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kennesawedu-my.sharepoint.com/personal/djorda76_kennesaw_edu/Documents/Desktop/Fiscal Reports/"/>
    </mc:Choice>
  </mc:AlternateContent>
  <xr:revisionPtr revIDLastSave="4" documentId="8_{99483A19-33DD-451C-A60F-8B671EA44B59}" xr6:coauthVersionLast="47" xr6:coauthVersionMax="47" xr10:uidLastSave="{8A0A5370-B1A6-43AA-B9CC-7C7A280063A8}"/>
  <bookViews>
    <workbookView xWindow="-28920" yWindow="-120" windowWidth="29040" windowHeight="15840" firstSheet="1" activeTab="1" xr2:uid="{00000000-000D-0000-FFFF-FFFF00000000}"/>
  </bookViews>
  <sheets>
    <sheet name="Overview" sheetId="4" r:id="rId1"/>
    <sheet name="Original Entries" sheetId="1" r:id="rId2"/>
    <sheet name="Corrected Entries" sheetId="3" r:id="rId3"/>
    <sheet name="Upload" sheetId="7" state="hidden" r:id="rId4"/>
    <sheet name="Reconciliation" sheetId="8" state="hidden" r:id="rId5"/>
    <sheet name="Sheet1" sheetId="11" state="hidden" r:id="rId6"/>
    <sheet name="Combo_Code_Validation" sheetId="10" r:id="rId7"/>
    <sheet name="Reasons" sheetId="2" state="hidden" r:id="rId8"/>
  </sheets>
  <definedNames>
    <definedName name="_xlnm._FilterDatabase" localSheetId="2" hidden="1">'Corrected Entries'!$A$2:$K$7</definedName>
    <definedName name="_xlnm._FilterDatabase" localSheetId="1" hidden="1">'Original Entries'!$A$2:$K$2</definedName>
    <definedName name="ExternalData_1" localSheetId="6" hidden="1">Combo_Code_Validation!$A$1:$L$2104</definedName>
    <definedName name="ExternalData_1" localSheetId="3" hidden="1">Upload!$A$1:$Q$1</definedName>
    <definedName name="ExternalData_2" localSheetId="5" hidden="1">Sheet1!$A$1:$E$970</definedName>
  </definedNames>
  <calcPr calcId="191028"/>
  <pivotCaches>
    <pivotCache cacheId="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0" l="1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8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301" i="10"/>
  <c r="M302" i="10"/>
  <c r="M303" i="10"/>
  <c r="M304" i="10"/>
  <c r="M305" i="10"/>
  <c r="M306" i="10"/>
  <c r="M307" i="10"/>
  <c r="M308" i="10"/>
  <c r="M309" i="10"/>
  <c r="M310" i="10"/>
  <c r="M311" i="10"/>
  <c r="M312" i="10"/>
  <c r="M313" i="10"/>
  <c r="M314" i="10"/>
  <c r="M315" i="10"/>
  <c r="M316" i="10"/>
  <c r="M317" i="10"/>
  <c r="M318" i="10"/>
  <c r="M319" i="10"/>
  <c r="M320" i="10"/>
  <c r="M321" i="10"/>
  <c r="M322" i="10"/>
  <c r="M323" i="10"/>
  <c r="M324" i="10"/>
  <c r="M325" i="10"/>
  <c r="M326" i="10"/>
  <c r="M327" i="10"/>
  <c r="M328" i="10"/>
  <c r="M329" i="10"/>
  <c r="M330" i="10"/>
  <c r="M331" i="10"/>
  <c r="M332" i="10"/>
  <c r="M333" i="10"/>
  <c r="M334" i="10"/>
  <c r="M335" i="10"/>
  <c r="M336" i="10"/>
  <c r="M337" i="10"/>
  <c r="M338" i="10"/>
  <c r="M339" i="10"/>
  <c r="M340" i="10"/>
  <c r="M341" i="10"/>
  <c r="M342" i="10"/>
  <c r="M343" i="10"/>
  <c r="M344" i="10"/>
  <c r="M345" i="10"/>
  <c r="M346" i="10"/>
  <c r="M347" i="10"/>
  <c r="M348" i="10"/>
  <c r="M349" i="10"/>
  <c r="M350" i="10"/>
  <c r="M351" i="10"/>
  <c r="M352" i="10"/>
  <c r="M353" i="10"/>
  <c r="M354" i="10"/>
  <c r="M355" i="10"/>
  <c r="M356" i="10"/>
  <c r="M357" i="10"/>
  <c r="M358" i="10"/>
  <c r="M359" i="10"/>
  <c r="M360" i="10"/>
  <c r="M361" i="10"/>
  <c r="M362" i="10"/>
  <c r="M363" i="10"/>
  <c r="M364" i="10"/>
  <c r="M365" i="10"/>
  <c r="M366" i="10"/>
  <c r="M367" i="10"/>
  <c r="M368" i="10"/>
  <c r="M369" i="10"/>
  <c r="M370" i="10"/>
  <c r="M371" i="10"/>
  <c r="M372" i="10"/>
  <c r="M373" i="10"/>
  <c r="M374" i="10"/>
  <c r="M375" i="10"/>
  <c r="M376" i="10"/>
  <c r="M377" i="10"/>
  <c r="M378" i="10"/>
  <c r="M379" i="10"/>
  <c r="M380" i="10"/>
  <c r="M381" i="10"/>
  <c r="M382" i="10"/>
  <c r="M383" i="10"/>
  <c r="M384" i="10"/>
  <c r="M385" i="10"/>
  <c r="M386" i="10"/>
  <c r="M387" i="10"/>
  <c r="M388" i="10"/>
  <c r="M389" i="10"/>
  <c r="M390" i="10"/>
  <c r="M391" i="10"/>
  <c r="M392" i="10"/>
  <c r="M393" i="10"/>
  <c r="M394" i="10"/>
  <c r="M395" i="10"/>
  <c r="M396" i="10"/>
  <c r="M397" i="10"/>
  <c r="M398" i="10"/>
  <c r="M399" i="10"/>
  <c r="M400" i="10"/>
  <c r="M401" i="10"/>
  <c r="M402" i="10"/>
  <c r="M403" i="10"/>
  <c r="M404" i="10"/>
  <c r="M405" i="10"/>
  <c r="M406" i="10"/>
  <c r="M407" i="10"/>
  <c r="M408" i="10"/>
  <c r="M409" i="10"/>
  <c r="M410" i="10"/>
  <c r="M411" i="10"/>
  <c r="M412" i="10"/>
  <c r="M413" i="10"/>
  <c r="M414" i="10"/>
  <c r="M415" i="10"/>
  <c r="M416" i="10"/>
  <c r="M417" i="10"/>
  <c r="M418" i="10"/>
  <c r="M419" i="10"/>
  <c r="M420" i="10"/>
  <c r="M421" i="10"/>
  <c r="M422" i="10"/>
  <c r="M423" i="10"/>
  <c r="M424" i="10"/>
  <c r="M425" i="10"/>
  <c r="M426" i="10"/>
  <c r="M427" i="10"/>
  <c r="M428" i="10"/>
  <c r="M429" i="10"/>
  <c r="M430" i="10"/>
  <c r="M431" i="10"/>
  <c r="M432" i="10"/>
  <c r="M433" i="10"/>
  <c r="M434" i="10"/>
  <c r="M435" i="10"/>
  <c r="M436" i="10"/>
  <c r="M437" i="10"/>
  <c r="M438" i="10"/>
  <c r="M439" i="10"/>
  <c r="M440" i="10"/>
  <c r="M441" i="10"/>
  <c r="M442" i="10"/>
  <c r="M443" i="10"/>
  <c r="M444" i="10"/>
  <c r="M445" i="10"/>
  <c r="M446" i="10"/>
  <c r="M447" i="10"/>
  <c r="M448" i="10"/>
  <c r="M449" i="10"/>
  <c r="M450" i="10"/>
  <c r="M451" i="10"/>
  <c r="M452" i="10"/>
  <c r="M453" i="10"/>
  <c r="M454" i="10"/>
  <c r="M455" i="10"/>
  <c r="M456" i="10"/>
  <c r="M457" i="10"/>
  <c r="M458" i="10"/>
  <c r="M459" i="10"/>
  <c r="M460" i="10"/>
  <c r="M461" i="10"/>
  <c r="M462" i="10"/>
  <c r="M463" i="10"/>
  <c r="M464" i="10"/>
  <c r="M465" i="10"/>
  <c r="M466" i="10"/>
  <c r="M467" i="10"/>
  <c r="M468" i="10"/>
  <c r="M469" i="10"/>
  <c r="M470" i="10"/>
  <c r="M471" i="10"/>
  <c r="M472" i="10"/>
  <c r="M473" i="10"/>
  <c r="M474" i="10"/>
  <c r="M475" i="10"/>
  <c r="M476" i="10"/>
  <c r="M477" i="10"/>
  <c r="M478" i="10"/>
  <c r="M479" i="10"/>
  <c r="M480" i="10"/>
  <c r="M481" i="10"/>
  <c r="M482" i="10"/>
  <c r="M483" i="10"/>
  <c r="M484" i="10"/>
  <c r="M485" i="10"/>
  <c r="M486" i="10"/>
  <c r="M487" i="10"/>
  <c r="M488" i="10"/>
  <c r="M489" i="10"/>
  <c r="M490" i="10"/>
  <c r="M491" i="10"/>
  <c r="M492" i="10"/>
  <c r="M493" i="10"/>
  <c r="M494" i="10"/>
  <c r="M495" i="10"/>
  <c r="M496" i="10"/>
  <c r="M497" i="10"/>
  <c r="M498" i="10"/>
  <c r="M499" i="10"/>
  <c r="M500" i="10"/>
  <c r="M501" i="10"/>
  <c r="M502" i="10"/>
  <c r="M503" i="10"/>
  <c r="M504" i="10"/>
  <c r="M505" i="10"/>
  <c r="M506" i="10"/>
  <c r="M507" i="10"/>
  <c r="M508" i="10"/>
  <c r="M509" i="10"/>
  <c r="M510" i="10"/>
  <c r="M511" i="10"/>
  <c r="M512" i="10"/>
  <c r="M513" i="10"/>
  <c r="M514" i="10"/>
  <c r="M515" i="10"/>
  <c r="M516" i="10"/>
  <c r="M517" i="10"/>
  <c r="M518" i="10"/>
  <c r="M519" i="10"/>
  <c r="M520" i="10"/>
  <c r="M521" i="10"/>
  <c r="M522" i="10"/>
  <c r="M523" i="10"/>
  <c r="M524" i="10"/>
  <c r="M525" i="10"/>
  <c r="M526" i="10"/>
  <c r="M527" i="10"/>
  <c r="M528" i="10"/>
  <c r="M529" i="10"/>
  <c r="M530" i="10"/>
  <c r="M531" i="10"/>
  <c r="M532" i="10"/>
  <c r="M533" i="10"/>
  <c r="M534" i="10"/>
  <c r="M535" i="10"/>
  <c r="M536" i="10"/>
  <c r="M537" i="10"/>
  <c r="M538" i="10"/>
  <c r="M539" i="10"/>
  <c r="M540" i="10"/>
  <c r="M541" i="10"/>
  <c r="M542" i="10"/>
  <c r="M543" i="10"/>
  <c r="M544" i="10"/>
  <c r="M545" i="10"/>
  <c r="M546" i="10"/>
  <c r="M547" i="10"/>
  <c r="M548" i="10"/>
  <c r="M549" i="10"/>
  <c r="M550" i="10"/>
  <c r="M551" i="10"/>
  <c r="M552" i="10"/>
  <c r="M553" i="10"/>
  <c r="M554" i="10"/>
  <c r="M555" i="10"/>
  <c r="M556" i="10"/>
  <c r="M557" i="10"/>
  <c r="M558" i="10"/>
  <c r="M559" i="10"/>
  <c r="M560" i="10"/>
  <c r="M561" i="10"/>
  <c r="M562" i="10"/>
  <c r="M563" i="10"/>
  <c r="M564" i="10"/>
  <c r="M565" i="10"/>
  <c r="M566" i="10"/>
  <c r="M567" i="10"/>
  <c r="M568" i="10"/>
  <c r="M569" i="10"/>
  <c r="M570" i="10"/>
  <c r="M571" i="10"/>
  <c r="M572" i="10"/>
  <c r="M573" i="10"/>
  <c r="M574" i="10"/>
  <c r="M575" i="10"/>
  <c r="M576" i="10"/>
  <c r="M577" i="10"/>
  <c r="M578" i="10"/>
  <c r="M579" i="10"/>
  <c r="M580" i="10"/>
  <c r="M581" i="10"/>
  <c r="M582" i="10"/>
  <c r="M583" i="10"/>
  <c r="M584" i="10"/>
  <c r="M585" i="10"/>
  <c r="M586" i="10"/>
  <c r="M587" i="10"/>
  <c r="M588" i="10"/>
  <c r="M589" i="10"/>
  <c r="M590" i="10"/>
  <c r="M591" i="10"/>
  <c r="M592" i="10"/>
  <c r="M593" i="10"/>
  <c r="M594" i="10"/>
  <c r="M595" i="10"/>
  <c r="M596" i="10"/>
  <c r="M597" i="10"/>
  <c r="M598" i="10"/>
  <c r="M599" i="10"/>
  <c r="M600" i="10"/>
  <c r="M601" i="10"/>
  <c r="M602" i="10"/>
  <c r="M603" i="10"/>
  <c r="M604" i="10"/>
  <c r="M605" i="10"/>
  <c r="M606" i="10"/>
  <c r="M607" i="10"/>
  <c r="M608" i="10"/>
  <c r="M609" i="10"/>
  <c r="M610" i="10"/>
  <c r="M611" i="10"/>
  <c r="M612" i="10"/>
  <c r="M613" i="10"/>
  <c r="M614" i="10"/>
  <c r="M615" i="10"/>
  <c r="M616" i="10"/>
  <c r="M617" i="10"/>
  <c r="M618" i="10"/>
  <c r="M619" i="10"/>
  <c r="M620" i="10"/>
  <c r="M621" i="10"/>
  <c r="M622" i="10"/>
  <c r="M623" i="10"/>
  <c r="M624" i="10"/>
  <c r="M625" i="10"/>
  <c r="M626" i="10"/>
  <c r="M627" i="10"/>
  <c r="M628" i="10"/>
  <c r="M629" i="10"/>
  <c r="M630" i="10"/>
  <c r="M631" i="10"/>
  <c r="M632" i="10"/>
  <c r="M633" i="10"/>
  <c r="M634" i="10"/>
  <c r="M635" i="10"/>
  <c r="M636" i="10"/>
  <c r="M637" i="10"/>
  <c r="M638" i="10"/>
  <c r="M639" i="10"/>
  <c r="M640" i="10"/>
  <c r="M641" i="10"/>
  <c r="M642" i="10"/>
  <c r="M643" i="10"/>
  <c r="M644" i="10"/>
  <c r="M645" i="10"/>
  <c r="M646" i="10"/>
  <c r="M647" i="10"/>
  <c r="M648" i="10"/>
  <c r="M649" i="10"/>
  <c r="M650" i="10"/>
  <c r="M651" i="10"/>
  <c r="M652" i="10"/>
  <c r="M653" i="10"/>
  <c r="M654" i="10"/>
  <c r="M655" i="10"/>
  <c r="M656" i="10"/>
  <c r="M657" i="10"/>
  <c r="M658" i="10"/>
  <c r="M659" i="10"/>
  <c r="M660" i="10"/>
  <c r="M661" i="10"/>
  <c r="M662" i="10"/>
  <c r="M663" i="10"/>
  <c r="M664" i="10"/>
  <c r="M665" i="10"/>
  <c r="M666" i="10"/>
  <c r="M667" i="10"/>
  <c r="M668" i="10"/>
  <c r="M669" i="10"/>
  <c r="M670" i="10"/>
  <c r="M671" i="10"/>
  <c r="M672" i="10"/>
  <c r="M673" i="10"/>
  <c r="M674" i="10"/>
  <c r="M675" i="10"/>
  <c r="M676" i="10"/>
  <c r="M677" i="10"/>
  <c r="M678" i="10"/>
  <c r="M679" i="10"/>
  <c r="M680" i="10"/>
  <c r="M681" i="10"/>
  <c r="M682" i="10"/>
  <c r="M683" i="10"/>
  <c r="M684" i="10"/>
  <c r="M685" i="10"/>
  <c r="M686" i="10"/>
  <c r="M687" i="10"/>
  <c r="M688" i="10"/>
  <c r="M689" i="10"/>
  <c r="M690" i="10"/>
  <c r="M691" i="10"/>
  <c r="M692" i="10"/>
  <c r="M693" i="10"/>
  <c r="M694" i="10"/>
  <c r="M695" i="10"/>
  <c r="M696" i="10"/>
  <c r="M697" i="10"/>
  <c r="M698" i="10"/>
  <c r="M699" i="10"/>
  <c r="M700" i="10"/>
  <c r="M701" i="10"/>
  <c r="M702" i="10"/>
  <c r="M703" i="10"/>
  <c r="M704" i="10"/>
  <c r="M705" i="10"/>
  <c r="M706" i="10"/>
  <c r="M707" i="10"/>
  <c r="M708" i="10"/>
  <c r="M709" i="10"/>
  <c r="M710" i="10"/>
  <c r="M711" i="10"/>
  <c r="M712" i="10"/>
  <c r="M713" i="10"/>
  <c r="M714" i="10"/>
  <c r="M715" i="10"/>
  <c r="M716" i="10"/>
  <c r="M717" i="10"/>
  <c r="M718" i="10"/>
  <c r="M719" i="10"/>
  <c r="M720" i="10"/>
  <c r="M721" i="10"/>
  <c r="M722" i="10"/>
  <c r="M723" i="10"/>
  <c r="M724" i="10"/>
  <c r="M725" i="10"/>
  <c r="M726" i="10"/>
  <c r="M727" i="10"/>
  <c r="M728" i="10"/>
  <c r="M729" i="10"/>
  <c r="M730" i="10"/>
  <c r="M731" i="10"/>
  <c r="M732" i="10"/>
  <c r="M733" i="10"/>
  <c r="M734" i="10"/>
  <c r="M735" i="10"/>
  <c r="M736" i="10"/>
  <c r="M737" i="10"/>
  <c r="M738" i="10"/>
  <c r="M739" i="10"/>
  <c r="M740" i="10"/>
  <c r="M741" i="10"/>
  <c r="M742" i="10"/>
  <c r="M743" i="10"/>
  <c r="M744" i="10"/>
  <c r="M745" i="10"/>
  <c r="M746" i="10"/>
  <c r="M747" i="10"/>
  <c r="M748" i="10"/>
  <c r="M749" i="10"/>
  <c r="M750" i="10"/>
  <c r="M751" i="10"/>
  <c r="M752" i="10"/>
  <c r="M753" i="10"/>
  <c r="M754" i="10"/>
  <c r="M755" i="10"/>
  <c r="M756" i="10"/>
  <c r="M757" i="10"/>
  <c r="M758" i="10"/>
  <c r="M759" i="10"/>
  <c r="M760" i="10"/>
  <c r="M761" i="10"/>
  <c r="M762" i="10"/>
  <c r="M763" i="10"/>
  <c r="M764" i="10"/>
  <c r="M765" i="10"/>
  <c r="M766" i="10"/>
  <c r="M767" i="10"/>
  <c r="M768" i="10"/>
  <c r="M769" i="10"/>
  <c r="M770" i="10"/>
  <c r="M771" i="10"/>
  <c r="M772" i="10"/>
  <c r="M773" i="10"/>
  <c r="M774" i="10"/>
  <c r="M775" i="10"/>
  <c r="M776" i="10"/>
  <c r="M777" i="10"/>
  <c r="M778" i="10"/>
  <c r="M779" i="10"/>
  <c r="M780" i="10"/>
  <c r="M781" i="10"/>
  <c r="M782" i="10"/>
  <c r="M783" i="10"/>
  <c r="M784" i="10"/>
  <c r="M785" i="10"/>
  <c r="M786" i="10"/>
  <c r="M787" i="10"/>
  <c r="M788" i="10"/>
  <c r="M789" i="10"/>
  <c r="M790" i="10"/>
  <c r="M791" i="10"/>
  <c r="M792" i="10"/>
  <c r="M793" i="10"/>
  <c r="M794" i="10"/>
  <c r="M795" i="10"/>
  <c r="M796" i="10"/>
  <c r="M797" i="10"/>
  <c r="M798" i="10"/>
  <c r="M799" i="10"/>
  <c r="M800" i="10"/>
  <c r="M801" i="10"/>
  <c r="M802" i="10"/>
  <c r="M803" i="10"/>
  <c r="M804" i="10"/>
  <c r="M805" i="10"/>
  <c r="M806" i="10"/>
  <c r="M807" i="10"/>
  <c r="M808" i="10"/>
  <c r="M809" i="10"/>
  <c r="M810" i="10"/>
  <c r="M811" i="10"/>
  <c r="M812" i="10"/>
  <c r="M813" i="10"/>
  <c r="M814" i="10"/>
  <c r="M815" i="10"/>
  <c r="M816" i="10"/>
  <c r="M817" i="10"/>
  <c r="M818" i="10"/>
  <c r="M819" i="10"/>
  <c r="M820" i="10"/>
  <c r="M821" i="10"/>
  <c r="M822" i="10"/>
  <c r="M823" i="10"/>
  <c r="M824" i="10"/>
  <c r="M825" i="10"/>
  <c r="M826" i="10"/>
  <c r="M827" i="10"/>
  <c r="M828" i="10"/>
  <c r="M829" i="10"/>
  <c r="M830" i="10"/>
  <c r="M831" i="10"/>
  <c r="M832" i="10"/>
  <c r="M833" i="10"/>
  <c r="M834" i="10"/>
  <c r="M835" i="10"/>
  <c r="M836" i="10"/>
  <c r="M837" i="10"/>
  <c r="M838" i="10"/>
  <c r="M839" i="10"/>
  <c r="M840" i="10"/>
  <c r="M841" i="10"/>
  <c r="M842" i="10"/>
  <c r="M843" i="10"/>
  <c r="M844" i="10"/>
  <c r="M845" i="10"/>
  <c r="M846" i="10"/>
  <c r="M847" i="10"/>
  <c r="M848" i="10"/>
  <c r="M849" i="10"/>
  <c r="M850" i="10"/>
  <c r="M851" i="10"/>
  <c r="M852" i="10"/>
  <c r="M853" i="10"/>
  <c r="M854" i="10"/>
  <c r="M855" i="10"/>
  <c r="M856" i="10"/>
  <c r="M857" i="10"/>
  <c r="M858" i="10"/>
  <c r="M859" i="10"/>
  <c r="M860" i="10"/>
  <c r="M861" i="10"/>
  <c r="M862" i="10"/>
  <c r="M863" i="10"/>
  <c r="M864" i="10"/>
  <c r="M865" i="10"/>
  <c r="M866" i="10"/>
  <c r="M867" i="10"/>
  <c r="M868" i="10"/>
  <c r="M869" i="10"/>
  <c r="M870" i="10"/>
  <c r="M871" i="10"/>
  <c r="M872" i="10"/>
  <c r="M873" i="10"/>
  <c r="M874" i="10"/>
  <c r="M875" i="10"/>
  <c r="M876" i="10"/>
  <c r="M877" i="10"/>
  <c r="M878" i="10"/>
  <c r="M879" i="10"/>
  <c r="M880" i="10"/>
  <c r="M881" i="10"/>
  <c r="M882" i="10"/>
  <c r="M883" i="10"/>
  <c r="M884" i="10"/>
  <c r="M885" i="10"/>
  <c r="M886" i="10"/>
  <c r="M887" i="10"/>
  <c r="M888" i="10"/>
  <c r="M889" i="10"/>
  <c r="M890" i="10"/>
  <c r="M891" i="10"/>
  <c r="M892" i="10"/>
  <c r="M893" i="10"/>
  <c r="M894" i="10"/>
  <c r="M895" i="10"/>
  <c r="M896" i="10"/>
  <c r="M897" i="10"/>
  <c r="M898" i="10"/>
  <c r="M899" i="10"/>
  <c r="M900" i="10"/>
  <c r="M901" i="10"/>
  <c r="M902" i="10"/>
  <c r="M903" i="10"/>
  <c r="M904" i="10"/>
  <c r="M905" i="10"/>
  <c r="M906" i="10"/>
  <c r="M907" i="10"/>
  <c r="M908" i="10"/>
  <c r="M909" i="10"/>
  <c r="M910" i="10"/>
  <c r="M911" i="10"/>
  <c r="M912" i="10"/>
  <c r="M913" i="10"/>
  <c r="M914" i="10"/>
  <c r="M915" i="10"/>
  <c r="M916" i="10"/>
  <c r="M917" i="10"/>
  <c r="M918" i="10"/>
  <c r="M919" i="10"/>
  <c r="M920" i="10"/>
  <c r="M921" i="10"/>
  <c r="M922" i="10"/>
  <c r="M923" i="10"/>
  <c r="M924" i="10"/>
  <c r="M925" i="10"/>
  <c r="M926" i="10"/>
  <c r="M927" i="10"/>
  <c r="M928" i="10"/>
  <c r="M929" i="10"/>
  <c r="M930" i="10"/>
  <c r="M931" i="10"/>
  <c r="M932" i="10"/>
  <c r="M933" i="10"/>
  <c r="M934" i="10"/>
  <c r="M935" i="10"/>
  <c r="M936" i="10"/>
  <c r="M937" i="10"/>
  <c r="M938" i="10"/>
  <c r="M939" i="10"/>
  <c r="M940" i="10"/>
  <c r="M941" i="10"/>
  <c r="M942" i="10"/>
  <c r="M943" i="10"/>
  <c r="M944" i="10"/>
  <c r="M945" i="10"/>
  <c r="M946" i="10"/>
  <c r="M947" i="10"/>
  <c r="M948" i="10"/>
  <c r="M949" i="10"/>
  <c r="M950" i="10"/>
  <c r="M951" i="10"/>
  <c r="M952" i="10"/>
  <c r="M953" i="10"/>
  <c r="M954" i="10"/>
  <c r="M955" i="10"/>
  <c r="M956" i="10"/>
  <c r="M957" i="10"/>
  <c r="M958" i="10"/>
  <c r="M959" i="10"/>
  <c r="M960" i="10"/>
  <c r="M961" i="10"/>
  <c r="M962" i="10"/>
  <c r="M963" i="10"/>
  <c r="M964" i="10"/>
  <c r="M965" i="10"/>
  <c r="M966" i="10"/>
  <c r="M967" i="10"/>
  <c r="M968" i="10"/>
  <c r="M969" i="10"/>
  <c r="M970" i="10"/>
  <c r="M971" i="10"/>
  <c r="M972" i="10"/>
  <c r="M973" i="10"/>
  <c r="M974" i="10"/>
  <c r="M975" i="10"/>
  <c r="M976" i="10"/>
  <c r="M977" i="10"/>
  <c r="M978" i="10"/>
  <c r="M979" i="10"/>
  <c r="M980" i="10"/>
  <c r="M981" i="10"/>
  <c r="M982" i="10"/>
  <c r="M983" i="10"/>
  <c r="M984" i="10"/>
  <c r="M985" i="10"/>
  <c r="M986" i="10"/>
  <c r="M987" i="10"/>
  <c r="M988" i="10"/>
  <c r="M989" i="10"/>
  <c r="M990" i="10"/>
  <c r="M991" i="10"/>
  <c r="M992" i="10"/>
  <c r="M993" i="10"/>
  <c r="M994" i="10"/>
  <c r="M995" i="10"/>
  <c r="M996" i="10"/>
  <c r="M997" i="10"/>
  <c r="M998" i="10"/>
  <c r="M999" i="10"/>
  <c r="M1000" i="10"/>
  <c r="M1001" i="10"/>
  <c r="M1002" i="10"/>
  <c r="M1003" i="10"/>
  <c r="M1004" i="10"/>
  <c r="M1005" i="10"/>
  <c r="M1006" i="10"/>
  <c r="M1007" i="10"/>
  <c r="M1008" i="10"/>
  <c r="M1009" i="10"/>
  <c r="M1010" i="10"/>
  <c r="M1011" i="10"/>
  <c r="M1012" i="10"/>
  <c r="M1013" i="10"/>
  <c r="M1014" i="10"/>
  <c r="M1015" i="10"/>
  <c r="M1016" i="10"/>
  <c r="M1017" i="10"/>
  <c r="M1018" i="10"/>
  <c r="M1019" i="10"/>
  <c r="M1020" i="10"/>
  <c r="M1021" i="10"/>
  <c r="M1022" i="10"/>
  <c r="M1023" i="10"/>
  <c r="M1024" i="10"/>
  <c r="M1025" i="10"/>
  <c r="M1026" i="10"/>
  <c r="M1027" i="10"/>
  <c r="M1028" i="10"/>
  <c r="M1029" i="10"/>
  <c r="M1030" i="10"/>
  <c r="M1031" i="10"/>
  <c r="M1032" i="10"/>
  <c r="M1033" i="10"/>
  <c r="M1034" i="10"/>
  <c r="M1035" i="10"/>
  <c r="M1036" i="10"/>
  <c r="M1037" i="10"/>
  <c r="M1038" i="10"/>
  <c r="M1039" i="10"/>
  <c r="M1040" i="10"/>
  <c r="M1041" i="10"/>
  <c r="M1042" i="10"/>
  <c r="M1043" i="10"/>
  <c r="M1044" i="10"/>
  <c r="M1045" i="10"/>
  <c r="M1046" i="10"/>
  <c r="M1047" i="10"/>
  <c r="M1048" i="10"/>
  <c r="M1049" i="10"/>
  <c r="M1050" i="10"/>
  <c r="M1051" i="10"/>
  <c r="M1052" i="10"/>
  <c r="M1053" i="10"/>
  <c r="M1054" i="10"/>
  <c r="M1055" i="10"/>
  <c r="M1056" i="10"/>
  <c r="M1057" i="10"/>
  <c r="M1058" i="10"/>
  <c r="M1059" i="10"/>
  <c r="M1060" i="10"/>
  <c r="M1061" i="10"/>
  <c r="M1062" i="10"/>
  <c r="M1063" i="10"/>
  <c r="M1064" i="10"/>
  <c r="M1065" i="10"/>
  <c r="M1066" i="10"/>
  <c r="M1067" i="10"/>
  <c r="M1068" i="10"/>
  <c r="M1069" i="10"/>
  <c r="M1070" i="10"/>
  <c r="M1071" i="10"/>
  <c r="M1072" i="10"/>
  <c r="M1073" i="10"/>
  <c r="M1074" i="10"/>
  <c r="M1075" i="10"/>
  <c r="M1076" i="10"/>
  <c r="M1077" i="10"/>
  <c r="M1078" i="10"/>
  <c r="M1079" i="10"/>
  <c r="M1080" i="10"/>
  <c r="M1081" i="10"/>
  <c r="M1082" i="10"/>
  <c r="M1083" i="10"/>
  <c r="M1084" i="10"/>
  <c r="M1085" i="10"/>
  <c r="M1086" i="10"/>
  <c r="M1087" i="10"/>
  <c r="M1088" i="10"/>
  <c r="M1089" i="10"/>
  <c r="M1090" i="10"/>
  <c r="M1091" i="10"/>
  <c r="M1092" i="10"/>
  <c r="M1093" i="10"/>
  <c r="M1094" i="10"/>
  <c r="M1095" i="10"/>
  <c r="M1096" i="10"/>
  <c r="M1097" i="10"/>
  <c r="M1098" i="10"/>
  <c r="M1099" i="10"/>
  <c r="M1100" i="10"/>
  <c r="M1101" i="10"/>
  <c r="M1102" i="10"/>
  <c r="M1103" i="10"/>
  <c r="M1104" i="10"/>
  <c r="M1105" i="10"/>
  <c r="M1106" i="10"/>
  <c r="M1107" i="10"/>
  <c r="M1108" i="10"/>
  <c r="M1109" i="10"/>
  <c r="M1110" i="10"/>
  <c r="M1111" i="10"/>
  <c r="M1112" i="10"/>
  <c r="M1113" i="10"/>
  <c r="M1114" i="10"/>
  <c r="M1115" i="10"/>
  <c r="M1116" i="10"/>
  <c r="M1117" i="10"/>
  <c r="M1118" i="10"/>
  <c r="M1119" i="10"/>
  <c r="M1120" i="10"/>
  <c r="M1121" i="10"/>
  <c r="M1122" i="10"/>
  <c r="M1123" i="10"/>
  <c r="M1124" i="10"/>
  <c r="M1125" i="10"/>
  <c r="M1126" i="10"/>
  <c r="M1127" i="10"/>
  <c r="M1128" i="10"/>
  <c r="M1129" i="10"/>
  <c r="M1130" i="10"/>
  <c r="M1131" i="10"/>
  <c r="M1132" i="10"/>
  <c r="M1133" i="10"/>
  <c r="M1134" i="10"/>
  <c r="M1135" i="10"/>
  <c r="M1136" i="10"/>
  <c r="M1137" i="10"/>
  <c r="M1138" i="10"/>
  <c r="M1139" i="10"/>
  <c r="M1140" i="10"/>
  <c r="M1141" i="10"/>
  <c r="M1142" i="10"/>
  <c r="M1143" i="10"/>
  <c r="M1144" i="10"/>
  <c r="M1145" i="10"/>
  <c r="M1146" i="10"/>
  <c r="M1147" i="10"/>
  <c r="M1148" i="10"/>
  <c r="M1149" i="10"/>
  <c r="M1150" i="10"/>
  <c r="M1151" i="10"/>
  <c r="M1152" i="10"/>
  <c r="M1153" i="10"/>
  <c r="M1154" i="10"/>
  <c r="M1155" i="10"/>
  <c r="M1156" i="10"/>
  <c r="M1157" i="10"/>
  <c r="M1158" i="10"/>
  <c r="M1159" i="10"/>
  <c r="M1160" i="10"/>
  <c r="M1161" i="10"/>
  <c r="M1162" i="10"/>
  <c r="M1163" i="10"/>
  <c r="M1164" i="10"/>
  <c r="M1165" i="10"/>
  <c r="M1166" i="10"/>
  <c r="M1167" i="10"/>
  <c r="M1168" i="10"/>
  <c r="M1169" i="10"/>
  <c r="M1170" i="10"/>
  <c r="M1171" i="10"/>
  <c r="M1172" i="10"/>
  <c r="M1173" i="10"/>
  <c r="M1174" i="10"/>
  <c r="M1175" i="10"/>
  <c r="M1176" i="10"/>
  <c r="M1177" i="10"/>
  <c r="M1178" i="10"/>
  <c r="M1179" i="10"/>
  <c r="M1180" i="10"/>
  <c r="M1181" i="10"/>
  <c r="M1182" i="10"/>
  <c r="M1183" i="10"/>
  <c r="M1184" i="10"/>
  <c r="M1185" i="10"/>
  <c r="M1186" i="10"/>
  <c r="M1187" i="10"/>
  <c r="M1188" i="10"/>
  <c r="M1189" i="10"/>
  <c r="M1190" i="10"/>
  <c r="M1191" i="10"/>
  <c r="M1192" i="10"/>
  <c r="M1193" i="10"/>
  <c r="M1194" i="10"/>
  <c r="M1195" i="10"/>
  <c r="M1196" i="10"/>
  <c r="M1197" i="10"/>
  <c r="M1198" i="10"/>
  <c r="M1199" i="10"/>
  <c r="M1200" i="10"/>
  <c r="M1201" i="10"/>
  <c r="M1202" i="10"/>
  <c r="M1203" i="10"/>
  <c r="M1204" i="10"/>
  <c r="M1205" i="10"/>
  <c r="M1206" i="10"/>
  <c r="M1207" i="10"/>
  <c r="M1208" i="10"/>
  <c r="M1209" i="10"/>
  <c r="M1210" i="10"/>
  <c r="M1211" i="10"/>
  <c r="M1212" i="10"/>
  <c r="M1213" i="10"/>
  <c r="M1214" i="10"/>
  <c r="M1215" i="10"/>
  <c r="M1216" i="10"/>
  <c r="M1217" i="10"/>
  <c r="M1218" i="10"/>
  <c r="M1219" i="10"/>
  <c r="M1220" i="10"/>
  <c r="M1221" i="10"/>
  <c r="M1222" i="10"/>
  <c r="M1223" i="10"/>
  <c r="M1224" i="10"/>
  <c r="M1225" i="10"/>
  <c r="M1226" i="10"/>
  <c r="M1227" i="10"/>
  <c r="M1228" i="10"/>
  <c r="M1229" i="10"/>
  <c r="M1230" i="10"/>
  <c r="M1231" i="10"/>
  <c r="M1232" i="10"/>
  <c r="M1233" i="10"/>
  <c r="M1234" i="10"/>
  <c r="M1235" i="10"/>
  <c r="M1236" i="10"/>
  <c r="M1237" i="10"/>
  <c r="M1238" i="10"/>
  <c r="M1239" i="10"/>
  <c r="M1240" i="10"/>
  <c r="M1241" i="10"/>
  <c r="M1242" i="10"/>
  <c r="M1243" i="10"/>
  <c r="M1244" i="10"/>
  <c r="M1245" i="10"/>
  <c r="M1246" i="10"/>
  <c r="M1247" i="10"/>
  <c r="M1248" i="10"/>
  <c r="M1249" i="10"/>
  <c r="M1250" i="10"/>
  <c r="M1251" i="10"/>
  <c r="M1252" i="10"/>
  <c r="M1253" i="10"/>
  <c r="M1254" i="10"/>
  <c r="M1255" i="10"/>
  <c r="M1256" i="10"/>
  <c r="M1257" i="10"/>
  <c r="M1258" i="10"/>
  <c r="M1259" i="10"/>
  <c r="M1260" i="10"/>
  <c r="M1261" i="10"/>
  <c r="M1262" i="10"/>
  <c r="M1263" i="10"/>
  <c r="M1264" i="10"/>
  <c r="M1265" i="10"/>
  <c r="M1266" i="10"/>
  <c r="M1267" i="10"/>
  <c r="M1268" i="10"/>
  <c r="M1269" i="10"/>
  <c r="M1270" i="10"/>
  <c r="M1271" i="10"/>
  <c r="M1272" i="10"/>
  <c r="M1273" i="10"/>
  <c r="M1274" i="10"/>
  <c r="M1275" i="10"/>
  <c r="M1276" i="10"/>
  <c r="M1277" i="10"/>
  <c r="M1278" i="10"/>
  <c r="M1279" i="10"/>
  <c r="M1280" i="10"/>
  <c r="M1281" i="10"/>
  <c r="M1282" i="10"/>
  <c r="M1283" i="10"/>
  <c r="M1284" i="10"/>
  <c r="M1285" i="10"/>
  <c r="M1286" i="10"/>
  <c r="M1287" i="10"/>
  <c r="M1288" i="10"/>
  <c r="M1289" i="10"/>
  <c r="M1290" i="10"/>
  <c r="M1291" i="10"/>
  <c r="M1292" i="10"/>
  <c r="M1293" i="10"/>
  <c r="M1294" i="10"/>
  <c r="M1295" i="10"/>
  <c r="M1296" i="10"/>
  <c r="M1297" i="10"/>
  <c r="M1298" i="10"/>
  <c r="M1299" i="10"/>
  <c r="M1300" i="10"/>
  <c r="M1301" i="10"/>
  <c r="M1302" i="10"/>
  <c r="M1303" i="10"/>
  <c r="M1304" i="10"/>
  <c r="M1305" i="10"/>
  <c r="M1306" i="10"/>
  <c r="M1307" i="10"/>
  <c r="M1308" i="10"/>
  <c r="M1309" i="10"/>
  <c r="M1310" i="10"/>
  <c r="M1311" i="10"/>
  <c r="M1312" i="10"/>
  <c r="M1313" i="10"/>
  <c r="M1314" i="10"/>
  <c r="M1315" i="10"/>
  <c r="M1316" i="10"/>
  <c r="M1317" i="10"/>
  <c r="M1318" i="10"/>
  <c r="M1319" i="10"/>
  <c r="M1320" i="10"/>
  <c r="M1321" i="10"/>
  <c r="M1322" i="10"/>
  <c r="M1323" i="10"/>
  <c r="M1324" i="10"/>
  <c r="M1325" i="10"/>
  <c r="M1326" i="10"/>
  <c r="M1327" i="10"/>
  <c r="M1328" i="10"/>
  <c r="M1329" i="10"/>
  <c r="M1330" i="10"/>
  <c r="M1331" i="10"/>
  <c r="M1332" i="10"/>
  <c r="M1333" i="10"/>
  <c r="M1334" i="10"/>
  <c r="M1335" i="10"/>
  <c r="M1336" i="10"/>
  <c r="M1337" i="10"/>
  <c r="M1338" i="10"/>
  <c r="M1339" i="10"/>
  <c r="M1340" i="10"/>
  <c r="M1341" i="10"/>
  <c r="M1342" i="10"/>
  <c r="M1343" i="10"/>
  <c r="M1344" i="10"/>
  <c r="M1345" i="10"/>
  <c r="M1346" i="10"/>
  <c r="M1347" i="10"/>
  <c r="M1348" i="10"/>
  <c r="M1349" i="10"/>
  <c r="M1350" i="10"/>
  <c r="M1351" i="10"/>
  <c r="M1352" i="10"/>
  <c r="M1353" i="10"/>
  <c r="M1354" i="10"/>
  <c r="M1355" i="10"/>
  <c r="M1356" i="10"/>
  <c r="M1357" i="10"/>
  <c r="M1358" i="10"/>
  <c r="M1359" i="10"/>
  <c r="M1360" i="10"/>
  <c r="M1361" i="10"/>
  <c r="M1362" i="10"/>
  <c r="M1363" i="10"/>
  <c r="M1364" i="10"/>
  <c r="M1365" i="10"/>
  <c r="M1366" i="10"/>
  <c r="M1367" i="10"/>
  <c r="M1368" i="10"/>
  <c r="M1369" i="10"/>
  <c r="M1370" i="10"/>
  <c r="M1371" i="10"/>
  <c r="M1372" i="10"/>
  <c r="M1373" i="10"/>
  <c r="M1374" i="10"/>
  <c r="M1375" i="10"/>
  <c r="M1376" i="10"/>
  <c r="M1377" i="10"/>
  <c r="M1378" i="10"/>
  <c r="M1379" i="10"/>
  <c r="M1380" i="10"/>
  <c r="M1381" i="10"/>
  <c r="M1382" i="10"/>
  <c r="M1383" i="10"/>
  <c r="M1384" i="10"/>
  <c r="M1385" i="10"/>
  <c r="M1386" i="10"/>
  <c r="M1387" i="10"/>
  <c r="M1388" i="10"/>
  <c r="M1389" i="10"/>
  <c r="M1390" i="10"/>
  <c r="M1391" i="10"/>
  <c r="M1392" i="10"/>
  <c r="M1393" i="10"/>
  <c r="M1394" i="10"/>
  <c r="M1395" i="10"/>
  <c r="M1396" i="10"/>
  <c r="M1397" i="10"/>
  <c r="M1398" i="10"/>
  <c r="M1399" i="10"/>
  <c r="M1400" i="10"/>
  <c r="M1401" i="10"/>
  <c r="M1402" i="10"/>
  <c r="M1403" i="10"/>
  <c r="M1404" i="10"/>
  <c r="M1405" i="10"/>
  <c r="M1406" i="10"/>
  <c r="M1407" i="10"/>
  <c r="M1408" i="10"/>
  <c r="M1409" i="10"/>
  <c r="M1410" i="10"/>
  <c r="M1411" i="10"/>
  <c r="M1412" i="10"/>
  <c r="M1413" i="10"/>
  <c r="M1414" i="10"/>
  <c r="M1415" i="10"/>
  <c r="M1416" i="10"/>
  <c r="M1417" i="10"/>
  <c r="M1418" i="10"/>
  <c r="M1419" i="10"/>
  <c r="M1420" i="10"/>
  <c r="M1421" i="10"/>
  <c r="M1422" i="10"/>
  <c r="M1423" i="10"/>
  <c r="M1424" i="10"/>
  <c r="M1425" i="10"/>
  <c r="M1426" i="10"/>
  <c r="M1427" i="10"/>
  <c r="M1428" i="10"/>
  <c r="M1429" i="10"/>
  <c r="M1430" i="10"/>
  <c r="M1431" i="10"/>
  <c r="M1432" i="10"/>
  <c r="M1433" i="10"/>
  <c r="M1434" i="10"/>
  <c r="M1435" i="10"/>
  <c r="M1436" i="10"/>
  <c r="M1437" i="10"/>
  <c r="M1438" i="10"/>
  <c r="M1439" i="10"/>
  <c r="M1440" i="10"/>
  <c r="M1441" i="10"/>
  <c r="M1442" i="10"/>
  <c r="M1443" i="10"/>
  <c r="M1444" i="10"/>
  <c r="M1445" i="10"/>
  <c r="M1446" i="10"/>
  <c r="M1447" i="10"/>
  <c r="M1448" i="10"/>
  <c r="M1449" i="10"/>
  <c r="M1450" i="10"/>
  <c r="M1451" i="10"/>
  <c r="M1452" i="10"/>
  <c r="M1453" i="10"/>
  <c r="M1454" i="10"/>
  <c r="M1455" i="10"/>
  <c r="M1456" i="10"/>
  <c r="M1457" i="10"/>
  <c r="M1458" i="10"/>
  <c r="M1459" i="10"/>
  <c r="M1460" i="10"/>
  <c r="M1461" i="10"/>
  <c r="M1462" i="10"/>
  <c r="M1463" i="10"/>
  <c r="M1464" i="10"/>
  <c r="M1465" i="10"/>
  <c r="M1466" i="10"/>
  <c r="M1467" i="10"/>
  <c r="M1468" i="10"/>
  <c r="M1469" i="10"/>
  <c r="M1470" i="10"/>
  <c r="M1471" i="10"/>
  <c r="M1472" i="10"/>
  <c r="M1473" i="10"/>
  <c r="M1474" i="10"/>
  <c r="M1475" i="10"/>
  <c r="M1476" i="10"/>
  <c r="M1477" i="10"/>
  <c r="M1478" i="10"/>
  <c r="M1479" i="10"/>
  <c r="M1480" i="10"/>
  <c r="M1481" i="10"/>
  <c r="M1482" i="10"/>
  <c r="M1483" i="10"/>
  <c r="M1484" i="10"/>
  <c r="M1485" i="10"/>
  <c r="M1486" i="10"/>
  <c r="M1487" i="10"/>
  <c r="M1488" i="10"/>
  <c r="M1489" i="10"/>
  <c r="M1490" i="10"/>
  <c r="M1491" i="10"/>
  <c r="M1492" i="10"/>
  <c r="M1493" i="10"/>
  <c r="M1494" i="10"/>
  <c r="M1495" i="10"/>
  <c r="M1496" i="10"/>
  <c r="M1497" i="10"/>
  <c r="M1498" i="10"/>
  <c r="M1499" i="10"/>
  <c r="M1500" i="10"/>
  <c r="M1501" i="10"/>
  <c r="M1502" i="10"/>
  <c r="M1503" i="10"/>
  <c r="M1504" i="10"/>
  <c r="M1505" i="10"/>
  <c r="M1506" i="10"/>
  <c r="M1507" i="10"/>
  <c r="M1508" i="10"/>
  <c r="M1509" i="10"/>
  <c r="M1510" i="10"/>
  <c r="M1511" i="10"/>
  <c r="M1512" i="10"/>
  <c r="M1513" i="10"/>
  <c r="M1514" i="10"/>
  <c r="M1515" i="10"/>
  <c r="M1516" i="10"/>
  <c r="M1517" i="10"/>
  <c r="M1518" i="10"/>
  <c r="M1519" i="10"/>
  <c r="M1520" i="10"/>
  <c r="M1521" i="10"/>
  <c r="M1522" i="10"/>
  <c r="M1523" i="10"/>
  <c r="M1524" i="10"/>
  <c r="M1525" i="10"/>
  <c r="M1526" i="10"/>
  <c r="M1527" i="10"/>
  <c r="M1528" i="10"/>
  <c r="M1529" i="10"/>
  <c r="M1530" i="10"/>
  <c r="M1531" i="10"/>
  <c r="M1532" i="10"/>
  <c r="M1533" i="10"/>
  <c r="M1534" i="10"/>
  <c r="M1535" i="10"/>
  <c r="M1536" i="10"/>
  <c r="M1537" i="10"/>
  <c r="M1538" i="10"/>
  <c r="M1539" i="10"/>
  <c r="M1540" i="10"/>
  <c r="M1541" i="10"/>
  <c r="M1542" i="10"/>
  <c r="M1543" i="10"/>
  <c r="M1544" i="10"/>
  <c r="M1545" i="10"/>
  <c r="M1546" i="10"/>
  <c r="M1547" i="10"/>
  <c r="M1548" i="10"/>
  <c r="M1549" i="10"/>
  <c r="M1550" i="10"/>
  <c r="M1551" i="10"/>
  <c r="M1552" i="10"/>
  <c r="M1553" i="10"/>
  <c r="M1554" i="10"/>
  <c r="M1555" i="10"/>
  <c r="M1556" i="10"/>
  <c r="M1557" i="10"/>
  <c r="M1558" i="10"/>
  <c r="M1559" i="10"/>
  <c r="M1560" i="10"/>
  <c r="M1561" i="10"/>
  <c r="M1562" i="10"/>
  <c r="M1563" i="10"/>
  <c r="M1564" i="10"/>
  <c r="M1565" i="10"/>
  <c r="M1566" i="10"/>
  <c r="M1567" i="10"/>
  <c r="M1568" i="10"/>
  <c r="M1569" i="10"/>
  <c r="M1570" i="10"/>
  <c r="M1571" i="10"/>
  <c r="M1572" i="10"/>
  <c r="M1573" i="10"/>
  <c r="M1574" i="10"/>
  <c r="M1575" i="10"/>
  <c r="M1576" i="10"/>
  <c r="M1577" i="10"/>
  <c r="M1578" i="10"/>
  <c r="M1579" i="10"/>
  <c r="M1580" i="10"/>
  <c r="M1581" i="10"/>
  <c r="M1582" i="10"/>
  <c r="M1583" i="10"/>
  <c r="M1584" i="10"/>
  <c r="M1585" i="10"/>
  <c r="M1586" i="10"/>
  <c r="M1587" i="10"/>
  <c r="M1588" i="10"/>
  <c r="M1589" i="10"/>
  <c r="M1590" i="10"/>
  <c r="M1591" i="10"/>
  <c r="M1592" i="10"/>
  <c r="M1593" i="10"/>
  <c r="M1594" i="10"/>
  <c r="M1595" i="10"/>
  <c r="M1596" i="10"/>
  <c r="M1597" i="10"/>
  <c r="M1598" i="10"/>
  <c r="M1599" i="10"/>
  <c r="M1600" i="10"/>
  <c r="M1601" i="10"/>
  <c r="M1602" i="10"/>
  <c r="M1603" i="10"/>
  <c r="M1604" i="10"/>
  <c r="M1605" i="10"/>
  <c r="M1606" i="10"/>
  <c r="M1607" i="10"/>
  <c r="M1608" i="10"/>
  <c r="M1609" i="10"/>
  <c r="M1610" i="10"/>
  <c r="M1611" i="10"/>
  <c r="M1612" i="10"/>
  <c r="M1613" i="10"/>
  <c r="M1614" i="10"/>
  <c r="M1615" i="10"/>
  <c r="M1616" i="10"/>
  <c r="M1617" i="10"/>
  <c r="M1618" i="10"/>
  <c r="M1619" i="10"/>
  <c r="M1620" i="10"/>
  <c r="M1621" i="10"/>
  <c r="M1622" i="10"/>
  <c r="M1623" i="10"/>
  <c r="M1624" i="10"/>
  <c r="M1625" i="10"/>
  <c r="M1626" i="10"/>
  <c r="M1627" i="10"/>
  <c r="M1628" i="10"/>
  <c r="M1629" i="10"/>
  <c r="M1630" i="10"/>
  <c r="M1631" i="10"/>
  <c r="M1632" i="10"/>
  <c r="M1633" i="10"/>
  <c r="M1634" i="10"/>
  <c r="M1635" i="10"/>
  <c r="M1636" i="10"/>
  <c r="M1637" i="10"/>
  <c r="M1638" i="10"/>
  <c r="M1639" i="10"/>
  <c r="M1640" i="10"/>
  <c r="M1641" i="10"/>
  <c r="M1642" i="10"/>
  <c r="M1643" i="10"/>
  <c r="M1644" i="10"/>
  <c r="M1645" i="10"/>
  <c r="M1646" i="10"/>
  <c r="M1647" i="10"/>
  <c r="M1648" i="10"/>
  <c r="M1649" i="10"/>
  <c r="M1650" i="10"/>
  <c r="M1651" i="10"/>
  <c r="M1652" i="10"/>
  <c r="M1653" i="10"/>
  <c r="M1654" i="10"/>
  <c r="M1655" i="10"/>
  <c r="M1656" i="10"/>
  <c r="M1657" i="10"/>
  <c r="M1658" i="10"/>
  <c r="M1659" i="10"/>
  <c r="M1660" i="10"/>
  <c r="M1661" i="10"/>
  <c r="M1662" i="10"/>
  <c r="M1663" i="10"/>
  <c r="M1664" i="10"/>
  <c r="M1665" i="10"/>
  <c r="M1666" i="10"/>
  <c r="M1667" i="10"/>
  <c r="M1668" i="10"/>
  <c r="M1669" i="10"/>
  <c r="M1670" i="10"/>
  <c r="M1671" i="10"/>
  <c r="M1672" i="10"/>
  <c r="M1673" i="10"/>
  <c r="M1674" i="10"/>
  <c r="M1675" i="10"/>
  <c r="M1676" i="10"/>
  <c r="M1677" i="10"/>
  <c r="M1678" i="10"/>
  <c r="M1679" i="10"/>
  <c r="M1680" i="10"/>
  <c r="M1681" i="10"/>
  <c r="M1682" i="10"/>
  <c r="M1683" i="10"/>
  <c r="M1684" i="10"/>
  <c r="M1685" i="10"/>
  <c r="M1686" i="10"/>
  <c r="M1687" i="10"/>
  <c r="M1688" i="10"/>
  <c r="M1689" i="10"/>
  <c r="M1690" i="10"/>
  <c r="M1691" i="10"/>
  <c r="M1692" i="10"/>
  <c r="M1693" i="10"/>
  <c r="M1694" i="10"/>
  <c r="M1695" i="10"/>
  <c r="M1696" i="10"/>
  <c r="M1697" i="10"/>
  <c r="M1698" i="10"/>
  <c r="M1699" i="10"/>
  <c r="M1700" i="10"/>
  <c r="M1701" i="10"/>
  <c r="M1702" i="10"/>
  <c r="M1703" i="10"/>
  <c r="M1704" i="10"/>
  <c r="M1705" i="10"/>
  <c r="M1706" i="10"/>
  <c r="M1707" i="10"/>
  <c r="M1708" i="10"/>
  <c r="M1709" i="10"/>
  <c r="M1710" i="10"/>
  <c r="M1711" i="10"/>
  <c r="M1712" i="10"/>
  <c r="M1713" i="10"/>
  <c r="M1714" i="10"/>
  <c r="M1715" i="10"/>
  <c r="M1716" i="10"/>
  <c r="M1717" i="10"/>
  <c r="M1718" i="10"/>
  <c r="M1719" i="10"/>
  <c r="M1720" i="10"/>
  <c r="M1721" i="10"/>
  <c r="M1722" i="10"/>
  <c r="M1723" i="10"/>
  <c r="M1724" i="10"/>
  <c r="M1725" i="10"/>
  <c r="M1726" i="10"/>
  <c r="M1727" i="10"/>
  <c r="M1728" i="10"/>
  <c r="M1729" i="10"/>
  <c r="M1730" i="10"/>
  <c r="M1731" i="10"/>
  <c r="M1732" i="10"/>
  <c r="M1733" i="10"/>
  <c r="M1734" i="10"/>
  <c r="M1735" i="10"/>
  <c r="M1736" i="10"/>
  <c r="M1737" i="10"/>
  <c r="M1738" i="10"/>
  <c r="M1739" i="10"/>
  <c r="M1740" i="10"/>
  <c r="M1741" i="10"/>
  <c r="M1742" i="10"/>
  <c r="M1743" i="10"/>
  <c r="M1744" i="10"/>
  <c r="M1745" i="10"/>
  <c r="M1746" i="10"/>
  <c r="M1747" i="10"/>
  <c r="M1748" i="10"/>
  <c r="M1749" i="10"/>
  <c r="M1750" i="10"/>
  <c r="M1751" i="10"/>
  <c r="M1752" i="10"/>
  <c r="M1753" i="10"/>
  <c r="M1754" i="10"/>
  <c r="M1755" i="10"/>
  <c r="M1756" i="10"/>
  <c r="M1757" i="10"/>
  <c r="M1758" i="10"/>
  <c r="M1759" i="10"/>
  <c r="M1760" i="10"/>
  <c r="M1761" i="10"/>
  <c r="M1762" i="10"/>
  <c r="M1763" i="10"/>
  <c r="M1764" i="10"/>
  <c r="M1765" i="10"/>
  <c r="M1766" i="10"/>
  <c r="M1767" i="10"/>
  <c r="M1768" i="10"/>
  <c r="M1769" i="10"/>
  <c r="M1770" i="10"/>
  <c r="M1771" i="10"/>
  <c r="M1772" i="10"/>
  <c r="M1773" i="10"/>
  <c r="M1774" i="10"/>
  <c r="M1775" i="10"/>
  <c r="M1776" i="10"/>
  <c r="M1777" i="10"/>
  <c r="M1778" i="10"/>
  <c r="M1779" i="10"/>
  <c r="M1780" i="10"/>
  <c r="M1781" i="10"/>
  <c r="M1782" i="10"/>
  <c r="M1783" i="10"/>
  <c r="M1784" i="10"/>
  <c r="M1785" i="10"/>
  <c r="M1786" i="10"/>
  <c r="M1787" i="10"/>
  <c r="M1788" i="10"/>
  <c r="M1789" i="10"/>
  <c r="M1790" i="10"/>
  <c r="M1791" i="10"/>
  <c r="M1792" i="10"/>
  <c r="M1793" i="10"/>
  <c r="M1794" i="10"/>
  <c r="M1795" i="10"/>
  <c r="M1796" i="10"/>
  <c r="M1797" i="10"/>
  <c r="M1798" i="10"/>
  <c r="M1799" i="10"/>
  <c r="M1800" i="10"/>
  <c r="M1801" i="10"/>
  <c r="M1802" i="10"/>
  <c r="M1803" i="10"/>
  <c r="M1804" i="10"/>
  <c r="M1805" i="10"/>
  <c r="M1806" i="10"/>
  <c r="M1807" i="10"/>
  <c r="M1808" i="10"/>
  <c r="M1809" i="10"/>
  <c r="M1810" i="10"/>
  <c r="M1811" i="10"/>
  <c r="M1812" i="10"/>
  <c r="M1813" i="10"/>
  <c r="M1814" i="10"/>
  <c r="M1815" i="10"/>
  <c r="M1816" i="10"/>
  <c r="M1817" i="10"/>
  <c r="M1818" i="10"/>
  <c r="M1819" i="10"/>
  <c r="M1820" i="10"/>
  <c r="M1821" i="10"/>
  <c r="M1822" i="10"/>
  <c r="M1823" i="10"/>
  <c r="M1824" i="10"/>
  <c r="M1825" i="10"/>
  <c r="M1826" i="10"/>
  <c r="M1827" i="10"/>
  <c r="M1828" i="10"/>
  <c r="M1829" i="10"/>
  <c r="M1830" i="10"/>
  <c r="M1831" i="10"/>
  <c r="M1832" i="10"/>
  <c r="M1833" i="10"/>
  <c r="M1834" i="10"/>
  <c r="M1835" i="10"/>
  <c r="M1836" i="10"/>
  <c r="M1837" i="10"/>
  <c r="M1838" i="10"/>
  <c r="M1839" i="10"/>
  <c r="M1840" i="10"/>
  <c r="M1841" i="10"/>
  <c r="M1842" i="10"/>
  <c r="M1843" i="10"/>
  <c r="M1844" i="10"/>
  <c r="M1845" i="10"/>
  <c r="M1846" i="10"/>
  <c r="M1847" i="10"/>
  <c r="M1848" i="10"/>
  <c r="M1849" i="10"/>
  <c r="M1850" i="10"/>
  <c r="M1851" i="10"/>
  <c r="M1852" i="10"/>
  <c r="M1853" i="10"/>
  <c r="M1854" i="10"/>
  <c r="M1855" i="10"/>
  <c r="M1856" i="10"/>
  <c r="M1857" i="10"/>
  <c r="M1858" i="10"/>
  <c r="M1859" i="10"/>
  <c r="M1860" i="10"/>
  <c r="M1861" i="10"/>
  <c r="M1862" i="10"/>
  <c r="M1863" i="10"/>
  <c r="M1864" i="10"/>
  <c r="M1865" i="10"/>
  <c r="M1866" i="10"/>
  <c r="M1867" i="10"/>
  <c r="M1868" i="10"/>
  <c r="M1869" i="10"/>
  <c r="M1870" i="10"/>
  <c r="M1871" i="10"/>
  <c r="M1872" i="10"/>
  <c r="M1873" i="10"/>
  <c r="M1874" i="10"/>
  <c r="M1875" i="10"/>
  <c r="M1876" i="10"/>
  <c r="M1877" i="10"/>
  <c r="M1878" i="10"/>
  <c r="M1879" i="10"/>
  <c r="M1880" i="10"/>
  <c r="M1881" i="10"/>
  <c r="M1882" i="10"/>
  <c r="M1883" i="10"/>
  <c r="M1884" i="10"/>
  <c r="M1885" i="10"/>
  <c r="M1886" i="10"/>
  <c r="M1887" i="10"/>
  <c r="M1888" i="10"/>
  <c r="M1889" i="10"/>
  <c r="M1890" i="10"/>
  <c r="M1891" i="10"/>
  <c r="M1892" i="10"/>
  <c r="M1893" i="10"/>
  <c r="M1894" i="10"/>
  <c r="M1895" i="10"/>
  <c r="M1896" i="10"/>
  <c r="M1897" i="10"/>
  <c r="M1898" i="10"/>
  <c r="M1899" i="10"/>
  <c r="M1900" i="10"/>
  <c r="M1901" i="10"/>
  <c r="M1902" i="10"/>
  <c r="M1903" i="10"/>
  <c r="M1904" i="10"/>
  <c r="M1905" i="10"/>
  <c r="M1906" i="10"/>
  <c r="M1907" i="10"/>
  <c r="M1908" i="10"/>
  <c r="M1909" i="10"/>
  <c r="M1910" i="10"/>
  <c r="M1911" i="10"/>
  <c r="M1912" i="10"/>
  <c r="M1913" i="10"/>
  <c r="M1914" i="10"/>
  <c r="M1915" i="10"/>
  <c r="M1916" i="10"/>
  <c r="M1917" i="10"/>
  <c r="M1918" i="10"/>
  <c r="M1919" i="10"/>
  <c r="M1920" i="10"/>
  <c r="M1921" i="10"/>
  <c r="M1922" i="10"/>
  <c r="M1923" i="10"/>
  <c r="M1924" i="10"/>
  <c r="M1925" i="10"/>
  <c r="M1926" i="10"/>
  <c r="M1927" i="10"/>
  <c r="M1928" i="10"/>
  <c r="M1929" i="10"/>
  <c r="M1930" i="10"/>
  <c r="M1931" i="10"/>
  <c r="M1932" i="10"/>
  <c r="M1933" i="10"/>
  <c r="M1934" i="10"/>
  <c r="M1935" i="10"/>
  <c r="M1936" i="10"/>
  <c r="M1937" i="10"/>
  <c r="M1938" i="10"/>
  <c r="M1939" i="10"/>
  <c r="M1940" i="10"/>
  <c r="M1941" i="10"/>
  <c r="M1942" i="10"/>
  <c r="M1943" i="10"/>
  <c r="M1944" i="10"/>
  <c r="M1945" i="10"/>
  <c r="M1946" i="10"/>
  <c r="M1947" i="10"/>
  <c r="M1948" i="10"/>
  <c r="M1949" i="10"/>
  <c r="M1950" i="10"/>
  <c r="M1951" i="10"/>
  <c r="M1952" i="10"/>
  <c r="M1953" i="10"/>
  <c r="M1954" i="10"/>
  <c r="M1955" i="10"/>
  <c r="M1956" i="10"/>
  <c r="M1957" i="10"/>
  <c r="M1958" i="10"/>
  <c r="M1959" i="10"/>
  <c r="M1960" i="10"/>
  <c r="M1961" i="10"/>
  <c r="M1962" i="10"/>
  <c r="M1963" i="10"/>
  <c r="M1964" i="10"/>
  <c r="M1965" i="10"/>
  <c r="M1966" i="10"/>
  <c r="M1967" i="10"/>
  <c r="M1968" i="10"/>
  <c r="M1969" i="10"/>
  <c r="M1970" i="10"/>
  <c r="M1971" i="10"/>
  <c r="M1972" i="10"/>
  <c r="M1973" i="10"/>
  <c r="M1974" i="10"/>
  <c r="M1975" i="10"/>
  <c r="M1976" i="10"/>
  <c r="M1977" i="10"/>
  <c r="M1978" i="10"/>
  <c r="M1979" i="10"/>
  <c r="M1980" i="10"/>
  <c r="M1981" i="10"/>
  <c r="M1982" i="10"/>
  <c r="M1983" i="10"/>
  <c r="M1984" i="10"/>
  <c r="M1985" i="10"/>
  <c r="M1986" i="10"/>
  <c r="M1987" i="10"/>
  <c r="M1988" i="10"/>
  <c r="M1989" i="10"/>
  <c r="M1990" i="10"/>
  <c r="M1991" i="10"/>
  <c r="M1992" i="10"/>
  <c r="M1993" i="10"/>
  <c r="M1994" i="10"/>
  <c r="M1995" i="10"/>
  <c r="M1996" i="10"/>
  <c r="M1997" i="10"/>
  <c r="M1998" i="10"/>
  <c r="M1999" i="10"/>
  <c r="M2000" i="10"/>
  <c r="M2001" i="10"/>
  <c r="M2002" i="10"/>
  <c r="M2003" i="10"/>
  <c r="M2004" i="10"/>
  <c r="M2005" i="10"/>
  <c r="M2006" i="10"/>
  <c r="M2007" i="10"/>
  <c r="M2008" i="10"/>
  <c r="M2009" i="10"/>
  <c r="M2010" i="10"/>
  <c r="M2011" i="10"/>
  <c r="M2012" i="10"/>
  <c r="M2013" i="10"/>
  <c r="M2014" i="10"/>
  <c r="M2015" i="10"/>
  <c r="M2016" i="10"/>
  <c r="M2017" i="10"/>
  <c r="M2018" i="10"/>
  <c r="M2019" i="10"/>
  <c r="M2020" i="10"/>
  <c r="M2021" i="10"/>
  <c r="M2022" i="10"/>
  <c r="M2023" i="10"/>
  <c r="M2024" i="10"/>
  <c r="M2025" i="10"/>
  <c r="M2026" i="10"/>
  <c r="M2027" i="10"/>
  <c r="M2028" i="10"/>
  <c r="M2029" i="10"/>
  <c r="M2030" i="10"/>
  <c r="M2031" i="10"/>
  <c r="M2032" i="10"/>
  <c r="M2033" i="10"/>
  <c r="M2034" i="10"/>
  <c r="M2035" i="10"/>
  <c r="M2036" i="10"/>
  <c r="M2037" i="10"/>
  <c r="M2038" i="10"/>
  <c r="M2039" i="10"/>
  <c r="M2040" i="10"/>
  <c r="M2041" i="10"/>
  <c r="M2042" i="10"/>
  <c r="M2043" i="10"/>
  <c r="M2044" i="10"/>
  <c r="M2045" i="10"/>
  <c r="M2046" i="10"/>
  <c r="M2047" i="10"/>
  <c r="M2048" i="10"/>
  <c r="M2049" i="10"/>
  <c r="M2050" i="10"/>
  <c r="M2051" i="10"/>
  <c r="M2052" i="10"/>
  <c r="M2053" i="10"/>
  <c r="M2054" i="10"/>
  <c r="M2055" i="10"/>
  <c r="M2056" i="10"/>
  <c r="M2057" i="10"/>
  <c r="M2058" i="10"/>
  <c r="M2059" i="10"/>
  <c r="M2060" i="10"/>
  <c r="M2061" i="10"/>
  <c r="M2062" i="10"/>
  <c r="M2063" i="10"/>
  <c r="M2064" i="10"/>
  <c r="M2065" i="10"/>
  <c r="M2066" i="10"/>
  <c r="M2067" i="10"/>
  <c r="M2068" i="10"/>
  <c r="M2069" i="10"/>
  <c r="M2070" i="10"/>
  <c r="M2071" i="10"/>
  <c r="M2072" i="10"/>
  <c r="M2073" i="10"/>
  <c r="M2074" i="10"/>
  <c r="M2075" i="10"/>
  <c r="M2076" i="10"/>
  <c r="M2077" i="10"/>
  <c r="M2078" i="10"/>
  <c r="M2079" i="10"/>
  <c r="M2080" i="10"/>
  <c r="M2081" i="10"/>
  <c r="M2082" i="10"/>
  <c r="M2083" i="10"/>
  <c r="M2084" i="10"/>
  <c r="M2085" i="10"/>
  <c r="M2086" i="10"/>
  <c r="M2087" i="10"/>
  <c r="M2088" i="10"/>
  <c r="M2089" i="10"/>
  <c r="M2090" i="10"/>
  <c r="M2091" i="10"/>
  <c r="M2092" i="10"/>
  <c r="M2093" i="10"/>
  <c r="M2094" i="10"/>
  <c r="M2095" i="10"/>
  <c r="M2096" i="10"/>
  <c r="M2097" i="10"/>
  <c r="M2098" i="10"/>
  <c r="M2099" i="10"/>
  <c r="M2100" i="10"/>
  <c r="M2101" i="10"/>
  <c r="M2102" i="10"/>
  <c r="M2103" i="10"/>
  <c r="M2104" i="10"/>
  <c r="B6" i="4" l="1"/>
  <c r="B7" i="4"/>
  <c r="B5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B2669C7-23A9-40F7-A842-D8A44FD0A672}" keepAlive="1" name="Query - 430_CS_COMBOCODES" description="Connection to the '430_CS_COMBOCODES' query in the workbook." type="5" refreshedVersion="7" background="1" saveData="1">
    <dbPr connection="Provider=Microsoft.Mashup.OleDb.1;Data Source=$Workbook$;Location=430_CS_COMBOCODES;Extended Properties=&quot;&quot;" command="SELECT * FROM [430_CS_COMBOCODES]"/>
  </connection>
  <connection id="2" xr16:uid="{17D563A0-21D4-4065-8D5F-8272D82CB179}" keepAlive="1" name="Query - 430_CS_PAY_CAL" description="Connection to the '430_CS_PAY_CAL' query in the workbook." type="5" refreshedVersion="6" background="1" saveData="1">
    <dbPr connection="Provider=Microsoft.Mashup.OleDb.1;Data Source=$Workbook$;Location=430_CS_PAY_CAL;Extended Properties=&quot;&quot;" command="SELECT * FROM [430_CS_PAY_CAL]"/>
  </connection>
  <connection id="3" xr16:uid="{24EC3039-E85F-47B5-AFCB-AB209468E694}" keepAlive="1" name="Query - Corrected" description="Connection to the 'Corrected' query in the workbook." type="5" refreshedVersion="0" background="1">
    <dbPr connection="Provider=Microsoft.Mashup.OleDb.1;Data Source=$Workbook$;Location=Corrected;Extended Properties=&quot;&quot;" command="SELECT * FROM [Corrected]"/>
  </connection>
  <connection id="4" xr16:uid="{B6C7C1A6-39B5-4C86-BF8C-9A02894494AF}" keepAlive="1" name="Query - Original" description="Connection to the 'Original' query in the workbook." type="5" refreshedVersion="6" background="1" saveData="1">
    <dbPr connection="Provider=Microsoft.Mashup.OleDb.1;Data Source=$Workbook$;Location=Original;Extended Properties=&quot;&quot;" command="SELECT * FROM [Original]"/>
  </connection>
</connections>
</file>

<file path=xl/sharedStrings.xml><?xml version="1.0" encoding="utf-8"?>
<sst xmlns="http://schemas.openxmlformats.org/spreadsheetml/2006/main" count="25155" uniqueCount="6298">
  <si>
    <t>Payroll Accounting Adjustment Template</t>
  </si>
  <si>
    <t>Reason</t>
  </si>
  <si>
    <t>Dist % Change Between Funding Src</t>
  </si>
  <si>
    <t>Comments</t>
  </si>
  <si>
    <t>Journal in Balance?</t>
  </si>
  <si>
    <t>Total Original Expenses</t>
  </si>
  <si>
    <t>Total Adjusted Expenses</t>
  </si>
  <si>
    <t>Original Entries</t>
  </si>
  <si>
    <t>Empl ID</t>
  </si>
  <si>
    <t>Name</t>
  </si>
  <si>
    <t>Pay Period End</t>
  </si>
  <si>
    <t>Pay Run ID</t>
  </si>
  <si>
    <t>Pay Group</t>
  </si>
  <si>
    <t>Position</t>
  </si>
  <si>
    <t>Check No</t>
  </si>
  <si>
    <t>Combination Code</t>
  </si>
  <si>
    <t>Account</t>
  </si>
  <si>
    <t>Monetary Amount</t>
  </si>
  <si>
    <t>Corrected Entries</t>
  </si>
  <si>
    <t>43000</t>
  </si>
  <si>
    <t>5</t>
  </si>
  <si>
    <t>A</t>
  </si>
  <si>
    <t/>
  </si>
  <si>
    <t>Department</t>
  </si>
  <si>
    <t>Fund Code</t>
  </si>
  <si>
    <t>Program Code</t>
  </si>
  <si>
    <t>Class Field</t>
  </si>
  <si>
    <t>Project</t>
  </si>
  <si>
    <t>Sum of Monetary Amount</t>
  </si>
  <si>
    <t>(blank)</t>
  </si>
  <si>
    <t>(blank) Total</t>
  </si>
  <si>
    <t>5 Total</t>
  </si>
  <si>
    <t>Grand Total</t>
  </si>
  <si>
    <t>Co</t>
  </si>
  <si>
    <t>Group</t>
  </si>
  <si>
    <t>Pay Bgn Dt</t>
  </si>
  <si>
    <t>43C</t>
  </si>
  <si>
    <t>84B1</t>
  </si>
  <si>
    <t>84B2</t>
  </si>
  <si>
    <t>85B1</t>
  </si>
  <si>
    <t>85B2</t>
  </si>
  <si>
    <t>86B1</t>
  </si>
  <si>
    <t>86B2</t>
  </si>
  <si>
    <t>87B1</t>
  </si>
  <si>
    <t>87B2</t>
  </si>
  <si>
    <t>88B1</t>
  </si>
  <si>
    <t>88B2</t>
  </si>
  <si>
    <t>88B3</t>
  </si>
  <si>
    <t>89B1</t>
  </si>
  <si>
    <t>89B2</t>
  </si>
  <si>
    <t>8OB1</t>
  </si>
  <si>
    <t>8OB2</t>
  </si>
  <si>
    <t>8NB1</t>
  </si>
  <si>
    <t>8NB2</t>
  </si>
  <si>
    <t>8DB1</t>
  </si>
  <si>
    <t>8DB2</t>
  </si>
  <si>
    <t>91B1</t>
  </si>
  <si>
    <t>43E</t>
  </si>
  <si>
    <t>43H</t>
  </si>
  <si>
    <t>43J</t>
  </si>
  <si>
    <t>43T</t>
  </si>
  <si>
    <t>43W</t>
  </si>
  <si>
    <t>43A</t>
  </si>
  <si>
    <t>84X2</t>
  </si>
  <si>
    <t>43F</t>
  </si>
  <si>
    <t>86X1</t>
  </si>
  <si>
    <t>43P</t>
  </si>
  <si>
    <t>91M1</t>
  </si>
  <si>
    <t>92M1</t>
  </si>
  <si>
    <t>93M1</t>
  </si>
  <si>
    <t>94M1</t>
  </si>
  <si>
    <t>95M1</t>
  </si>
  <si>
    <t>96M1</t>
  </si>
  <si>
    <t>97M1</t>
  </si>
  <si>
    <t>98M1</t>
  </si>
  <si>
    <t>99M1</t>
  </si>
  <si>
    <t>9OM1</t>
  </si>
  <si>
    <t>9NM1</t>
  </si>
  <si>
    <t>9DM1</t>
  </si>
  <si>
    <t>43Y</t>
  </si>
  <si>
    <t>43L</t>
  </si>
  <si>
    <t>88X1</t>
  </si>
  <si>
    <t>93B3</t>
  </si>
  <si>
    <t>94B1</t>
  </si>
  <si>
    <t>94B2</t>
  </si>
  <si>
    <t>95B1</t>
  </si>
  <si>
    <t>95B2</t>
  </si>
  <si>
    <t>96B1</t>
  </si>
  <si>
    <t>96B2</t>
  </si>
  <si>
    <t>97B1</t>
  </si>
  <si>
    <t>97B2</t>
  </si>
  <si>
    <t>98B1</t>
  </si>
  <si>
    <t>98B2</t>
  </si>
  <si>
    <t>98B3</t>
  </si>
  <si>
    <t>99B1</t>
  </si>
  <si>
    <t>99B2</t>
  </si>
  <si>
    <t>9OB1</t>
  </si>
  <si>
    <t>9OB2</t>
  </si>
  <si>
    <t>9NB1</t>
  </si>
  <si>
    <t>9NB2</t>
  </si>
  <si>
    <t>9DB1</t>
  </si>
  <si>
    <t>9DB2</t>
  </si>
  <si>
    <t>01B1</t>
  </si>
  <si>
    <t>FYER</t>
  </si>
  <si>
    <t>85X1</t>
  </si>
  <si>
    <t>88X2</t>
  </si>
  <si>
    <t>8FY1</t>
  </si>
  <si>
    <t>85X2</t>
  </si>
  <si>
    <t>43X</t>
  </si>
  <si>
    <t>86X4</t>
  </si>
  <si>
    <t>86X2</t>
  </si>
  <si>
    <t>43G</t>
  </si>
  <si>
    <t>91B2</t>
  </si>
  <si>
    <t>92B1</t>
  </si>
  <si>
    <t>92B2</t>
  </si>
  <si>
    <t>93B1</t>
  </si>
  <si>
    <t>93B2</t>
  </si>
  <si>
    <t>87X1</t>
  </si>
  <si>
    <t>87X2</t>
  </si>
  <si>
    <t>84X1</t>
  </si>
  <si>
    <t>86X3</t>
  </si>
  <si>
    <t>84M1</t>
  </si>
  <si>
    <t>85M1</t>
  </si>
  <si>
    <t>86M1</t>
  </si>
  <si>
    <t>87M1</t>
  </si>
  <si>
    <t>88M1</t>
  </si>
  <si>
    <t>89M1</t>
  </si>
  <si>
    <t>8OM1</t>
  </si>
  <si>
    <t>8NM1</t>
  </si>
  <si>
    <t>8DM1</t>
  </si>
  <si>
    <t>92X2</t>
  </si>
  <si>
    <t>97X1</t>
  </si>
  <si>
    <t>89X1</t>
  </si>
  <si>
    <t>94X2</t>
  </si>
  <si>
    <t>95X3</t>
  </si>
  <si>
    <t>8NX2</t>
  </si>
  <si>
    <t>96X1</t>
  </si>
  <si>
    <t>89X2</t>
  </si>
  <si>
    <t>8OX1</t>
  </si>
  <si>
    <t>8NX1</t>
  </si>
  <si>
    <t>8NX3</t>
  </si>
  <si>
    <t>8DX1</t>
  </si>
  <si>
    <t>93X1</t>
  </si>
  <si>
    <t>94X1</t>
  </si>
  <si>
    <t>92X1</t>
  </si>
  <si>
    <t>96X2</t>
  </si>
  <si>
    <t>01B2</t>
  </si>
  <si>
    <t>01B3</t>
  </si>
  <si>
    <t>02B1</t>
  </si>
  <si>
    <t>02B2</t>
  </si>
  <si>
    <t>03B1</t>
  </si>
  <si>
    <t>03B2</t>
  </si>
  <si>
    <t>04B1</t>
  </si>
  <si>
    <t>04B2</t>
  </si>
  <si>
    <t>05B1</t>
  </si>
  <si>
    <t>8OX2</t>
  </si>
  <si>
    <t>91X2</t>
  </si>
  <si>
    <t>95X1</t>
  </si>
  <si>
    <t>88X3</t>
  </si>
  <si>
    <t>95X2</t>
  </si>
  <si>
    <t>8DX2</t>
  </si>
  <si>
    <t>93X2</t>
  </si>
  <si>
    <t>8CY1</t>
  </si>
  <si>
    <t>91X1</t>
  </si>
  <si>
    <t>02X1</t>
  </si>
  <si>
    <t>9OX2</t>
  </si>
  <si>
    <t>98X1</t>
  </si>
  <si>
    <t>99X1</t>
  </si>
  <si>
    <t>01M1</t>
  </si>
  <si>
    <t>02M1</t>
  </si>
  <si>
    <t>03M1</t>
  </si>
  <si>
    <t>04M1</t>
  </si>
  <si>
    <t>05M1</t>
  </si>
  <si>
    <t>9OX1</t>
  </si>
  <si>
    <t>9DX1</t>
  </si>
  <si>
    <t>01X1</t>
  </si>
  <si>
    <t>03X1</t>
  </si>
  <si>
    <t>9NX2</t>
  </si>
  <si>
    <t>99X2</t>
  </si>
  <si>
    <t>98X2</t>
  </si>
  <si>
    <t>9NX3</t>
  </si>
  <si>
    <t>01X2</t>
  </si>
  <si>
    <t>9NX1</t>
  </si>
  <si>
    <t>02X2</t>
  </si>
  <si>
    <t>03X2</t>
  </si>
  <si>
    <t>97X2</t>
  </si>
  <si>
    <t>04X2</t>
  </si>
  <si>
    <t>04X1</t>
  </si>
  <si>
    <t>05X1</t>
  </si>
  <si>
    <t>Eff Date</t>
  </si>
  <si>
    <t>Status</t>
  </si>
  <si>
    <t>GL Combo Code</t>
  </si>
  <si>
    <t>Descr</t>
  </si>
  <si>
    <t>Short Desc</t>
  </si>
  <si>
    <t>Acct</t>
  </si>
  <si>
    <t>Dept ID</t>
  </si>
  <si>
    <t>Fund</t>
  </si>
  <si>
    <t>Program</t>
  </si>
  <si>
    <t>Class</t>
  </si>
  <si>
    <t>Valid</t>
  </si>
  <si>
    <t>14100</t>
  </si>
  <si>
    <t>I</t>
  </si>
  <si>
    <t>430002103122</t>
  </si>
  <si>
    <t>KSURSF/Cobb/HoochFY20</t>
  </si>
  <si>
    <t>HoochFY20</t>
  </si>
  <si>
    <t>999999</t>
  </si>
  <si>
    <t>2100019</t>
  </si>
  <si>
    <t>0000000000</t>
  </si>
  <si>
    <t>20000</t>
  </si>
  <si>
    <t>12100</t>
  </si>
  <si>
    <t>63000</t>
  </si>
  <si>
    <t>Y</t>
  </si>
  <si>
    <t>430002001040</t>
  </si>
  <si>
    <t>Nsf/Rui</t>
  </si>
  <si>
    <t>1008010</t>
  </si>
  <si>
    <t>1040</t>
  </si>
  <si>
    <t>61000</t>
  </si>
  <si>
    <t>430002000105</t>
  </si>
  <si>
    <t>Jdl Program</t>
  </si>
  <si>
    <t>Jdl Progra</t>
  </si>
  <si>
    <t>1068452</t>
  </si>
  <si>
    <t>105</t>
  </si>
  <si>
    <t>16700</t>
  </si>
  <si>
    <t>430002001102</t>
  </si>
  <si>
    <t>NSF/ADbC</t>
  </si>
  <si>
    <t>1008030</t>
  </si>
  <si>
    <t>1102</t>
  </si>
  <si>
    <t>11100</t>
  </si>
  <si>
    <t>430002000509</t>
  </si>
  <si>
    <t>Safe Communities Cobb/Burruss</t>
  </si>
  <si>
    <t>Safe Commu</t>
  </si>
  <si>
    <t>1031010</t>
  </si>
  <si>
    <t>509</t>
  </si>
  <si>
    <t>13100</t>
  </si>
  <si>
    <t>64000</t>
  </si>
  <si>
    <t>430002000613</t>
  </si>
  <si>
    <t>502013FAM - Family Cox Entpr</t>
  </si>
  <si>
    <t>FamCoxEnt</t>
  </si>
  <si>
    <t>1032021</t>
  </si>
  <si>
    <t>613</t>
  </si>
  <si>
    <t>430001032022</t>
  </si>
  <si>
    <t>BUS-Dinos Chr-Entrepreneurship</t>
  </si>
  <si>
    <t>BUS-Dinos</t>
  </si>
  <si>
    <t>1032022</t>
  </si>
  <si>
    <t>623</t>
  </si>
  <si>
    <t>65000</t>
  </si>
  <si>
    <t>430002000638</t>
  </si>
  <si>
    <t>Ctr for Sustainable Journalism</t>
  </si>
  <si>
    <t>Ctr for Su</t>
  </si>
  <si>
    <t>1002010</t>
  </si>
  <si>
    <t>638</t>
  </si>
  <si>
    <t>430002001067</t>
  </si>
  <si>
    <t>NSF/Quark-Higgs Physics</t>
  </si>
  <si>
    <t>NSF/Quark-</t>
  </si>
  <si>
    <t>1067</t>
  </si>
  <si>
    <t>430002000637</t>
  </si>
  <si>
    <t>Gystc</t>
  </si>
  <si>
    <t>1048216</t>
  </si>
  <si>
    <t>637</t>
  </si>
  <si>
    <t>11300</t>
  </si>
  <si>
    <t>430001204084</t>
  </si>
  <si>
    <t>ISD African&amp;Afcn Diaspora Stdy</t>
  </si>
  <si>
    <t>ISDAADS</t>
  </si>
  <si>
    <t>1002084</t>
  </si>
  <si>
    <t>CRSAADS</t>
  </si>
  <si>
    <t>10000</t>
  </si>
  <si>
    <t>11000</t>
  </si>
  <si>
    <t>430001203084</t>
  </si>
  <si>
    <t>ISD American Studies</t>
  </si>
  <si>
    <t>ISDAMST</t>
  </si>
  <si>
    <t>CRSAMST</t>
  </si>
  <si>
    <t>430001205084</t>
  </si>
  <si>
    <t>ISD Asian Studies</t>
  </si>
  <si>
    <t>ISDASIA</t>
  </si>
  <si>
    <t>CRSASIA</t>
  </si>
  <si>
    <t>430001207084</t>
  </si>
  <si>
    <t>ISD Environmental Studies</t>
  </si>
  <si>
    <t>ISDENVS</t>
  </si>
  <si>
    <t>CRSENVS</t>
  </si>
  <si>
    <t>430001201084</t>
  </si>
  <si>
    <t>ISD Gender Women Studies</t>
  </si>
  <si>
    <t>ISDGWST</t>
  </si>
  <si>
    <t>CRSGWST</t>
  </si>
  <si>
    <t>430001206084</t>
  </si>
  <si>
    <t>ISD Latin American Studies</t>
  </si>
  <si>
    <t>ISDLALS</t>
  </si>
  <si>
    <t>CRSLALS</t>
  </si>
  <si>
    <t>430001202084</t>
  </si>
  <si>
    <t>ISD Peace Studies</t>
  </si>
  <si>
    <t>ISDPAX</t>
  </si>
  <si>
    <t>CRSPAX</t>
  </si>
  <si>
    <t>430002001178</t>
  </si>
  <si>
    <t>NSF Domain Shuttle</t>
  </si>
  <si>
    <t>domainshut</t>
  </si>
  <si>
    <t>431178</t>
  </si>
  <si>
    <t>430002001179</t>
  </si>
  <si>
    <t>NSF/Dev Student Centered</t>
  </si>
  <si>
    <t>NSFDEVST</t>
  </si>
  <si>
    <t>1008020</t>
  </si>
  <si>
    <t>431179</t>
  </si>
  <si>
    <t>430002001185</t>
  </si>
  <si>
    <t>TQ/Project OWL</t>
  </si>
  <si>
    <t>ProjectOwl</t>
  </si>
  <si>
    <t>1006021</t>
  </si>
  <si>
    <t>431185</t>
  </si>
  <si>
    <t>430002001193</t>
  </si>
  <si>
    <t>NSF/RUI: Oxalate Oxidase</t>
  </si>
  <si>
    <t>NSF/RUI</t>
  </si>
  <si>
    <t>431193</t>
  </si>
  <si>
    <t>430002001201</t>
  </si>
  <si>
    <t>WIKIed Biology</t>
  </si>
  <si>
    <t>WIKIed</t>
  </si>
  <si>
    <t>431201</t>
  </si>
  <si>
    <t>14800</t>
  </si>
  <si>
    <t>430002001204</t>
  </si>
  <si>
    <t>NSF/Recruiting Teachers</t>
  </si>
  <si>
    <t>NSF/Teach</t>
  </si>
  <si>
    <t>431204</t>
  </si>
  <si>
    <t>430002001205</t>
  </si>
  <si>
    <t>NSF/MAPKAP</t>
  </si>
  <si>
    <t>431205</t>
  </si>
  <si>
    <t>430002004247</t>
  </si>
  <si>
    <t>FWS/Destiny's Daughters</t>
  </si>
  <si>
    <t>434247</t>
  </si>
  <si>
    <t>430002104250</t>
  </si>
  <si>
    <t>KSURSF/LexisNexis</t>
  </si>
  <si>
    <t>2100007</t>
  </si>
  <si>
    <t>434250</t>
  </si>
  <si>
    <t>430002004250</t>
  </si>
  <si>
    <t>430002004251</t>
  </si>
  <si>
    <t>KSURSF/CommunityCharities</t>
  </si>
  <si>
    <t>1007055</t>
  </si>
  <si>
    <t>434251</t>
  </si>
  <si>
    <t>430002004252</t>
  </si>
  <si>
    <t>KSURSF/ACS/PRF</t>
  </si>
  <si>
    <t>434252</t>
  </si>
  <si>
    <t>430002104252</t>
  </si>
  <si>
    <t>ACS/PRF</t>
  </si>
  <si>
    <t>430002104254</t>
  </si>
  <si>
    <t>FWS/Generation Stem</t>
  </si>
  <si>
    <t>2100020</t>
  </si>
  <si>
    <t>434254</t>
  </si>
  <si>
    <t>430002004254</t>
  </si>
  <si>
    <t>FWS/GenStm</t>
  </si>
  <si>
    <t>1350026</t>
  </si>
  <si>
    <t>430002104256</t>
  </si>
  <si>
    <t>KSU/WorksiteWellness15</t>
  </si>
  <si>
    <t>2100011</t>
  </si>
  <si>
    <t>434256</t>
  </si>
  <si>
    <t>430002004258</t>
  </si>
  <si>
    <t>FWS/Infocus</t>
  </si>
  <si>
    <t>434258</t>
  </si>
  <si>
    <t>430002004259</t>
  </si>
  <si>
    <t>FWS/MISBO</t>
  </si>
  <si>
    <t>434259</t>
  </si>
  <si>
    <t>430002004261</t>
  </si>
  <si>
    <t>KSURSF/AMS/2015MathCircle</t>
  </si>
  <si>
    <t>1008040</t>
  </si>
  <si>
    <t>434261</t>
  </si>
  <si>
    <t>430002004264</t>
  </si>
  <si>
    <t>KSURSF/Bowne/Youth Today-OST</t>
  </si>
  <si>
    <t>Bowne FY15</t>
  </si>
  <si>
    <t>1032082</t>
  </si>
  <si>
    <t>434264</t>
  </si>
  <si>
    <t>430002004266</t>
  </si>
  <si>
    <t>KSURSF/CobbEMC/STEM</t>
  </si>
  <si>
    <t>1057411</t>
  </si>
  <si>
    <t>434266</t>
  </si>
  <si>
    <t>430002004275</t>
  </si>
  <si>
    <t>SPARC/KSURSF/Lockheed</t>
  </si>
  <si>
    <t>1011070</t>
  </si>
  <si>
    <t>434275</t>
  </si>
  <si>
    <t>18100</t>
  </si>
  <si>
    <t>430002004276</t>
  </si>
  <si>
    <t>SPARC/KSURSF/STORM</t>
  </si>
  <si>
    <t>1011010</t>
  </si>
  <si>
    <t>434276</t>
  </si>
  <si>
    <t>43000D20160S</t>
  </si>
  <si>
    <t>BUS - DBA Cohort 2016</t>
  </si>
  <si>
    <t>BUS-D16</t>
  </si>
  <si>
    <t>1417231</t>
  </si>
  <si>
    <t>D201601</t>
  </si>
  <si>
    <t>41200</t>
  </si>
  <si>
    <t>43000D201601</t>
  </si>
  <si>
    <t>14000</t>
  </si>
  <si>
    <t>43000D201701</t>
  </si>
  <si>
    <t>BUS - DBA Cohort 2017</t>
  </si>
  <si>
    <t>DBA2017</t>
  </si>
  <si>
    <t>D201701</t>
  </si>
  <si>
    <t>43000D20170S</t>
  </si>
  <si>
    <t>43000D201801</t>
  </si>
  <si>
    <t>BUS - DBA Cohort 2018</t>
  </si>
  <si>
    <t>BUS-D18</t>
  </si>
  <si>
    <t>D201801</t>
  </si>
  <si>
    <t>43000D20180S</t>
  </si>
  <si>
    <t>43000PDADMIN</t>
  </si>
  <si>
    <t>AUX-DIN-Admin</t>
  </si>
  <si>
    <t>DSADMIN</t>
  </si>
  <si>
    <t>1230100</t>
  </si>
  <si>
    <t>12220</t>
  </si>
  <si>
    <t>22100</t>
  </si>
  <si>
    <t>42100</t>
  </si>
  <si>
    <t>43000PDSCATR</t>
  </si>
  <si>
    <t>AUX-DIN-CATER</t>
  </si>
  <si>
    <t>DSCATER</t>
  </si>
  <si>
    <t>430002001231</t>
  </si>
  <si>
    <t>KSURSF/NSF/Teacher Recruitment</t>
  </si>
  <si>
    <t>Teach</t>
  </si>
  <si>
    <t>431231</t>
  </si>
  <si>
    <t>430002001232</t>
  </si>
  <si>
    <t>KSURSF/NSF/Recruit Phys &amp; Chem</t>
  </si>
  <si>
    <t>Recruit</t>
  </si>
  <si>
    <t>431232</t>
  </si>
  <si>
    <t>430002001237</t>
  </si>
  <si>
    <t>KSURSF/NSF/WikIed Biology</t>
  </si>
  <si>
    <t>KSURSF/Wik</t>
  </si>
  <si>
    <t>431237</t>
  </si>
  <si>
    <t>430002104280</t>
  </si>
  <si>
    <t>KSURSF/Republic of Korea</t>
  </si>
  <si>
    <t>434280</t>
  </si>
  <si>
    <t>430002004280</t>
  </si>
  <si>
    <t>1011060</t>
  </si>
  <si>
    <t>430002004281</t>
  </si>
  <si>
    <t>KSURSF/3DCenter</t>
  </si>
  <si>
    <t>1011050</t>
  </si>
  <si>
    <t>434281</t>
  </si>
  <si>
    <t>430002004283</t>
  </si>
  <si>
    <t>KSURSF/TeachersHanban</t>
  </si>
  <si>
    <t>1002069</t>
  </si>
  <si>
    <t>434283</t>
  </si>
  <si>
    <t>430002104285</t>
  </si>
  <si>
    <t>KSURSF/HanbanOperating</t>
  </si>
  <si>
    <t>2100001</t>
  </si>
  <si>
    <t>434285</t>
  </si>
  <si>
    <t>430002004285</t>
  </si>
  <si>
    <t>430002104286</t>
  </si>
  <si>
    <t>KSURSF/Railserve/RuleBook</t>
  </si>
  <si>
    <t>434286</t>
  </si>
  <si>
    <t>430002004286</t>
  </si>
  <si>
    <t>1010030</t>
  </si>
  <si>
    <t>430002004288</t>
  </si>
  <si>
    <t>FWS/CobbLibraryFoundation</t>
  </si>
  <si>
    <t>434288</t>
  </si>
  <si>
    <t>430002004290</t>
  </si>
  <si>
    <t>KSURSF/JJIE2016</t>
  </si>
  <si>
    <t>434290</t>
  </si>
  <si>
    <t>430002104293</t>
  </si>
  <si>
    <t>KSURSF/TOW/YouthJusticeFY16</t>
  </si>
  <si>
    <t>2100012</t>
  </si>
  <si>
    <t>434293</t>
  </si>
  <si>
    <t>430002004293</t>
  </si>
  <si>
    <t>430002004294</t>
  </si>
  <si>
    <t>KSURSF/HolocaustEDFY16</t>
  </si>
  <si>
    <t>1036105</t>
  </si>
  <si>
    <t>434294</t>
  </si>
  <si>
    <t>430002104294</t>
  </si>
  <si>
    <t>430002004296</t>
  </si>
  <si>
    <t>KSURSF/Herz/Azubis</t>
  </si>
  <si>
    <t>1002030</t>
  </si>
  <si>
    <t>434296</t>
  </si>
  <si>
    <t>430002104299</t>
  </si>
  <si>
    <t>KSU/FWS/NewBestFriend</t>
  </si>
  <si>
    <t>434299</t>
  </si>
  <si>
    <t>430002004299</t>
  </si>
  <si>
    <t>1053312</t>
  </si>
  <si>
    <t>430002004303</t>
  </si>
  <si>
    <t>KSURSF/CAEndowment/YJ@USC</t>
  </si>
  <si>
    <t>434303</t>
  </si>
  <si>
    <t>430002104303</t>
  </si>
  <si>
    <t>KSURSF/CAEndowment</t>
  </si>
  <si>
    <t>430002004304</t>
  </si>
  <si>
    <t>KSURSF/TheParkF./JJIEFY17</t>
  </si>
  <si>
    <t>434304</t>
  </si>
  <si>
    <t>430002004305</t>
  </si>
  <si>
    <t>KSURSF/CaseyFoundationFY17</t>
  </si>
  <si>
    <t>434305</t>
  </si>
  <si>
    <t>430002004306</t>
  </si>
  <si>
    <t>KSURSF/NCTA/SOAR</t>
  </si>
  <si>
    <t>1057418</t>
  </si>
  <si>
    <t>434306</t>
  </si>
  <si>
    <t>430002004307</t>
  </si>
  <si>
    <t>KSURSF/NFultonCC/GRA</t>
  </si>
  <si>
    <t>434307</t>
  </si>
  <si>
    <t>430002004309</t>
  </si>
  <si>
    <t>KSURSF/Korea/MalwareDetection</t>
  </si>
  <si>
    <t>1010010</t>
  </si>
  <si>
    <t>434309</t>
  </si>
  <si>
    <t>430002004310</t>
  </si>
  <si>
    <t>KSURSF/HC/ExperientialLearning</t>
  </si>
  <si>
    <t>434310</t>
  </si>
  <si>
    <t>430002004313</t>
  </si>
  <si>
    <t>KSURSF/Korea/RoadPolicies</t>
  </si>
  <si>
    <t>434313</t>
  </si>
  <si>
    <t>430002004314</t>
  </si>
  <si>
    <t>FWS/ChabadJewishEdCenter</t>
  </si>
  <si>
    <t>434314</t>
  </si>
  <si>
    <t>430002004317</t>
  </si>
  <si>
    <t>KSURSF/BagwellLicensureExams</t>
  </si>
  <si>
    <t>1046212</t>
  </si>
  <si>
    <t>434317</t>
  </si>
  <si>
    <t>430002104319</t>
  </si>
  <si>
    <t>KSURSF/GNPS/HarpersDodder</t>
  </si>
  <si>
    <t>434319</t>
  </si>
  <si>
    <t>430002004319</t>
  </si>
  <si>
    <t>1008060</t>
  </si>
  <si>
    <t>430002004320</t>
  </si>
  <si>
    <t>KSURSF/GardenClub/HarperDodder</t>
  </si>
  <si>
    <t>434320</t>
  </si>
  <si>
    <t>430002104320</t>
  </si>
  <si>
    <t>43000PDSCONC</t>
  </si>
  <si>
    <t>AUX-DIN-CONCESS</t>
  </si>
  <si>
    <t>DSCONCESS</t>
  </si>
  <si>
    <t>43000PDSKBB1</t>
  </si>
  <si>
    <t>AUX-DIN-KBB1</t>
  </si>
  <si>
    <t>DSKBB1</t>
  </si>
  <si>
    <t>43000PDSCOMM</t>
  </si>
  <si>
    <t>AUX-DIN-KComm</t>
  </si>
  <si>
    <t>DSKCOMM</t>
  </si>
  <si>
    <t>43000PDSKSC1</t>
  </si>
  <si>
    <t>AUX-DIN-KSC1</t>
  </si>
  <si>
    <t>DSKSC1</t>
  </si>
  <si>
    <t>43000PDSKSC2</t>
  </si>
  <si>
    <t>AUX-DIN-KSC2</t>
  </si>
  <si>
    <t>DSKSC2</t>
  </si>
  <si>
    <t>43000PDSKSC3</t>
  </si>
  <si>
    <t>AUX-DIN-KSC3</t>
  </si>
  <si>
    <t>DSKSC3</t>
  </si>
  <si>
    <t>43000PDSKSC4</t>
  </si>
  <si>
    <t>AUX-DIN-KSC4</t>
  </si>
  <si>
    <t>DSKSC4</t>
  </si>
  <si>
    <t>43000PDSKSS1</t>
  </si>
  <si>
    <t>AUX-DIN-KSS1</t>
  </si>
  <si>
    <t>DSKSS1</t>
  </si>
  <si>
    <t>43000PDSKVIL</t>
  </si>
  <si>
    <t>AUX-DIN-KVIL1</t>
  </si>
  <si>
    <t>DSKVIL1</t>
  </si>
  <si>
    <t>43000PDSCTYD</t>
  </si>
  <si>
    <t>AUX-DIN-MCTYD</t>
  </si>
  <si>
    <t>DSMCTYD</t>
  </si>
  <si>
    <t>43000PDSMJBG</t>
  </si>
  <si>
    <t>AUX-DIN-MJBG</t>
  </si>
  <si>
    <t>DSMJBG</t>
  </si>
  <si>
    <t>43000PDSMSC1</t>
  </si>
  <si>
    <t>AUX-DIN-MSC1</t>
  </si>
  <si>
    <t>DSMSC1</t>
  </si>
  <si>
    <t>43000PDKMSC2</t>
  </si>
  <si>
    <t>AUX-DIN-MSC2</t>
  </si>
  <si>
    <t>DSMSC2</t>
  </si>
  <si>
    <t>43000PDSSTNG</t>
  </si>
  <si>
    <t>AUX-DIN-MSTING</t>
  </si>
  <si>
    <t>DSMSTING</t>
  </si>
  <si>
    <t>43000P14EMGT</t>
  </si>
  <si>
    <t>INST-Enrollment Mgmt</t>
  </si>
  <si>
    <t>INST-Gener</t>
  </si>
  <si>
    <t>1067444</t>
  </si>
  <si>
    <t>ENROLLMGT</t>
  </si>
  <si>
    <t>10600</t>
  </si>
  <si>
    <t>43000FBCAVIS</t>
  </si>
  <si>
    <t>FBC-Aviva</t>
  </si>
  <si>
    <t>1417240</t>
  </si>
  <si>
    <t>FBC-AVIVA</t>
  </si>
  <si>
    <t>43000FBCAVIV</t>
  </si>
  <si>
    <t>43000FBCCWCS</t>
  </si>
  <si>
    <t>BUS-FBC-Chatham Water Company</t>
  </si>
  <si>
    <t>BUS-FBCCWC</t>
  </si>
  <si>
    <t>FBCCWC</t>
  </si>
  <si>
    <t>43000FBCCWCO</t>
  </si>
  <si>
    <t>43000FBCRMRK</t>
  </si>
  <si>
    <t>BUS-FBC-RaceMark</t>
  </si>
  <si>
    <t>BUS-FBCRM</t>
  </si>
  <si>
    <t>FBCRM</t>
  </si>
  <si>
    <t>43000FBCRMRS</t>
  </si>
  <si>
    <t>43000FBCRNDC</t>
  </si>
  <si>
    <t>BUS-FBC-RNDC</t>
  </si>
  <si>
    <t>FBC-RNDC</t>
  </si>
  <si>
    <t>FBCRNDC</t>
  </si>
  <si>
    <t>43000FBCRNDS</t>
  </si>
  <si>
    <t>430002001286</t>
  </si>
  <si>
    <t>KSURSF/NSF/TopQuarkProd</t>
  </si>
  <si>
    <t>1008070</t>
  </si>
  <si>
    <t>431286</t>
  </si>
  <si>
    <t>430002001290</t>
  </si>
  <si>
    <t>KSURSF/UGA/STEMFY13</t>
  </si>
  <si>
    <t>431290</t>
  </si>
  <si>
    <t>430002104321</t>
  </si>
  <si>
    <t>KSURSF/WallaceCY17</t>
  </si>
  <si>
    <t>434321</t>
  </si>
  <si>
    <t>430002004321</t>
  </si>
  <si>
    <t>430002004322</t>
  </si>
  <si>
    <t>KSURSF/KochFdnFY17</t>
  </si>
  <si>
    <t>1004030</t>
  </si>
  <si>
    <t>434322</t>
  </si>
  <si>
    <t>43000214323B</t>
  </si>
  <si>
    <t>434323 KSURSF/CF/Whitenose</t>
  </si>
  <si>
    <t>434323</t>
  </si>
  <si>
    <t>430002004323</t>
  </si>
  <si>
    <t>KSURSF/CF/Whitenose</t>
  </si>
  <si>
    <t>1039120</t>
  </si>
  <si>
    <t>430002104323</t>
  </si>
  <si>
    <t>2100018</t>
  </si>
  <si>
    <t>430002004324</t>
  </si>
  <si>
    <t>KSURSF/GRA/PokketGRIP</t>
  </si>
  <si>
    <t>1002075</t>
  </si>
  <si>
    <t>434324</t>
  </si>
  <si>
    <t>430002004325</t>
  </si>
  <si>
    <t>KSURSF/SKOREA/MinistryofEd</t>
  </si>
  <si>
    <t>434325</t>
  </si>
  <si>
    <t>430002004326</t>
  </si>
  <si>
    <t>KSURSF/MSIP/Cyber</t>
  </si>
  <si>
    <t>434326</t>
  </si>
  <si>
    <t>430002004327</t>
  </si>
  <si>
    <t>KSU/NAHB/Help</t>
  </si>
  <si>
    <t>1012020</t>
  </si>
  <si>
    <t>434327</t>
  </si>
  <si>
    <t>430002104327</t>
  </si>
  <si>
    <t>2100002</t>
  </si>
  <si>
    <t>430002004328</t>
  </si>
  <si>
    <t>KSURSF/Alphawood/Belize</t>
  </si>
  <si>
    <t>1002079</t>
  </si>
  <si>
    <t>434328</t>
  </si>
  <si>
    <t>430002104328</t>
  </si>
  <si>
    <t>43000214329B</t>
  </si>
  <si>
    <t>KSURSF/CornelisonLab</t>
  </si>
  <si>
    <t>434329</t>
  </si>
  <si>
    <t>430002004329</t>
  </si>
  <si>
    <t>430002104329</t>
  </si>
  <si>
    <t>430002004330</t>
  </si>
  <si>
    <t>KSURSF/NSORO/Summer2017</t>
  </si>
  <si>
    <t>1052304</t>
  </si>
  <si>
    <t>434330</t>
  </si>
  <si>
    <t>430002004331</t>
  </si>
  <si>
    <t>KSURSF/SCHU/EMSs</t>
  </si>
  <si>
    <t>434331</t>
  </si>
  <si>
    <t>430002004332</t>
  </si>
  <si>
    <t>KSURSF/Equifax/YingXie</t>
  </si>
  <si>
    <t>1049221</t>
  </si>
  <si>
    <t>434332</t>
  </si>
  <si>
    <t>430002004333</t>
  </si>
  <si>
    <t>KSURSF/AAAS/NoyceSummit</t>
  </si>
  <si>
    <t>434333</t>
  </si>
  <si>
    <t>430002004334</t>
  </si>
  <si>
    <t>KSURSF/Phoenix/Prototype</t>
  </si>
  <si>
    <t>434334</t>
  </si>
  <si>
    <t>430002104335</t>
  </si>
  <si>
    <t>KSURSF/CaseyFoundation2017</t>
  </si>
  <si>
    <t>434335</t>
  </si>
  <si>
    <t>430002004335</t>
  </si>
  <si>
    <t>430002004336</t>
  </si>
  <si>
    <t>KSURSF/WW/InductionFunds</t>
  </si>
  <si>
    <t>1006008</t>
  </si>
  <si>
    <t>434336</t>
  </si>
  <si>
    <t>430002104336</t>
  </si>
  <si>
    <t>2100008</t>
  </si>
  <si>
    <t>430002004337</t>
  </si>
  <si>
    <t>Greystone/STEM2017</t>
  </si>
  <si>
    <t>1006005</t>
  </si>
  <si>
    <t>434337</t>
  </si>
  <si>
    <t>430002004338</t>
  </si>
  <si>
    <t>KSURSF/DeerlandEnzymes</t>
  </si>
  <si>
    <t>1007053</t>
  </si>
  <si>
    <t>434338</t>
  </si>
  <si>
    <t>430002104338</t>
  </si>
  <si>
    <t>430002004339</t>
  </si>
  <si>
    <t>KSURSF/GE/KANG</t>
  </si>
  <si>
    <t>434339</t>
  </si>
  <si>
    <t>430002004340</t>
  </si>
  <si>
    <t>KSURSF/Emerson/Onwi</t>
  </si>
  <si>
    <t>434340</t>
  </si>
  <si>
    <t>430002004341</t>
  </si>
  <si>
    <t>KSURSF/ParkFdn/Operating17</t>
  </si>
  <si>
    <t>434341</t>
  </si>
  <si>
    <t>430002104342</t>
  </si>
  <si>
    <t>KSURSF/SAA/CommunityCurationWk</t>
  </si>
  <si>
    <t>434342</t>
  </si>
  <si>
    <t>430002004342</t>
  </si>
  <si>
    <t>KSURSF/SAA/Comm.CurationWkshp</t>
  </si>
  <si>
    <t>430002104343</t>
  </si>
  <si>
    <t>KSURSF/ACHF/FirstRisk2017</t>
  </si>
  <si>
    <t>434343</t>
  </si>
  <si>
    <t>430002004343</t>
  </si>
  <si>
    <t>1007058</t>
  </si>
  <si>
    <t>430002104347</t>
  </si>
  <si>
    <t>KSURSF/CoxMedia/GANewsLab</t>
  </si>
  <si>
    <t>434347</t>
  </si>
  <si>
    <t>430002104349</t>
  </si>
  <si>
    <t>KSURSF/Aladdin/Creel</t>
  </si>
  <si>
    <t>2100009</t>
  </si>
  <si>
    <t>434349</t>
  </si>
  <si>
    <t>430002004349</t>
  </si>
  <si>
    <t>430002004350</t>
  </si>
  <si>
    <t>KSURSF/NSRI/CyberSecurity</t>
  </si>
  <si>
    <t>434350</t>
  </si>
  <si>
    <t>430002104350</t>
  </si>
  <si>
    <t>430002004351</t>
  </si>
  <si>
    <t>KSURSF/Jiangham Plain</t>
  </si>
  <si>
    <t>1002040</t>
  </si>
  <si>
    <t>434351</t>
  </si>
  <si>
    <t>430002004352</t>
  </si>
  <si>
    <t>KSURSF/German 4 GA</t>
  </si>
  <si>
    <t>434352</t>
  </si>
  <si>
    <t>430002104352</t>
  </si>
  <si>
    <t>430002004353</t>
  </si>
  <si>
    <t>FWS/TrinityCommunityMinistries</t>
  </si>
  <si>
    <t>434353</t>
  </si>
  <si>
    <t>430002104353</t>
  </si>
  <si>
    <t>430002004354</t>
  </si>
  <si>
    <t>KSURSF/EEJF/GANewsLab</t>
  </si>
  <si>
    <t>434354</t>
  </si>
  <si>
    <t>430002104354</t>
  </si>
  <si>
    <t>430002004355</t>
  </si>
  <si>
    <t>KSURSF/ONA/ChallengeFund</t>
  </si>
  <si>
    <t>434355</t>
  </si>
  <si>
    <t>430002104355</t>
  </si>
  <si>
    <t>430002004356</t>
  </si>
  <si>
    <t>KSURSF/Gannett/GANewsLab</t>
  </si>
  <si>
    <t>434356</t>
  </si>
  <si>
    <t>430002104357</t>
  </si>
  <si>
    <t>KSURSF/FIJ/GANewsLab</t>
  </si>
  <si>
    <t>434357</t>
  </si>
  <si>
    <t>430002004357</t>
  </si>
  <si>
    <t>430002004358</t>
  </si>
  <si>
    <t>KSURSF/INSS/BigDataAI</t>
  </si>
  <si>
    <t>434358</t>
  </si>
  <si>
    <t>430002104358</t>
  </si>
  <si>
    <t>430002004359</t>
  </si>
  <si>
    <t>KSURSF/Rich/Democracy</t>
  </si>
  <si>
    <t>1002020</t>
  </si>
  <si>
    <t>434359</t>
  </si>
  <si>
    <t>430002104359</t>
  </si>
  <si>
    <t>KSURSF/Rich/Decmocracy</t>
  </si>
  <si>
    <t>430002004360</t>
  </si>
  <si>
    <t>KSURSF/ERMAS</t>
  </si>
  <si>
    <t>434360</t>
  </si>
  <si>
    <t>430002004361</t>
  </si>
  <si>
    <t>KSURSF/GDS/SAS</t>
  </si>
  <si>
    <t>434361</t>
  </si>
  <si>
    <t>43000FBCULTG</t>
  </si>
  <si>
    <t>BUS-FBC-Ultra Group</t>
  </si>
  <si>
    <t>BUS-FBCUG</t>
  </si>
  <si>
    <t>FBCUG</t>
  </si>
  <si>
    <t>43000FBCULTS</t>
  </si>
  <si>
    <t>43000141AFC2</t>
  </si>
  <si>
    <t>ExecEd-AFC Coort 2</t>
  </si>
  <si>
    <t>1417241</t>
  </si>
  <si>
    <t>FBEE-AFC2</t>
  </si>
  <si>
    <t>43000141AFCS</t>
  </si>
  <si>
    <t>ExecEd</t>
  </si>
  <si>
    <t>43000FBEEASS</t>
  </si>
  <si>
    <t>BUS-FBEE-Advisor Studio</t>
  </si>
  <si>
    <t>FBEEADVSTD</t>
  </si>
  <si>
    <t>43000FBEEADS</t>
  </si>
  <si>
    <t>43000P121400</t>
  </si>
  <si>
    <t>AAF-GALLERY</t>
  </si>
  <si>
    <t>GALLERY</t>
  </si>
  <si>
    <t>10500</t>
  </si>
  <si>
    <t>14200</t>
  </si>
  <si>
    <t>43000P12140B</t>
  </si>
  <si>
    <t>ART-GALLERY</t>
  </si>
  <si>
    <t>ARTGALLERY</t>
  </si>
  <si>
    <t>1043200</t>
  </si>
  <si>
    <t>14600</t>
  </si>
  <si>
    <t>430002001305</t>
  </si>
  <si>
    <t>KSURSF/NIH/AkirinFunction</t>
  </si>
  <si>
    <t>431305</t>
  </si>
  <si>
    <t>430002001312</t>
  </si>
  <si>
    <t>KSURSF/NIH/DNA</t>
  </si>
  <si>
    <t>431312</t>
  </si>
  <si>
    <t>430002101312</t>
  </si>
  <si>
    <t>NIH/DNA</t>
  </si>
  <si>
    <t>430002001314</t>
  </si>
  <si>
    <t>KSURSF/NSF/CollaborativeRUI</t>
  </si>
  <si>
    <t>431314</t>
  </si>
  <si>
    <t>430002001315</t>
  </si>
  <si>
    <t>CDC/FWS/OffCampus</t>
  </si>
  <si>
    <t>431315</t>
  </si>
  <si>
    <t>430002101317</t>
  </si>
  <si>
    <t>KSURSF/NSF/PipelineDevelopment</t>
  </si>
  <si>
    <t>Pipeline</t>
  </si>
  <si>
    <t>431317</t>
  </si>
  <si>
    <t>430002001317</t>
  </si>
  <si>
    <t>KSURSF/NSA/PipelineDevelopment</t>
  </si>
  <si>
    <t>430002101319</t>
  </si>
  <si>
    <t>KSURSF/NSF/TELBio</t>
  </si>
  <si>
    <t>431319</t>
  </si>
  <si>
    <t>430002001319</t>
  </si>
  <si>
    <t>430002001321</t>
  </si>
  <si>
    <t>KSURSF/NSF/Dinoflagellates</t>
  </si>
  <si>
    <t>431321</t>
  </si>
  <si>
    <t>430002001330</t>
  </si>
  <si>
    <t>KSURSF/RUSH/NIH</t>
  </si>
  <si>
    <t>431330</t>
  </si>
  <si>
    <t>430002004362</t>
  </si>
  <si>
    <t>KSURSF/AcaPart/HighEdOnline</t>
  </si>
  <si>
    <t>1007074</t>
  </si>
  <si>
    <t>434362</t>
  </si>
  <si>
    <t>430002004363</t>
  </si>
  <si>
    <t>KSURSF/HanbanFY18</t>
  </si>
  <si>
    <t>434363</t>
  </si>
  <si>
    <t>430002104365</t>
  </si>
  <si>
    <t>KSURSF/ASA/CampusCarry</t>
  </si>
  <si>
    <t>434365</t>
  </si>
  <si>
    <t>430002004365</t>
  </si>
  <si>
    <t>430002004366</t>
  </si>
  <si>
    <t>KSURSF/Atlanticus/Fortiva</t>
  </si>
  <si>
    <t>434366</t>
  </si>
  <si>
    <t>430002004367</t>
  </si>
  <si>
    <t>KSURSF/GSMA</t>
  </si>
  <si>
    <t>434367</t>
  </si>
  <si>
    <t>430002004368</t>
  </si>
  <si>
    <t>KSURSF/SchoolDistrictRevFY18</t>
  </si>
  <si>
    <t>434368</t>
  </si>
  <si>
    <t>430002104368</t>
  </si>
  <si>
    <t>430002004369</t>
  </si>
  <si>
    <t>KSURSF/NC/RaccoonCreek</t>
  </si>
  <si>
    <t>434369</t>
  </si>
  <si>
    <t>43000210XXXX</t>
  </si>
  <si>
    <t>Raccoon</t>
  </si>
  <si>
    <t>430002004370</t>
  </si>
  <si>
    <t>KSURSF/Democracy</t>
  </si>
  <si>
    <t>434370</t>
  </si>
  <si>
    <t>430002104370</t>
  </si>
  <si>
    <t>430002104376</t>
  </si>
  <si>
    <t>KSURSF/IAF/IAEP</t>
  </si>
  <si>
    <t>2100004</t>
  </si>
  <si>
    <t>434376</t>
  </si>
  <si>
    <t>430002004376</t>
  </si>
  <si>
    <t>1004010</t>
  </si>
  <si>
    <t>430002104377</t>
  </si>
  <si>
    <t>KSURSF/IAF/IAEPFY18</t>
  </si>
  <si>
    <t>434377</t>
  </si>
  <si>
    <t>430002004377</t>
  </si>
  <si>
    <t>430002104378</t>
  </si>
  <si>
    <t>KSU/SouthernCo/ShootOut</t>
  </si>
  <si>
    <t>ShootOut</t>
  </si>
  <si>
    <t>434378</t>
  </si>
  <si>
    <t>430002004378</t>
  </si>
  <si>
    <t>1008050</t>
  </si>
  <si>
    <t>43000P14IGIM</t>
  </si>
  <si>
    <t>INST-IGI Montepulciano</t>
  </si>
  <si>
    <t>IGIMONTEPU</t>
  </si>
  <si>
    <t>430002001346</t>
  </si>
  <si>
    <t>KSURSF/NSF/SCMScholarships</t>
  </si>
  <si>
    <t>431346</t>
  </si>
  <si>
    <t>430002101346</t>
  </si>
  <si>
    <t>SCMScholar</t>
  </si>
  <si>
    <t>430002001355</t>
  </si>
  <si>
    <t>KSURSF/DOE/FIPSE</t>
  </si>
  <si>
    <t>1050234</t>
  </si>
  <si>
    <t>431355</t>
  </si>
  <si>
    <t>430002001357</t>
  </si>
  <si>
    <t>KSURSF/UTeach</t>
  </si>
  <si>
    <t>431357</t>
  </si>
  <si>
    <t>430002001363</t>
  </si>
  <si>
    <t>KSURSF/NEH/PastPresent</t>
  </si>
  <si>
    <t>431363</t>
  </si>
  <si>
    <t>430002101368</t>
  </si>
  <si>
    <t>KSURSF/NSF/RUI:Anionic</t>
  </si>
  <si>
    <t>RUIAnionic</t>
  </si>
  <si>
    <t>431368</t>
  </si>
  <si>
    <t>430002001368</t>
  </si>
  <si>
    <t>430002001374</t>
  </si>
  <si>
    <t>SPARC/KSURSF/Mobil Security</t>
  </si>
  <si>
    <t>Mobil</t>
  </si>
  <si>
    <t>431374</t>
  </si>
  <si>
    <t>430002101375</t>
  </si>
  <si>
    <t>SPARC/KSURSF/STEMSCHL</t>
  </si>
  <si>
    <t>STEMSCHL</t>
  </si>
  <si>
    <t>431375</t>
  </si>
  <si>
    <t>43000211375B</t>
  </si>
  <si>
    <t>430002001375</t>
  </si>
  <si>
    <t>SPARC/KSURSF/STEM Sch</t>
  </si>
  <si>
    <t>430002001376</t>
  </si>
  <si>
    <t>SPARC/KSURSF/MobileThreat</t>
  </si>
  <si>
    <t>431376</t>
  </si>
  <si>
    <t>43000KSUF009</t>
  </si>
  <si>
    <t>KSUF FELLOW FUND A</t>
  </si>
  <si>
    <t>SCM-Biolog</t>
  </si>
  <si>
    <t>2048216</t>
  </si>
  <si>
    <t>KSF10FACFELLA</t>
  </si>
  <si>
    <t>43000KSUF010</t>
  </si>
  <si>
    <t>KSUF FELLOW FUND B</t>
  </si>
  <si>
    <t>SCM-Chemis</t>
  </si>
  <si>
    <t>KSF10FACFELLB</t>
  </si>
  <si>
    <t>43000KSUF470</t>
  </si>
  <si>
    <t>President's Office</t>
  </si>
  <si>
    <t>KSFPreOffi</t>
  </si>
  <si>
    <t>2040105</t>
  </si>
  <si>
    <t>KSF10UEK</t>
  </si>
  <si>
    <t>4300018KF465</t>
  </si>
  <si>
    <t>Faculty Awards</t>
  </si>
  <si>
    <t>KSF10UEKA</t>
  </si>
  <si>
    <t>43000KSUF001</t>
  </si>
  <si>
    <t>Foundation Admin Expenses</t>
  </si>
  <si>
    <t>KSUFAdmin</t>
  </si>
  <si>
    <t>2040100</t>
  </si>
  <si>
    <t>KSF10UERPS</t>
  </si>
  <si>
    <t>43000KSUF220</t>
  </si>
  <si>
    <t>Dean of Arts</t>
  </si>
  <si>
    <t>DeanofArts</t>
  </si>
  <si>
    <t>2043200</t>
  </si>
  <si>
    <t>KSF30ARTDEAN</t>
  </si>
  <si>
    <t>43000KSUF227</t>
  </si>
  <si>
    <t>Black Box Theater - Operating</t>
  </si>
  <si>
    <t>BlackBoxTh</t>
  </si>
  <si>
    <t>KSF30ARTSBLKBOX</t>
  </si>
  <si>
    <t>4300018KF233</t>
  </si>
  <si>
    <t>Friends of Bailey Center</t>
  </si>
  <si>
    <t>KSF30ARTSFOBC</t>
  </si>
  <si>
    <t>43000KSUF240</t>
  </si>
  <si>
    <t>Dean of Graduate Studies</t>
  </si>
  <si>
    <t>2049220</t>
  </si>
  <si>
    <t>KSF30ASGRADST</t>
  </si>
  <si>
    <t>43000KSUF247</t>
  </si>
  <si>
    <t>Leadership and Integrative Stu</t>
  </si>
  <si>
    <t>Leader&amp;Int</t>
  </si>
  <si>
    <t>2040101</t>
  </si>
  <si>
    <t>KSF30ASLEARN</t>
  </si>
  <si>
    <t>430002001380</t>
  </si>
  <si>
    <t>SPARC/KSU/PortLab</t>
  </si>
  <si>
    <t>431380</t>
  </si>
  <si>
    <t>430002001381</t>
  </si>
  <si>
    <t>KSURSF/MSU/Sf6</t>
  </si>
  <si>
    <t>431381</t>
  </si>
  <si>
    <t>430002101382</t>
  </si>
  <si>
    <t>KSURSF/NIH/PeachState</t>
  </si>
  <si>
    <t>PeachState</t>
  </si>
  <si>
    <t>431382</t>
  </si>
  <si>
    <t>430002001382</t>
  </si>
  <si>
    <t>430002001384</t>
  </si>
  <si>
    <t>KSURSF/NSF/PlantDiversity</t>
  </si>
  <si>
    <t>431384</t>
  </si>
  <si>
    <t>430002101384</t>
  </si>
  <si>
    <t>PlantDiver</t>
  </si>
  <si>
    <t>430002001385</t>
  </si>
  <si>
    <t>KSURSF/NSF/QuarkHiggs</t>
  </si>
  <si>
    <t>431385</t>
  </si>
  <si>
    <t>430002001386</t>
  </si>
  <si>
    <t>KSURSF/NSF/CAMP</t>
  </si>
  <si>
    <t>431386</t>
  </si>
  <si>
    <t>430002001388</t>
  </si>
  <si>
    <t>KSURSF/NSF/Elementary</t>
  </si>
  <si>
    <t>431388</t>
  </si>
  <si>
    <t>430002001392</t>
  </si>
  <si>
    <t>KSURSF/NIH/MuscleFiber</t>
  </si>
  <si>
    <t>431392</t>
  </si>
  <si>
    <t>430002101399</t>
  </si>
  <si>
    <t>KSURSF/NIH/MAP</t>
  </si>
  <si>
    <t>NIH/MAP</t>
  </si>
  <si>
    <t>431399</t>
  </si>
  <si>
    <t>430002001399</t>
  </si>
  <si>
    <t>430002001400</t>
  </si>
  <si>
    <t>KSURSF/GT/ChemicalInnovation</t>
  </si>
  <si>
    <t>431400</t>
  </si>
  <si>
    <t>430002101400</t>
  </si>
  <si>
    <t>ChemInn</t>
  </si>
  <si>
    <t>430002001402</t>
  </si>
  <si>
    <t>KSURSF/NASAFY16</t>
  </si>
  <si>
    <t>431402</t>
  </si>
  <si>
    <t>430002001403</t>
  </si>
  <si>
    <t>KSURSF/GDOT14-29</t>
  </si>
  <si>
    <t>431403</t>
  </si>
  <si>
    <t>430002001405</t>
  </si>
  <si>
    <t>KSURSF/Morehouse/SBIRT</t>
  </si>
  <si>
    <t>1007052</t>
  </si>
  <si>
    <t>431405</t>
  </si>
  <si>
    <t>430002101406</t>
  </si>
  <si>
    <t>KSURSF/NSF/REU</t>
  </si>
  <si>
    <t>NSF/REU</t>
  </si>
  <si>
    <t>431406</t>
  </si>
  <si>
    <t>430002001406</t>
  </si>
  <si>
    <t>430002001408</t>
  </si>
  <si>
    <t>KSURSF/NSF/StemKnowlege</t>
  </si>
  <si>
    <t>431408</t>
  </si>
  <si>
    <t>430002001409</t>
  </si>
  <si>
    <t>KSURSF/TQ/3DScience</t>
  </si>
  <si>
    <t>431409</t>
  </si>
  <si>
    <t>430002101413</t>
  </si>
  <si>
    <t>KSU/DOE/Scholarships</t>
  </si>
  <si>
    <t>431413</t>
  </si>
  <si>
    <t>430002001413</t>
  </si>
  <si>
    <t>1011040</t>
  </si>
  <si>
    <t>430002001414</t>
  </si>
  <si>
    <t>KSURSF/TQ/3DLearning</t>
  </si>
  <si>
    <t>1006023</t>
  </si>
  <si>
    <t>431414</t>
  </si>
  <si>
    <t>430002001415</t>
  </si>
  <si>
    <t>KSURSF/CSI/CollegiateWellness</t>
  </si>
  <si>
    <t>1052303</t>
  </si>
  <si>
    <t>431415</t>
  </si>
  <si>
    <t>430002001416</t>
  </si>
  <si>
    <t>CDC/L. Jackson</t>
  </si>
  <si>
    <t>431416</t>
  </si>
  <si>
    <t>430002001417</t>
  </si>
  <si>
    <t>KSURSF/NSF/MobileThreat</t>
  </si>
  <si>
    <t>431417</t>
  </si>
  <si>
    <t>430002001418</t>
  </si>
  <si>
    <t>KSURSF/MDRC/AAMIFY16</t>
  </si>
  <si>
    <t>1065435</t>
  </si>
  <si>
    <t>431418</t>
  </si>
  <si>
    <t>430002001419</t>
  </si>
  <si>
    <t>KSURSF/NSF/CRII</t>
  </si>
  <si>
    <t>431419</t>
  </si>
  <si>
    <t>430002001421</t>
  </si>
  <si>
    <t>GCDD/KSUInclusiveAdultEdFY17</t>
  </si>
  <si>
    <t>1046213</t>
  </si>
  <si>
    <t>431421</t>
  </si>
  <si>
    <t>430002001422</t>
  </si>
  <si>
    <t>KSURSF/HRSA/FY17</t>
  </si>
  <si>
    <t>431422</t>
  </si>
  <si>
    <t>430002001423</t>
  </si>
  <si>
    <t>KSURSF/NSF/CyberDefenseFY17</t>
  </si>
  <si>
    <t>1004062</t>
  </si>
  <si>
    <t>431423</t>
  </si>
  <si>
    <t>430002001425</t>
  </si>
  <si>
    <t>KSURSF/Title IV/AY2016-17</t>
  </si>
  <si>
    <t>431425</t>
  </si>
  <si>
    <t>430002001426</t>
  </si>
  <si>
    <t>KSURSF/NIH/CPP</t>
  </si>
  <si>
    <t>431426</t>
  </si>
  <si>
    <t>430002101426</t>
  </si>
  <si>
    <t>NIH/CPP</t>
  </si>
  <si>
    <t>430002001427</t>
  </si>
  <si>
    <t>KSURSF/NSF/Analyzer</t>
  </si>
  <si>
    <t>431427</t>
  </si>
  <si>
    <t>430002101427</t>
  </si>
  <si>
    <t>Analyzer</t>
  </si>
  <si>
    <t>430002101428</t>
  </si>
  <si>
    <t>KSURSF/NIH/Interneuron</t>
  </si>
  <si>
    <t>Interneu</t>
  </si>
  <si>
    <t>431428</t>
  </si>
  <si>
    <t>430002001428</t>
  </si>
  <si>
    <t>430002001429</t>
  </si>
  <si>
    <t>KSURSF/GOHS/FY17</t>
  </si>
  <si>
    <t>431429</t>
  </si>
  <si>
    <t>430002001432</t>
  </si>
  <si>
    <t>KSURSF/NSF/MathCompIntegration</t>
  </si>
  <si>
    <t>431432</t>
  </si>
  <si>
    <t>430002001433</t>
  </si>
  <si>
    <t>KSURSF/DOS/SEAsiaFY17</t>
  </si>
  <si>
    <t>1002061</t>
  </si>
  <si>
    <t>431433</t>
  </si>
  <si>
    <t>430002001434</t>
  </si>
  <si>
    <t>CDC/M.Jivani</t>
  </si>
  <si>
    <t>431434</t>
  </si>
  <si>
    <t>430002001435</t>
  </si>
  <si>
    <t>KSURSF/DOE/MSPFY17</t>
  </si>
  <si>
    <t>431435</t>
  </si>
  <si>
    <t>430002001436</t>
  </si>
  <si>
    <t>SBDC/CY17</t>
  </si>
  <si>
    <t>1032031</t>
  </si>
  <si>
    <t>431436</t>
  </si>
  <si>
    <t>430002001437</t>
  </si>
  <si>
    <t>KSURSF/GT/NASAFY17</t>
  </si>
  <si>
    <t>431437</t>
  </si>
  <si>
    <t>430002001438</t>
  </si>
  <si>
    <t>CDC/ILangford</t>
  </si>
  <si>
    <t>431438</t>
  </si>
  <si>
    <t>430002001439</t>
  </si>
  <si>
    <t>CDC/A.Berry</t>
  </si>
  <si>
    <t>431439</t>
  </si>
  <si>
    <t>430002001440</t>
  </si>
  <si>
    <t>CDC/J.Bullock</t>
  </si>
  <si>
    <t>431440</t>
  </si>
  <si>
    <t>430002001441</t>
  </si>
  <si>
    <t>KSURSF/LSAMPMARFY17</t>
  </si>
  <si>
    <t>431441</t>
  </si>
  <si>
    <t>430002001442</t>
  </si>
  <si>
    <t>KSURSF/LSAMPKSUFY17</t>
  </si>
  <si>
    <t>431442</t>
  </si>
  <si>
    <t>430002001443</t>
  </si>
  <si>
    <t>KSURSF/GEMA/K-9FY17</t>
  </si>
  <si>
    <t>1062424</t>
  </si>
  <si>
    <t>431443</t>
  </si>
  <si>
    <t>430002001444</t>
  </si>
  <si>
    <t>KSURSF/NSF/RUI:Evolutionary</t>
  </si>
  <si>
    <t>431444</t>
  </si>
  <si>
    <t>430002001445</t>
  </si>
  <si>
    <t>KSURSF/EPA/ReduceEmmissions</t>
  </si>
  <si>
    <t>1011020</t>
  </si>
  <si>
    <t>431445</t>
  </si>
  <si>
    <t>430002001448</t>
  </si>
  <si>
    <t>KSURSF/GATECH/GearUp</t>
  </si>
  <si>
    <t>431448</t>
  </si>
  <si>
    <t>430002101448</t>
  </si>
  <si>
    <t>2100013</t>
  </si>
  <si>
    <t>430002101449</t>
  </si>
  <si>
    <t>KSURSF/USARO/VPSU/Filtration</t>
  </si>
  <si>
    <t>Filtration</t>
  </si>
  <si>
    <t>431449</t>
  </si>
  <si>
    <t>430002001449</t>
  </si>
  <si>
    <t>430002001450</t>
  </si>
  <si>
    <t>KSURSF/UGA/SysTEMic</t>
  </si>
  <si>
    <t>431450</t>
  </si>
  <si>
    <t>430002001452</t>
  </si>
  <si>
    <t>KSURSF/UGA/OpenSource</t>
  </si>
  <si>
    <t>431452</t>
  </si>
  <si>
    <t>430002000103</t>
  </si>
  <si>
    <t>College Work Study-Sponsored</t>
  </si>
  <si>
    <t>College Wo</t>
  </si>
  <si>
    <t>431455</t>
  </si>
  <si>
    <t>430002001456</t>
  </si>
  <si>
    <t>KSURSF/UGA/CAMPFY17</t>
  </si>
  <si>
    <t>431456</t>
  </si>
  <si>
    <t>430002001457</t>
  </si>
  <si>
    <t>KSURSF/UGA/3DScience</t>
  </si>
  <si>
    <t>431457</t>
  </si>
  <si>
    <t>430002001458</t>
  </si>
  <si>
    <t>KSURSF/UGA/Mathematics</t>
  </si>
  <si>
    <t>431458</t>
  </si>
  <si>
    <t>430002001459</t>
  </si>
  <si>
    <t>KSURSF/OG/VOCA</t>
  </si>
  <si>
    <t>431459</t>
  </si>
  <si>
    <t>430002001460</t>
  </si>
  <si>
    <t>KMWP/2017SEED</t>
  </si>
  <si>
    <t>431460</t>
  </si>
  <si>
    <t>430002001461</t>
  </si>
  <si>
    <t>KSURSF/UT-Battelle/SiMAMT</t>
  </si>
  <si>
    <t>431461</t>
  </si>
  <si>
    <t>430002001462</t>
  </si>
  <si>
    <t>KSURSF/NSF-AAAS/NoyceSummit</t>
  </si>
  <si>
    <t>431462</t>
  </si>
  <si>
    <t>430002001463</t>
  </si>
  <si>
    <t>KSURSF/NSF-VPSU/STEMEngEd</t>
  </si>
  <si>
    <t>431463</t>
  </si>
  <si>
    <t>430002001474</t>
  </si>
  <si>
    <t>KSURSF/NSF/RUI:SHF Small</t>
  </si>
  <si>
    <t>431464</t>
  </si>
  <si>
    <t>430002001464</t>
  </si>
  <si>
    <t>KSURSF/RFNY/TeacherRetention</t>
  </si>
  <si>
    <t>430002001465</t>
  </si>
  <si>
    <t>KSURSF/NSF/TranscriptionFactor</t>
  </si>
  <si>
    <t>431465</t>
  </si>
  <si>
    <t>430002101465</t>
  </si>
  <si>
    <t>TransFact</t>
  </si>
  <si>
    <t>430002101466</t>
  </si>
  <si>
    <t>KSURSF/NSF/ChemistryModeling</t>
  </si>
  <si>
    <t>ChemModel</t>
  </si>
  <si>
    <t>431466</t>
  </si>
  <si>
    <t>430002001466</t>
  </si>
  <si>
    <t>430002001467</t>
  </si>
  <si>
    <t>KSURSF/IIE/Fulbright2017</t>
  </si>
  <si>
    <t>431467</t>
  </si>
  <si>
    <t>430EDU431468</t>
  </si>
  <si>
    <t>KSURSF/DOE/HiramHigh</t>
  </si>
  <si>
    <t>HiramHigh</t>
  </si>
  <si>
    <t>431468</t>
  </si>
  <si>
    <t>430002101468</t>
  </si>
  <si>
    <t>430002001468</t>
  </si>
  <si>
    <t>430EDU431469</t>
  </si>
  <si>
    <t>KSURSF/DOE/Rockmart-Cedartown</t>
  </si>
  <si>
    <t>Rockmart</t>
  </si>
  <si>
    <t>431469</t>
  </si>
  <si>
    <t>430002101469</t>
  </si>
  <si>
    <t>430002001469</t>
  </si>
  <si>
    <t>430002001470</t>
  </si>
  <si>
    <t>KSURSF/HRSA/FY18</t>
  </si>
  <si>
    <t>431470</t>
  </si>
  <si>
    <t>430002001471</t>
  </si>
  <si>
    <t>KSURSF/NRC/ScholarshipsFY18</t>
  </si>
  <si>
    <t>431471</t>
  </si>
  <si>
    <t>430002101472</t>
  </si>
  <si>
    <t>KSURSF/NSF/RUI:Refractory</t>
  </si>
  <si>
    <t>RUI Refrac</t>
  </si>
  <si>
    <t>431472</t>
  </si>
  <si>
    <t>430002001472</t>
  </si>
  <si>
    <t>430002101473</t>
  </si>
  <si>
    <t>KSURSF/NSF/RUI:RestorationofLe</t>
  </si>
  <si>
    <t>RUI Restor</t>
  </si>
  <si>
    <t>431473</t>
  </si>
  <si>
    <t>430002001473</t>
  </si>
  <si>
    <t>KSURSF/NSFRUIRestorationofLead</t>
  </si>
  <si>
    <t>43000201474B</t>
  </si>
  <si>
    <t>431474</t>
  </si>
  <si>
    <t>430002101474</t>
  </si>
  <si>
    <t>430002001475</t>
  </si>
  <si>
    <t>KSURSF/NSF/MobileThreat2017</t>
  </si>
  <si>
    <t>431475</t>
  </si>
  <si>
    <t>430002101475</t>
  </si>
  <si>
    <t>430002101476</t>
  </si>
  <si>
    <t>KSURSF/Milwaukee/CREST III</t>
  </si>
  <si>
    <t>CREST III</t>
  </si>
  <si>
    <t>431476</t>
  </si>
  <si>
    <t>430002001476</t>
  </si>
  <si>
    <t>430002001478</t>
  </si>
  <si>
    <t>KSURSF/IREX/Research Mgmt</t>
  </si>
  <si>
    <t>431478</t>
  </si>
  <si>
    <t>430002101479</t>
  </si>
  <si>
    <t>KSURSF/NSF-SC/CaffeinatedBever</t>
  </si>
  <si>
    <t>431479</t>
  </si>
  <si>
    <t>430002001479</t>
  </si>
  <si>
    <t>430002001480</t>
  </si>
  <si>
    <t>KSURSF/DOS/YSEALIFY18</t>
  </si>
  <si>
    <t>431480</t>
  </si>
  <si>
    <t>430002001481</t>
  </si>
  <si>
    <t>KSURSF/DOE/MSPFY18</t>
  </si>
  <si>
    <t>431481</t>
  </si>
  <si>
    <t>430002101482</t>
  </si>
  <si>
    <t>KSURSF/DOE/EastPaulding</t>
  </si>
  <si>
    <t>431482</t>
  </si>
  <si>
    <t>430002001482</t>
  </si>
  <si>
    <t>430EDU431482</t>
  </si>
  <si>
    <t>EPaulding</t>
  </si>
  <si>
    <t>430002001483</t>
  </si>
  <si>
    <t>KSURSF/GOHS/FY18</t>
  </si>
  <si>
    <t>431483</t>
  </si>
  <si>
    <t>430002001484</t>
  </si>
  <si>
    <t>KSURSF/OG/VOCA-FY18</t>
  </si>
  <si>
    <t>431484</t>
  </si>
  <si>
    <t>430002001485</t>
  </si>
  <si>
    <t>CDC/U.Jamil</t>
  </si>
  <si>
    <t>431485</t>
  </si>
  <si>
    <t>430002001486</t>
  </si>
  <si>
    <t>CDC/K.Afroukhteh</t>
  </si>
  <si>
    <t>431486</t>
  </si>
  <si>
    <t>430002001487</t>
  </si>
  <si>
    <t>KSURSF/GT/NASAFY18</t>
  </si>
  <si>
    <t>431487</t>
  </si>
  <si>
    <t>430002101487</t>
  </si>
  <si>
    <t>NASAFY18</t>
  </si>
  <si>
    <t>430002001488</t>
  </si>
  <si>
    <t>KSURSF/GDA/Mushrooms</t>
  </si>
  <si>
    <t>431488</t>
  </si>
  <si>
    <t>430002101488</t>
  </si>
  <si>
    <t>43000211488B</t>
  </si>
  <si>
    <t>430002101490</t>
  </si>
  <si>
    <t>KSURSF/USDA-UT/GetFruved</t>
  </si>
  <si>
    <t>431490</t>
  </si>
  <si>
    <t>430002001490</t>
  </si>
  <si>
    <t>430002001491</t>
  </si>
  <si>
    <t>CDC/J. Cavalcante</t>
  </si>
  <si>
    <t>431491</t>
  </si>
  <si>
    <t>430002001492</t>
  </si>
  <si>
    <t>CDC/T. Vu</t>
  </si>
  <si>
    <t>431492</t>
  </si>
  <si>
    <t>430002101493</t>
  </si>
  <si>
    <t>KSURSF/NIH/SHARP</t>
  </si>
  <si>
    <t>NIH/SHARP</t>
  </si>
  <si>
    <t>431493</t>
  </si>
  <si>
    <t>430002001493</t>
  </si>
  <si>
    <t>430002001494</t>
  </si>
  <si>
    <t>SBDC/CY18</t>
  </si>
  <si>
    <t>431494</t>
  </si>
  <si>
    <t>430002001495</t>
  </si>
  <si>
    <t>KSURSF/NIH-UP/LA Protein</t>
  </si>
  <si>
    <t>431495</t>
  </si>
  <si>
    <t>430002101495</t>
  </si>
  <si>
    <t>LA Protein</t>
  </si>
  <si>
    <t>430002001496</t>
  </si>
  <si>
    <t>KSURSF/LSAMPMARFY18</t>
  </si>
  <si>
    <t>431496</t>
  </si>
  <si>
    <t>430002001497</t>
  </si>
  <si>
    <t>KSURSF/LSAMPKSUFY18</t>
  </si>
  <si>
    <t>431497</t>
  </si>
  <si>
    <t>430002001498</t>
  </si>
  <si>
    <t>KSURSF/NSF-APLU/SEMINALIIMath</t>
  </si>
  <si>
    <t>431498</t>
  </si>
  <si>
    <t>430002101498</t>
  </si>
  <si>
    <t>SeminMath</t>
  </si>
  <si>
    <t>430002002027</t>
  </si>
  <si>
    <t>NSF/MRI - Fluorescence Equipme</t>
  </si>
  <si>
    <t>Fluo Equip</t>
  </si>
  <si>
    <t>432027</t>
  </si>
  <si>
    <t>430002002036</t>
  </si>
  <si>
    <t>BOR STEM Education</t>
  </si>
  <si>
    <t>BORSTEM</t>
  </si>
  <si>
    <t>432036</t>
  </si>
  <si>
    <t>62000</t>
  </si>
  <si>
    <t>430002102036</t>
  </si>
  <si>
    <t>430002000040</t>
  </si>
  <si>
    <t>KSURSF/DCSS/21st Century Eval</t>
  </si>
  <si>
    <t>432040</t>
  </si>
  <si>
    <t>430002002049</t>
  </si>
  <si>
    <t>KSURSF/GYSTC/OperatingAcct</t>
  </si>
  <si>
    <t>432049</t>
  </si>
  <si>
    <t>43000432054M</t>
  </si>
  <si>
    <t>HRS-Employee Wellness (Match)</t>
  </si>
  <si>
    <t>HRS-EmpWel</t>
  </si>
  <si>
    <t>1060416</t>
  </si>
  <si>
    <t>432054M</t>
  </si>
  <si>
    <t>16300</t>
  </si>
  <si>
    <t>430002002056</t>
  </si>
  <si>
    <t>KSURSF/BaselineEvaluation</t>
  </si>
  <si>
    <t>432056</t>
  </si>
  <si>
    <t>430002102059</t>
  </si>
  <si>
    <t>BOR/ALG</t>
  </si>
  <si>
    <t>432059</t>
  </si>
  <si>
    <t>430002002059</t>
  </si>
  <si>
    <t>430002000619</t>
  </si>
  <si>
    <t>Robert &amp; Polly Dunn Trust Fund</t>
  </si>
  <si>
    <t>Robert &amp; P</t>
  </si>
  <si>
    <t>1044208</t>
  </si>
  <si>
    <t>619</t>
  </si>
  <si>
    <t>430001032023</t>
  </si>
  <si>
    <t>Wachovia Chr  Fam Bus</t>
  </si>
  <si>
    <t>Wachovia C</t>
  </si>
  <si>
    <t>1032023</t>
  </si>
  <si>
    <t>624</t>
  </si>
  <si>
    <t>430002102060</t>
  </si>
  <si>
    <t>BOR/Spirits, Beers &amp; Brews</t>
  </si>
  <si>
    <t>432060</t>
  </si>
  <si>
    <t>430002002060</t>
  </si>
  <si>
    <t>BOR/SB&amp;B</t>
  </si>
  <si>
    <t>1056403</t>
  </si>
  <si>
    <t>430002002061</t>
  </si>
  <si>
    <t>BOR/AADS 1102</t>
  </si>
  <si>
    <t>BOR/AADS</t>
  </si>
  <si>
    <t>432061</t>
  </si>
  <si>
    <t>430002002068</t>
  </si>
  <si>
    <t>KSU/BOR/TomorrowWorlds</t>
  </si>
  <si>
    <t>1050223</t>
  </si>
  <si>
    <t>432068</t>
  </si>
  <si>
    <t>430002002069</t>
  </si>
  <si>
    <t>KSU/ALG/Textbook</t>
  </si>
  <si>
    <t>1002087</t>
  </si>
  <si>
    <t>432069</t>
  </si>
  <si>
    <t>430002002072</t>
  </si>
  <si>
    <t>KSU/ALG/Asia</t>
  </si>
  <si>
    <t>432072</t>
  </si>
  <si>
    <t>430002102074</t>
  </si>
  <si>
    <t>KSU/BOR/STEM</t>
  </si>
  <si>
    <t>STEM</t>
  </si>
  <si>
    <t>432074</t>
  </si>
  <si>
    <t>430002002074</t>
  </si>
  <si>
    <t>430002002076</t>
  </si>
  <si>
    <t>KSU/BOR/ALGTransformation</t>
  </si>
  <si>
    <t>1002070</t>
  </si>
  <si>
    <t>432076</t>
  </si>
  <si>
    <t>430002102076</t>
  </si>
  <si>
    <t>430002002077</t>
  </si>
  <si>
    <t>KSU/ALG/HealthIT</t>
  </si>
  <si>
    <t>1010020</t>
  </si>
  <si>
    <t>432077</t>
  </si>
  <si>
    <t>430002102079</t>
  </si>
  <si>
    <t>KSU/BOR/STEMPathways</t>
  </si>
  <si>
    <t>432079</t>
  </si>
  <si>
    <t>430002002081</t>
  </si>
  <si>
    <t>KSU/BOR/STEMStudentSuccess</t>
  </si>
  <si>
    <t>432081</t>
  </si>
  <si>
    <t>430002102081</t>
  </si>
  <si>
    <t>Stem Succe</t>
  </si>
  <si>
    <t>430002002082</t>
  </si>
  <si>
    <t>KSURSF/GDOT16-13</t>
  </si>
  <si>
    <t>432082</t>
  </si>
  <si>
    <t>430002002083</t>
  </si>
  <si>
    <t>KSURSF/GRA/EnhancedCRISPR</t>
  </si>
  <si>
    <t>432083</t>
  </si>
  <si>
    <t>430002002084</t>
  </si>
  <si>
    <t>KSURSF/GRA/Pokket</t>
  </si>
  <si>
    <t>432084</t>
  </si>
  <si>
    <t>430002002085</t>
  </si>
  <si>
    <t>KSU/ALG/Textbook8</t>
  </si>
  <si>
    <t>432085</t>
  </si>
  <si>
    <t>430002002086</t>
  </si>
  <si>
    <t>GA Elections FY18</t>
  </si>
  <si>
    <t>1032085</t>
  </si>
  <si>
    <t>432086</t>
  </si>
  <si>
    <t>430002002087</t>
  </si>
  <si>
    <t>KSURSF/DPH/RPEProgramsEval</t>
  </si>
  <si>
    <t>1042204</t>
  </si>
  <si>
    <t>432087</t>
  </si>
  <si>
    <t>430002002088</t>
  </si>
  <si>
    <t>KSU/ALG313/Textbook</t>
  </si>
  <si>
    <t>432088</t>
  </si>
  <si>
    <t>430002102088</t>
  </si>
  <si>
    <t>430002102089</t>
  </si>
  <si>
    <t>KSU/ALG315/Textbook</t>
  </si>
  <si>
    <t>432089</t>
  </si>
  <si>
    <t>430002002089</t>
  </si>
  <si>
    <t>430002002090</t>
  </si>
  <si>
    <t>KSURSF/BOR/FinTech</t>
  </si>
  <si>
    <t>432090</t>
  </si>
  <si>
    <t>430002002091</t>
  </si>
  <si>
    <t>KSU/BOR/ALG340</t>
  </si>
  <si>
    <t>432091</t>
  </si>
  <si>
    <t>430002102091</t>
  </si>
  <si>
    <t>430002002092</t>
  </si>
  <si>
    <t>KSU/BOR339/Music</t>
  </si>
  <si>
    <t>1003010</t>
  </si>
  <si>
    <t>432092</t>
  </si>
  <si>
    <t>430002002093</t>
  </si>
  <si>
    <t>KSU/BOR/ALG334</t>
  </si>
  <si>
    <t>432093</t>
  </si>
  <si>
    <t>430002102094</t>
  </si>
  <si>
    <t>KSURSF/GCAPP</t>
  </si>
  <si>
    <t>432094</t>
  </si>
  <si>
    <t>430002002094</t>
  </si>
  <si>
    <t>430002102095</t>
  </si>
  <si>
    <t>KSURSF/DPH/SVPPEval</t>
  </si>
  <si>
    <t>432095</t>
  </si>
  <si>
    <t>430002002095</t>
  </si>
  <si>
    <t>430002102097</t>
  </si>
  <si>
    <t>KSU/BOR-ALG355/Geography</t>
  </si>
  <si>
    <t>432097</t>
  </si>
  <si>
    <t>430002002097</t>
  </si>
  <si>
    <t>430002102098</t>
  </si>
  <si>
    <t>KSU/ALG/M24</t>
  </si>
  <si>
    <t>432098</t>
  </si>
  <si>
    <t>430002002098</t>
  </si>
  <si>
    <t>430002102099</t>
  </si>
  <si>
    <t>KSU/ALG/362</t>
  </si>
  <si>
    <t>432099</t>
  </si>
  <si>
    <t>430002002099</t>
  </si>
  <si>
    <t>KSU/ALG/36</t>
  </si>
  <si>
    <t>430002102100</t>
  </si>
  <si>
    <t>KSU/ALG/360</t>
  </si>
  <si>
    <t>432100</t>
  </si>
  <si>
    <t>430002002100</t>
  </si>
  <si>
    <t>430002000640</t>
  </si>
  <si>
    <t>Katz Foundation Music Program</t>
  </si>
  <si>
    <t>Katz</t>
  </si>
  <si>
    <t>43640</t>
  </si>
  <si>
    <t>430002003641</t>
  </si>
  <si>
    <t>KSUF Employee Salary</t>
  </si>
  <si>
    <t>1064433</t>
  </si>
  <si>
    <t>43641</t>
  </si>
  <si>
    <t>43000KSUF002</t>
  </si>
  <si>
    <t>KSUF Staff Awards</t>
  </si>
  <si>
    <t>KSUFSTFAWD</t>
  </si>
  <si>
    <t>43642</t>
  </si>
  <si>
    <t>43000KSUF004</t>
  </si>
  <si>
    <t>KSUF Faculty Overload</t>
  </si>
  <si>
    <t>KSUFFACOVL</t>
  </si>
  <si>
    <t>43644</t>
  </si>
  <si>
    <t>43000KSUF005</t>
  </si>
  <si>
    <t>KSUF Other</t>
  </si>
  <si>
    <t>KSUFOTH</t>
  </si>
  <si>
    <t>43645</t>
  </si>
  <si>
    <t>43000KSUF014</t>
  </si>
  <si>
    <t>BUS-R&amp;D Shore EntCtr30BSENTCEN</t>
  </si>
  <si>
    <t>KSUFENTCTR</t>
  </si>
  <si>
    <t>43649</t>
  </si>
  <si>
    <t>43000KSUF008</t>
  </si>
  <si>
    <t>KSUF Siegel Chair</t>
  </si>
  <si>
    <t>KSUFSIEGCH</t>
  </si>
  <si>
    <t>43650</t>
  </si>
  <si>
    <t>437001046213</t>
  </si>
  <si>
    <t>HHS-WellstarClgCapImprovements</t>
  </si>
  <si>
    <t>Wellstar</t>
  </si>
  <si>
    <t>43700</t>
  </si>
  <si>
    <t>430002000700</t>
  </si>
  <si>
    <t>WellstarCollegeCommInitiatives</t>
  </si>
  <si>
    <t>CobbHealth</t>
  </si>
  <si>
    <t>430002043700</t>
  </si>
  <si>
    <t>437011046213</t>
  </si>
  <si>
    <t>The Publication Support Fund</t>
  </si>
  <si>
    <t>PublicFund</t>
  </si>
  <si>
    <t>43701</t>
  </si>
  <si>
    <t>43000146213P</t>
  </si>
  <si>
    <t>ThePubSup</t>
  </si>
  <si>
    <t>430002000703</t>
  </si>
  <si>
    <t>P/DS/Gerontology</t>
  </si>
  <si>
    <t>Geron</t>
  </si>
  <si>
    <t>43703</t>
  </si>
  <si>
    <t>437031046213</t>
  </si>
  <si>
    <t>geront-gy</t>
  </si>
  <si>
    <t>437041046213</t>
  </si>
  <si>
    <t>HHS-Student Support Fund</t>
  </si>
  <si>
    <t>StudFund</t>
  </si>
  <si>
    <t>43704</t>
  </si>
  <si>
    <t>430002000704</t>
  </si>
  <si>
    <t>StuSupFund</t>
  </si>
  <si>
    <t>437051051310</t>
  </si>
  <si>
    <t>STA-Student Competition Teams</t>
  </si>
  <si>
    <t>1051310</t>
  </si>
  <si>
    <t>43705</t>
  </si>
  <si>
    <t>430002003720</t>
  </si>
  <si>
    <t>Chef FY16</t>
  </si>
  <si>
    <t>UCLICSH</t>
  </si>
  <si>
    <t>1007078</t>
  </si>
  <si>
    <t>43720</t>
  </si>
  <si>
    <t>430002435371</t>
  </si>
  <si>
    <t>Mohawk</t>
  </si>
  <si>
    <t>43721</t>
  </si>
  <si>
    <t>43000PRIMETA</t>
  </si>
  <si>
    <t>PRIMETAL Sponsored Project</t>
  </si>
  <si>
    <t>PRIME</t>
  </si>
  <si>
    <t>43722</t>
  </si>
  <si>
    <t>430002004009</t>
  </si>
  <si>
    <t>Foundation Professor Award</t>
  </si>
  <si>
    <t>Foundation</t>
  </si>
  <si>
    <t>1033091</t>
  </si>
  <si>
    <t>4009</t>
  </si>
  <si>
    <t>430002003117</t>
  </si>
  <si>
    <t>KSURSF/Cobb/Noonday2017</t>
  </si>
  <si>
    <t>433117</t>
  </si>
  <si>
    <t>430002003118</t>
  </si>
  <si>
    <t>KSURSF/Paulding2017</t>
  </si>
  <si>
    <t>433118</t>
  </si>
  <si>
    <t>430002004091</t>
  </si>
  <si>
    <t>Wal-Mart Foundation</t>
  </si>
  <si>
    <t>WalMart</t>
  </si>
  <si>
    <t>1064432</t>
  </si>
  <si>
    <t>434091</t>
  </si>
  <si>
    <t>430002004104</t>
  </si>
  <si>
    <t>DS/Holocaust Education</t>
  </si>
  <si>
    <t>Holocaust</t>
  </si>
  <si>
    <t>434104</t>
  </si>
  <si>
    <t>430002004056</t>
  </si>
  <si>
    <t>Weatherford Place</t>
  </si>
  <si>
    <t>Weatherfor</t>
  </si>
  <si>
    <t>4056</t>
  </si>
  <si>
    <t>430002004121</t>
  </si>
  <si>
    <t>KSURSF/Atlanta Chapter</t>
  </si>
  <si>
    <t>InternalAu</t>
  </si>
  <si>
    <t>434121</t>
  </si>
  <si>
    <t>430002104121</t>
  </si>
  <si>
    <t>430002004135</t>
  </si>
  <si>
    <t>Center for Statistics</t>
  </si>
  <si>
    <t>434135</t>
  </si>
  <si>
    <t>430002004151</t>
  </si>
  <si>
    <t>SBDC Program Activities</t>
  </si>
  <si>
    <t>SBDC</t>
  </si>
  <si>
    <t>1032033</t>
  </si>
  <si>
    <t>434151</t>
  </si>
  <si>
    <t>430002104151</t>
  </si>
  <si>
    <t>430001417231</t>
  </si>
  <si>
    <t>BUS - DBA Cohorts</t>
  </si>
  <si>
    <t>BUS-DBA</t>
  </si>
  <si>
    <t>430D201901</t>
  </si>
  <si>
    <t>43000141723S</t>
  </si>
  <si>
    <t>43000D202001</t>
  </si>
  <si>
    <t>DBA 2020 Cohort</t>
  </si>
  <si>
    <t>DBA20</t>
  </si>
  <si>
    <t>430D202001</t>
  </si>
  <si>
    <t>43000D20200S</t>
  </si>
  <si>
    <t>2020Cohort</t>
  </si>
  <si>
    <t>43000E20180S</t>
  </si>
  <si>
    <t>BUS-EMBA 2018 Cohort</t>
  </si>
  <si>
    <t>EMBA18</t>
  </si>
  <si>
    <t>1417200</t>
  </si>
  <si>
    <t>430E201801</t>
  </si>
  <si>
    <t>43000E201801</t>
  </si>
  <si>
    <t>43000FBCMIMS</t>
  </si>
  <si>
    <t>BUS-FBC- MetalForming, Inc.</t>
  </si>
  <si>
    <t>BUSMETFO</t>
  </si>
  <si>
    <t>430FBCMI</t>
  </si>
  <si>
    <t>43000FBCMIMF</t>
  </si>
  <si>
    <t>430002004174</t>
  </si>
  <si>
    <t>KSURSF/NeelEndowedChair</t>
  </si>
  <si>
    <t>434174</t>
  </si>
  <si>
    <t>430002104182</t>
  </si>
  <si>
    <t>KSURSF/OverseeingOnlineCertCou</t>
  </si>
  <si>
    <t>434182</t>
  </si>
  <si>
    <t>430002004182</t>
  </si>
  <si>
    <t>430002004195</t>
  </si>
  <si>
    <t>KSURSF/TOW/YouthJusticeNYMB</t>
  </si>
  <si>
    <t>434195</t>
  </si>
  <si>
    <t>430002004196</t>
  </si>
  <si>
    <t>KSURSF/Alzheimer's/Caregiving</t>
  </si>
  <si>
    <t>434196</t>
  </si>
  <si>
    <t>430002050811</t>
  </si>
  <si>
    <t>ART-W.ClairHarrisEndowedChaair</t>
  </si>
  <si>
    <t>CH Endow</t>
  </si>
  <si>
    <t>1003030</t>
  </si>
  <si>
    <t>50-811</t>
  </si>
  <si>
    <t>430001417270</t>
  </si>
  <si>
    <t>CSE-WebBSIT</t>
  </si>
  <si>
    <t>CSE-WebBST</t>
  </si>
  <si>
    <t>1417270</t>
  </si>
  <si>
    <t>50-902</t>
  </si>
  <si>
    <t>41100</t>
  </si>
  <si>
    <t>43000141727S</t>
  </si>
  <si>
    <t>CSEWebBSIT</t>
  </si>
  <si>
    <t>43000P17ESLC</t>
  </si>
  <si>
    <t>ESL Center</t>
  </si>
  <si>
    <t>UCLESL</t>
  </si>
  <si>
    <t>1050236</t>
  </si>
  <si>
    <t>430P17ESL</t>
  </si>
  <si>
    <t>15300</t>
  </si>
  <si>
    <t>43000P17NEST</t>
  </si>
  <si>
    <t>NEST Office</t>
  </si>
  <si>
    <t>UCLNEST</t>
  </si>
  <si>
    <t>430P17NEST</t>
  </si>
  <si>
    <t>43000P17OATP</t>
  </si>
  <si>
    <t>Orientation &amp; Transition Prog</t>
  </si>
  <si>
    <t>UCLOTP</t>
  </si>
  <si>
    <t>430P17OTP</t>
  </si>
  <si>
    <t>43000P17SPIN</t>
  </si>
  <si>
    <t>Supplemental Instruction</t>
  </si>
  <si>
    <t>UCLSI</t>
  </si>
  <si>
    <t>430P17SI</t>
  </si>
  <si>
    <t>430002004199</t>
  </si>
  <si>
    <t>KSURSF/IIAAC/Support 2013-2017</t>
  </si>
  <si>
    <t>KSURSFIIAA</t>
  </si>
  <si>
    <t>434199</t>
  </si>
  <si>
    <t>430002104199</t>
  </si>
  <si>
    <t>KSURSF/IIAAC/Support2013-2017</t>
  </si>
  <si>
    <t>430002004203</t>
  </si>
  <si>
    <t>UnitedWay/AAMI</t>
  </si>
  <si>
    <t>1051333</t>
  </si>
  <si>
    <t>434203</t>
  </si>
  <si>
    <t>430002004204</t>
  </si>
  <si>
    <t>FWS/GAAnimalProject</t>
  </si>
  <si>
    <t>434204</t>
  </si>
  <si>
    <t>15100</t>
  </si>
  <si>
    <t>430002004212</t>
  </si>
  <si>
    <t>KSURSF/DS/HolocaustEducation</t>
  </si>
  <si>
    <t>434212</t>
  </si>
  <si>
    <t>430002004233</t>
  </si>
  <si>
    <t>KSURSF/TheRobertBowneFoundati</t>
  </si>
  <si>
    <t>434233</t>
  </si>
  <si>
    <t>430002104237</t>
  </si>
  <si>
    <t>KSURSF/WoodrowWilson</t>
  </si>
  <si>
    <t>434237</t>
  </si>
  <si>
    <t>430002004237</t>
  </si>
  <si>
    <t>43000P18OWLO</t>
  </si>
  <si>
    <t>CBO-2017 Owl-O-Ween</t>
  </si>
  <si>
    <t>1417823</t>
  </si>
  <si>
    <t>430P1800W</t>
  </si>
  <si>
    <t>41500</t>
  </si>
  <si>
    <t>43000P18OWLS</t>
  </si>
  <si>
    <t>43000P18RACE</t>
  </si>
  <si>
    <t>CBO-5K Races/Tournamentss</t>
  </si>
  <si>
    <t>430P185KRACE</t>
  </si>
  <si>
    <t>43000P18RACS</t>
  </si>
  <si>
    <t>43000P18CONF</t>
  </si>
  <si>
    <t>CBO-Conferences</t>
  </si>
  <si>
    <t>430P18CONFER</t>
  </si>
  <si>
    <t>43000P18CONS</t>
  </si>
  <si>
    <t>43000P18FLOO</t>
  </si>
  <si>
    <t>CBO-Flooring Rentals</t>
  </si>
  <si>
    <t>430P18FLOOR</t>
  </si>
  <si>
    <t>43000P18FLOS</t>
  </si>
  <si>
    <t>43000P18KATS</t>
  </si>
  <si>
    <t>CBO-KSU Athletics</t>
  </si>
  <si>
    <t>430P18KATH</t>
  </si>
  <si>
    <t>43000P18KATH</t>
  </si>
  <si>
    <t>43000P18KAMS</t>
  </si>
  <si>
    <t>CBO-Camps-Kennesaw</t>
  </si>
  <si>
    <t>430P18KCAMP</t>
  </si>
  <si>
    <t>43000P18KAMP</t>
  </si>
  <si>
    <t>43000P18KSCS</t>
  </si>
  <si>
    <t>CBO-KSU Campus Events</t>
  </si>
  <si>
    <t>430P18KCE</t>
  </si>
  <si>
    <t>43000P18KSCE</t>
  </si>
  <si>
    <t>43000P18KSPE</t>
  </si>
  <si>
    <t>CBO-KSU Sports Park Events</t>
  </si>
  <si>
    <t>430P18KSPE</t>
  </si>
  <si>
    <t>43000P18KSPS</t>
  </si>
  <si>
    <t>43000P18MARS</t>
  </si>
  <si>
    <t>CBO-Marietta Campus Events</t>
  </si>
  <si>
    <t>430P18MAREVT</t>
  </si>
  <si>
    <t>43000P18MARE</t>
  </si>
  <si>
    <t>43000P18MBBS</t>
  </si>
  <si>
    <t>CBO-Marietta Baseball Events</t>
  </si>
  <si>
    <t>430P18MBBE</t>
  </si>
  <si>
    <t>43000P18MBBE</t>
  </si>
  <si>
    <t>43000P18CAMP</t>
  </si>
  <si>
    <t>CBO-Camps-Marietta</t>
  </si>
  <si>
    <t>430P18MCAMP</t>
  </si>
  <si>
    <t>43000P18CAMS</t>
  </si>
  <si>
    <t>43000P18MSES</t>
  </si>
  <si>
    <t>CBO-Marietta Soccer Events</t>
  </si>
  <si>
    <t>430P18MSE</t>
  </si>
  <si>
    <t>43000P18MSEV</t>
  </si>
  <si>
    <t>43000P18SOFT</t>
  </si>
  <si>
    <t>CBO-Marietta Softball Events</t>
  </si>
  <si>
    <t>430P18MSOFT</t>
  </si>
  <si>
    <t>430P18MSOFS</t>
  </si>
  <si>
    <t>43000P18NCUR</t>
  </si>
  <si>
    <t>CBO-NCUR(2019)</t>
  </si>
  <si>
    <t>430P18NCUR</t>
  </si>
  <si>
    <t>43000P18NCUS</t>
  </si>
  <si>
    <t>43000P18STAS</t>
  </si>
  <si>
    <t>CBO-Staffing</t>
  </si>
  <si>
    <t>CBO-Staff</t>
  </si>
  <si>
    <t>430P18STAFF</t>
  </si>
  <si>
    <t>43000P18STAF</t>
  </si>
  <si>
    <t>43000PSMARTC</t>
  </si>
  <si>
    <t>SMART Center</t>
  </si>
  <si>
    <t>UCLSMRT</t>
  </si>
  <si>
    <t>430PSMART</t>
  </si>
  <si>
    <t>430002001157</t>
  </si>
  <si>
    <t>Nsf/Fs/Imtas</t>
  </si>
  <si>
    <t>Nsf/Fs/Imt</t>
  </si>
  <si>
    <t>431157</t>
  </si>
  <si>
    <t>FS010</t>
  </si>
  <si>
    <t>430002001161</t>
  </si>
  <si>
    <t>NSF/Quark-Higgs Physics FY10</t>
  </si>
  <si>
    <t>4300020011</t>
  </si>
  <si>
    <t>431161</t>
  </si>
  <si>
    <t>430002001098</t>
  </si>
  <si>
    <t>NSF/Teacher Recruitment</t>
  </si>
  <si>
    <t>NSF/Teache</t>
  </si>
  <si>
    <t>1098</t>
  </si>
  <si>
    <t>430002001148</t>
  </si>
  <si>
    <t>TQ/Literature &amp; Math II</t>
  </si>
  <si>
    <t>TQ/Literat</t>
  </si>
  <si>
    <t>1148</t>
  </si>
  <si>
    <t>430002001149</t>
  </si>
  <si>
    <t>TQ/Embracing Vision Math II</t>
  </si>
  <si>
    <t>TQ/Embraci</t>
  </si>
  <si>
    <t>1149</t>
  </si>
  <si>
    <t>430002001505</t>
  </si>
  <si>
    <t>CDC/Z.Hassan</t>
  </si>
  <si>
    <t>431505</t>
  </si>
  <si>
    <t>430002104395</t>
  </si>
  <si>
    <t>KSURSF/BCBST/Analytics</t>
  </si>
  <si>
    <t>434395</t>
  </si>
  <si>
    <t>43000214395B</t>
  </si>
  <si>
    <t>430002004395</t>
  </si>
  <si>
    <t>430002104390</t>
  </si>
  <si>
    <t>KSURSF/ADRx</t>
  </si>
  <si>
    <t>434390</t>
  </si>
  <si>
    <t>430002004390</t>
  </si>
  <si>
    <t>43000PP4315A</t>
  </si>
  <si>
    <t>AUX-ARC I Housing</t>
  </si>
  <si>
    <t>AUX-ARCIHo</t>
  </si>
  <si>
    <t>1212115</t>
  </si>
  <si>
    <t>PPV4315000</t>
  </si>
  <si>
    <t>12210</t>
  </si>
  <si>
    <t>21100</t>
  </si>
  <si>
    <t>43000PP4315C</t>
  </si>
  <si>
    <t>AUX-University Manor</t>
  </si>
  <si>
    <t>AUX-UnivMa</t>
  </si>
  <si>
    <t>1212135</t>
  </si>
  <si>
    <t>43000PP4315B</t>
  </si>
  <si>
    <t>AUX-KSU Place Housing</t>
  </si>
  <si>
    <t>AUX-KSUPla</t>
  </si>
  <si>
    <t>1212125</t>
  </si>
  <si>
    <t>43000PPV4317</t>
  </si>
  <si>
    <t>AUX-Univ Village Housing</t>
  </si>
  <si>
    <t>AUX-UnivVH</t>
  </si>
  <si>
    <t>1212155</t>
  </si>
  <si>
    <t>PPV4317000</t>
  </si>
  <si>
    <t>430002001516</t>
  </si>
  <si>
    <t>KSURSF/NSF/EFRI NEWLAW</t>
  </si>
  <si>
    <t>431516</t>
  </si>
  <si>
    <t>430002101516</t>
  </si>
  <si>
    <t>NEWLAW</t>
  </si>
  <si>
    <t>430002002106</t>
  </si>
  <si>
    <t>KSU/ALG/OER</t>
  </si>
  <si>
    <t>432106</t>
  </si>
  <si>
    <t>430002102106</t>
  </si>
  <si>
    <t>430002004416</t>
  </si>
  <si>
    <t>KSURSF/PORTER/2019 TABLEAU</t>
  </si>
  <si>
    <t>434416</t>
  </si>
  <si>
    <t>430002104416</t>
  </si>
  <si>
    <t>430002002103</t>
  </si>
  <si>
    <t>KSU/BOR/ALG354</t>
  </si>
  <si>
    <t>1010090</t>
  </si>
  <si>
    <t>432103</t>
  </si>
  <si>
    <t>430002102103</t>
  </si>
  <si>
    <t>430002002107</t>
  </si>
  <si>
    <t>KSU/BOR/CSE 3153</t>
  </si>
  <si>
    <t>432107</t>
  </si>
  <si>
    <t>430002104424</t>
  </si>
  <si>
    <t>KSURSF/INSSSK/WIRELESS</t>
  </si>
  <si>
    <t>434424</t>
  </si>
  <si>
    <t>430002002101</t>
  </si>
  <si>
    <t>KSU/BOR/ALG365-IT</t>
  </si>
  <si>
    <t>432101</t>
  </si>
  <si>
    <t>430002102101</t>
  </si>
  <si>
    <t>430002104403</t>
  </si>
  <si>
    <t>KSURSF/CSAR/OperatingFY19</t>
  </si>
  <si>
    <t>434403</t>
  </si>
  <si>
    <t>430002004403</t>
  </si>
  <si>
    <t>43000214403B</t>
  </si>
  <si>
    <t>43000P19SPRC</t>
  </si>
  <si>
    <t>CBO-SpringCommencement-19</t>
  </si>
  <si>
    <t>CBO-SPR</t>
  </si>
  <si>
    <t>1056440</t>
  </si>
  <si>
    <t>430SPRCOMNCMT</t>
  </si>
  <si>
    <t>430002104404</t>
  </si>
  <si>
    <t>KSURSF/NYFoundling/Foster</t>
  </si>
  <si>
    <t>434404</t>
  </si>
  <si>
    <t>430002004404</t>
  </si>
  <si>
    <t>430002004385</t>
  </si>
  <si>
    <t>KSURSF/EmersonClimate</t>
  </si>
  <si>
    <t>434385</t>
  </si>
  <si>
    <t>43000YE18K30</t>
  </si>
  <si>
    <t>FIN-YE30 PS Overtime for Event</t>
  </si>
  <si>
    <t>FIN-YE30PS</t>
  </si>
  <si>
    <t>1056432</t>
  </si>
  <si>
    <t>YE18K030</t>
  </si>
  <si>
    <t>16500</t>
  </si>
  <si>
    <t>43000YE18K31</t>
  </si>
  <si>
    <t>PRE-YE31 Reclass ofAthleticSal</t>
  </si>
  <si>
    <t>PRE-YE31</t>
  </si>
  <si>
    <t>1051301</t>
  </si>
  <si>
    <t>YE18K031</t>
  </si>
  <si>
    <t>43000P19SOCS</t>
  </si>
  <si>
    <t>CBO-19KSU_ATH_Soccer/FB/Lax</t>
  </si>
  <si>
    <t>CBO-Soc</t>
  </si>
  <si>
    <t>P19SOCFBLAX</t>
  </si>
  <si>
    <t>43000P19SOCF</t>
  </si>
  <si>
    <t>43000KSFAA01</t>
  </si>
  <si>
    <t>KSF-KSFAA Athletics</t>
  </si>
  <si>
    <t>ATHKSFAA</t>
  </si>
  <si>
    <t>2040108</t>
  </si>
  <si>
    <t>KSFAA01</t>
  </si>
  <si>
    <t>43000FBCWCBS</t>
  </si>
  <si>
    <t>BUS-FBClinic FBCWCBRADLEY</t>
  </si>
  <si>
    <t>BUS-FBC-BR</t>
  </si>
  <si>
    <t>FBCWCBRADLEY</t>
  </si>
  <si>
    <t>43000FBCWCBR</t>
  </si>
  <si>
    <t>43000P19KSPE</t>
  </si>
  <si>
    <t>CBOSPE</t>
  </si>
  <si>
    <t>430P19KSPE</t>
  </si>
  <si>
    <t>43000P19KSPS</t>
  </si>
  <si>
    <t>430002103120</t>
  </si>
  <si>
    <t>KSURSF/CobbCnty/Hooch2018</t>
  </si>
  <si>
    <t>433120</t>
  </si>
  <si>
    <t>430002003120</t>
  </si>
  <si>
    <t>430002004399</t>
  </si>
  <si>
    <t>KSURSF/NSORO/Camp2018</t>
  </si>
  <si>
    <t>434399</t>
  </si>
  <si>
    <t>43000MKTKENN</t>
  </si>
  <si>
    <t>AUX-Kennesaw Market</t>
  </si>
  <si>
    <t>mktken</t>
  </si>
  <si>
    <t>1250000</t>
  </si>
  <si>
    <t>MKTKEN</t>
  </si>
  <si>
    <t>12270</t>
  </si>
  <si>
    <t>27100</t>
  </si>
  <si>
    <t>43000MKTMART</t>
  </si>
  <si>
    <t>AUX-Marietta Market</t>
  </si>
  <si>
    <t>mktmar</t>
  </si>
  <si>
    <t>MKTMAR</t>
  </si>
  <si>
    <t>43000STADIUM</t>
  </si>
  <si>
    <t>AUX-Stadium Store</t>
  </si>
  <si>
    <t>stadium</t>
  </si>
  <si>
    <t>STADIUM</t>
  </si>
  <si>
    <t>430002004396</t>
  </si>
  <si>
    <t>KSU/GAPacific/DataShootout</t>
  </si>
  <si>
    <t>434396</t>
  </si>
  <si>
    <t>430002004397</t>
  </si>
  <si>
    <t>KSURSF/Flock/Data</t>
  </si>
  <si>
    <t>434397</t>
  </si>
  <si>
    <t>430002004388</t>
  </si>
  <si>
    <t>KSURSF/CompoundSolutions</t>
  </si>
  <si>
    <t>KSURSF/Com</t>
  </si>
  <si>
    <t>434388</t>
  </si>
  <si>
    <t>430002104388</t>
  </si>
  <si>
    <t>430002001509</t>
  </si>
  <si>
    <t>KSURSF/GDOT/PAVEMENT RECLAM</t>
  </si>
  <si>
    <t>431509</t>
  </si>
  <si>
    <t>430002101509</t>
  </si>
  <si>
    <t>KSURSF/GDOT/PAVEMENT RECLAMATI</t>
  </si>
  <si>
    <t>430002102104</t>
  </si>
  <si>
    <t>KSU/BOR/AAMI</t>
  </si>
  <si>
    <t>432104</t>
  </si>
  <si>
    <t>430000DHITAL</t>
  </si>
  <si>
    <t>SCM-Chetan Dhital Startup</t>
  </si>
  <si>
    <t>SCM-Chetan</t>
  </si>
  <si>
    <t>430DHITAL</t>
  </si>
  <si>
    <t>43000CONEDST</t>
  </si>
  <si>
    <t>AUX-Con-Ed Store</t>
  </si>
  <si>
    <t>coned</t>
  </si>
  <si>
    <t>CONED</t>
  </si>
  <si>
    <t>430002001500</t>
  </si>
  <si>
    <t>College Work Study - Sponsored</t>
  </si>
  <si>
    <t>CWS-Spon</t>
  </si>
  <si>
    <t>431500</t>
  </si>
  <si>
    <t>430002004411</t>
  </si>
  <si>
    <t>KSU/HHMI/STEM</t>
  </si>
  <si>
    <t>434411</t>
  </si>
  <si>
    <t>430002104411</t>
  </si>
  <si>
    <t>HHMI</t>
  </si>
  <si>
    <t>430002104409</t>
  </si>
  <si>
    <t>KSURSF/AORN/HYPOTHERMIC</t>
  </si>
  <si>
    <t>434409</t>
  </si>
  <si>
    <t>430002004409</t>
  </si>
  <si>
    <t>430002101510</t>
  </si>
  <si>
    <t>KSURSF/NIH-NEB/Dmorris</t>
  </si>
  <si>
    <t>NIH-NEB</t>
  </si>
  <si>
    <t>431510</t>
  </si>
  <si>
    <t>430002001510</t>
  </si>
  <si>
    <t>KSURSF/NIH-NEB/DMorris</t>
  </si>
  <si>
    <t>430002104392</t>
  </si>
  <si>
    <t>KSURSF/AAA-ICDR</t>
  </si>
  <si>
    <t>434392</t>
  </si>
  <si>
    <t>430002004392</t>
  </si>
  <si>
    <t>1002092</t>
  </si>
  <si>
    <t>430002104394</t>
  </si>
  <si>
    <t>KSURSF/Taipei/TECRO</t>
  </si>
  <si>
    <t>434394</t>
  </si>
  <si>
    <t>430002004394</t>
  </si>
  <si>
    <t>430002104401</t>
  </si>
  <si>
    <t>KSURSF/Wellstar/StatSupp2018</t>
  </si>
  <si>
    <t>434401</t>
  </si>
  <si>
    <t>430002004401</t>
  </si>
  <si>
    <t>430002102114</t>
  </si>
  <si>
    <t>KSU/ALG/ITALIAN</t>
  </si>
  <si>
    <t>432114</t>
  </si>
  <si>
    <t>430002002114</t>
  </si>
  <si>
    <t>430002001511</t>
  </si>
  <si>
    <t>KSURSF/NSF/LHC</t>
  </si>
  <si>
    <t>431511</t>
  </si>
  <si>
    <t>430002101511</t>
  </si>
  <si>
    <t>NSF/LHC</t>
  </si>
  <si>
    <t>430002101512</t>
  </si>
  <si>
    <t>KSURSF/NSF/LHC PHYSICS</t>
  </si>
  <si>
    <t>LHCPHYSICS</t>
  </si>
  <si>
    <t>431512</t>
  </si>
  <si>
    <t>430002001512</t>
  </si>
  <si>
    <t>430002102105</t>
  </si>
  <si>
    <t>KSU/BOR/SOCI 3303</t>
  </si>
  <si>
    <t>432105</t>
  </si>
  <si>
    <t>430002104384</t>
  </si>
  <si>
    <t>KSURSF/CaseyFoundationCY2018</t>
  </si>
  <si>
    <t>434384</t>
  </si>
  <si>
    <t>430002004384</t>
  </si>
  <si>
    <t>Casey Foundation CY 2018</t>
  </si>
  <si>
    <t>430002004412</t>
  </si>
  <si>
    <t>KSU/HHMI/STEM 2</t>
  </si>
  <si>
    <t>434412</t>
  </si>
  <si>
    <t>430002104412</t>
  </si>
  <si>
    <t>HHMI2</t>
  </si>
  <si>
    <t>430002004398</t>
  </si>
  <si>
    <t>KSURSF/ParkFdn/2018-2019</t>
  </si>
  <si>
    <t>434398</t>
  </si>
  <si>
    <t>430002104398</t>
  </si>
  <si>
    <t>430002003121</t>
  </si>
  <si>
    <t>KSURSF/Paulding FY 19</t>
  </si>
  <si>
    <t>433121</t>
  </si>
  <si>
    <t>430002103121</t>
  </si>
  <si>
    <t>430002104426</t>
  </si>
  <si>
    <t>KSURSF/DEERLAND/ANTIBIOTIC</t>
  </si>
  <si>
    <t>434426</t>
  </si>
  <si>
    <t>430002004426</t>
  </si>
  <si>
    <t>430002104414</t>
  </si>
  <si>
    <t>KSURSF/RAIKES/HOMELESSNESS</t>
  </si>
  <si>
    <t>434414</t>
  </si>
  <si>
    <t>430002004414</t>
  </si>
  <si>
    <t>43000KSUF404</t>
  </si>
  <si>
    <t>KSF-Education Economics Center</t>
  </si>
  <si>
    <t>KSF-EdEcCt</t>
  </si>
  <si>
    <t>2044208</t>
  </si>
  <si>
    <t>KSF310262EDECON</t>
  </si>
  <si>
    <t>430002004415</t>
  </si>
  <si>
    <t>KSURSF/MSIP/BLOCKCHAIN</t>
  </si>
  <si>
    <t>434415</t>
  </si>
  <si>
    <t>430002104415</t>
  </si>
  <si>
    <t>430002001517</t>
  </si>
  <si>
    <t>KSURSF/DOS/YSEALIFY19</t>
  </si>
  <si>
    <t>431517</t>
  </si>
  <si>
    <t>430002002108</t>
  </si>
  <si>
    <t>KSU/ALG/SWE</t>
  </si>
  <si>
    <t>432108</t>
  </si>
  <si>
    <t>430002102108</t>
  </si>
  <si>
    <t>430002004408</t>
  </si>
  <si>
    <t>KSURSF/ERMAS/SCIENCE RESEARCH</t>
  </si>
  <si>
    <t>434408</t>
  </si>
  <si>
    <t>430002101508</t>
  </si>
  <si>
    <t>KSURSF/NSF/SYMMETRY</t>
  </si>
  <si>
    <t>NSF/Symm</t>
  </si>
  <si>
    <t>431508</t>
  </si>
  <si>
    <t>430002001508</t>
  </si>
  <si>
    <t>43000INTTECH</t>
  </si>
  <si>
    <t>Intelliteach Project</t>
  </si>
  <si>
    <t>IntelTeac</t>
  </si>
  <si>
    <t>1410050</t>
  </si>
  <si>
    <t>INTELTECH</t>
  </si>
  <si>
    <t>43000INTTECS</t>
  </si>
  <si>
    <t>430002001507</t>
  </si>
  <si>
    <t>KSURSF/CDC/SNiConsult</t>
  </si>
  <si>
    <t>431507</t>
  </si>
  <si>
    <t>430002101506</t>
  </si>
  <si>
    <t>KSURSF/NSF/RUI:WiresCoils</t>
  </si>
  <si>
    <t>431506</t>
  </si>
  <si>
    <t>430002001506</t>
  </si>
  <si>
    <t>430002001504</t>
  </si>
  <si>
    <t>KSURSF/EPA/CarbonEmissions</t>
  </si>
  <si>
    <t>431504</t>
  </si>
  <si>
    <t>430002101504</t>
  </si>
  <si>
    <t>430002002102</t>
  </si>
  <si>
    <t>KSU/BOR/OER#42</t>
  </si>
  <si>
    <t>432102</t>
  </si>
  <si>
    <t>430002102102</t>
  </si>
  <si>
    <t>430002003119</t>
  </si>
  <si>
    <t>KSURSF/Cobb&amp;DouglasPublicHealt</t>
  </si>
  <si>
    <t>433119</t>
  </si>
  <si>
    <t>430002103119</t>
  </si>
  <si>
    <t>43000PPV4316</t>
  </si>
  <si>
    <t>AUX-Village Suites</t>
  </si>
  <si>
    <t>AUX-Villag</t>
  </si>
  <si>
    <t>1212145</t>
  </si>
  <si>
    <t>PPV4316000</t>
  </si>
  <si>
    <t>430002104391</t>
  </si>
  <si>
    <t>KSURSF/AHA/Akirin</t>
  </si>
  <si>
    <t>Akirin</t>
  </si>
  <si>
    <t>434391</t>
  </si>
  <si>
    <t>430002004391</t>
  </si>
  <si>
    <t>430002001503</t>
  </si>
  <si>
    <t>KSURSF/WildlifeMgmt</t>
  </si>
  <si>
    <t>431503</t>
  </si>
  <si>
    <t>430002001520</t>
  </si>
  <si>
    <t>KSURSF/OG/VOCA-FY19</t>
  </si>
  <si>
    <t>431520</t>
  </si>
  <si>
    <t>430002104422</t>
  </si>
  <si>
    <t>KSURSF/TOW/YOUTHJUSTICE</t>
  </si>
  <si>
    <t>434422</t>
  </si>
  <si>
    <t>430002004422</t>
  </si>
  <si>
    <t>430002004423</t>
  </si>
  <si>
    <t>KSURSF/Deerland/Solarplast</t>
  </si>
  <si>
    <t>434423</t>
  </si>
  <si>
    <t>430002104423</t>
  </si>
  <si>
    <t>430002001513</t>
  </si>
  <si>
    <t>KSURSF/NIH/CRISPR</t>
  </si>
  <si>
    <t>431513</t>
  </si>
  <si>
    <t>430002101513</t>
  </si>
  <si>
    <t>CRISPR</t>
  </si>
  <si>
    <t>430002001514</t>
  </si>
  <si>
    <t>CDC/I. MOHAMED</t>
  </si>
  <si>
    <t>431514</t>
  </si>
  <si>
    <t>4300014172SS</t>
  </si>
  <si>
    <t>BUS-LATAM (FBEE - LATAM)</t>
  </si>
  <si>
    <t>BUS-LATAM</t>
  </si>
  <si>
    <t>430LATAM</t>
  </si>
  <si>
    <t>43000141724A</t>
  </si>
  <si>
    <t>43000141724B</t>
  </si>
  <si>
    <t>BUS-AFC3 Advisors Cohort 3</t>
  </si>
  <si>
    <t>BUS-AFC3</t>
  </si>
  <si>
    <t>430AFC</t>
  </si>
  <si>
    <t>43000141724S</t>
  </si>
  <si>
    <t>43000141724G</t>
  </si>
  <si>
    <t>BUS-MINIMBA</t>
  </si>
  <si>
    <t>BUS-MINI</t>
  </si>
  <si>
    <t>430MINIMBA</t>
  </si>
  <si>
    <t>43000141724D</t>
  </si>
  <si>
    <t>BUS-MiMBA</t>
  </si>
  <si>
    <t>43000141724F</t>
  </si>
  <si>
    <t>BUSMINIMBA</t>
  </si>
  <si>
    <t>9999999</t>
  </si>
  <si>
    <t>43000141724C</t>
  </si>
  <si>
    <t>BUS-MiniMBA</t>
  </si>
  <si>
    <t>BUS-MiniMB</t>
  </si>
  <si>
    <t>4300014172SSS</t>
  </si>
  <si>
    <t>430002002112</t>
  </si>
  <si>
    <t>KSU/ALG/IT3503</t>
  </si>
  <si>
    <t>432112</t>
  </si>
  <si>
    <t>430002102112</t>
  </si>
  <si>
    <t>430002001515</t>
  </si>
  <si>
    <t>KSURSF/NSF-MTSU/TeacherRetent</t>
  </si>
  <si>
    <t>431515</t>
  </si>
  <si>
    <t>430002104410</t>
  </si>
  <si>
    <t>KSURSF/INP/MSI</t>
  </si>
  <si>
    <t>434410</t>
  </si>
  <si>
    <t>430002004410</t>
  </si>
  <si>
    <t>43000KSUF006</t>
  </si>
  <si>
    <t>Center Professional Selling</t>
  </si>
  <si>
    <t>KSUFPROSEL</t>
  </si>
  <si>
    <t>KSF30BSCPS</t>
  </si>
  <si>
    <t>43000KSUF109</t>
  </si>
  <si>
    <t>KSF Dean of Business</t>
  </si>
  <si>
    <t>KSF BSDean</t>
  </si>
  <si>
    <t>KSF30BSDEAN</t>
  </si>
  <si>
    <t>43000KSUF115</t>
  </si>
  <si>
    <t>Shore Center for Entrepreneurs</t>
  </si>
  <si>
    <t>KSUF-Shore</t>
  </si>
  <si>
    <t>KSF30BSENTCEN</t>
  </si>
  <si>
    <t>43000KSUF118</t>
  </si>
  <si>
    <t>Cox Family Enterprise Center</t>
  </si>
  <si>
    <t>CoxFamECtr</t>
  </si>
  <si>
    <t>KSF30BSFEC</t>
  </si>
  <si>
    <t>43000KSUF127</t>
  </si>
  <si>
    <t>Management Entrepreneurship</t>
  </si>
  <si>
    <t>KSF30BSMENT</t>
  </si>
  <si>
    <t>43000FELSMITH</t>
  </si>
  <si>
    <t>SCM-KSU_Fellow-Smith</t>
  </si>
  <si>
    <t>SCM-SMITH</t>
  </si>
  <si>
    <t>430FELLOWSMITH</t>
  </si>
  <si>
    <t>43000FELVDYKE</t>
  </si>
  <si>
    <t>SCM-KSU_Fellow-VanDyke</t>
  </si>
  <si>
    <t>SCM-VDyke</t>
  </si>
  <si>
    <t>430FELLOWVDYKE</t>
  </si>
  <si>
    <t>43000KSUF250</t>
  </si>
  <si>
    <t>KSF Dean of HHS</t>
  </si>
  <si>
    <t>KSFDeanHHS</t>
  </si>
  <si>
    <t>2046213</t>
  </si>
  <si>
    <t>KSF30HHSDEAN</t>
  </si>
  <si>
    <t>43000KSUF255</t>
  </si>
  <si>
    <t>KSF Human Services Fund</t>
  </si>
  <si>
    <t>KSF HSFund</t>
  </si>
  <si>
    <t>KSF30HHSHMNSERV</t>
  </si>
  <si>
    <t>43000KSF30HS</t>
  </si>
  <si>
    <t>Dean Humanities</t>
  </si>
  <si>
    <t>KSFHuman</t>
  </si>
  <si>
    <t>2042204</t>
  </si>
  <si>
    <t>KSF30HSS</t>
  </si>
  <si>
    <t>43000KSUF182</t>
  </si>
  <si>
    <t>Communication and Media</t>
  </si>
  <si>
    <t>hssmedia</t>
  </si>
  <si>
    <t>KSF30HSSCOMM</t>
  </si>
  <si>
    <t>43000KSF0184</t>
  </si>
  <si>
    <t>Foreign Language</t>
  </si>
  <si>
    <t>ForeignLg</t>
  </si>
  <si>
    <t>KSF30HSSFL</t>
  </si>
  <si>
    <t>43000KSUF357</t>
  </si>
  <si>
    <t>Homelessness Awareness Week</t>
  </si>
  <si>
    <t>2040106</t>
  </si>
  <si>
    <t>KSF30HSSHOMELSS</t>
  </si>
  <si>
    <t>430002104387</t>
  </si>
  <si>
    <t>KSU/ASBMB</t>
  </si>
  <si>
    <t>ASBMB</t>
  </si>
  <si>
    <t>434387</t>
  </si>
  <si>
    <t>430002001518</t>
  </si>
  <si>
    <t>KSURSF/GOHS/FY19</t>
  </si>
  <si>
    <t>431518</t>
  </si>
  <si>
    <t>430002004417</t>
  </si>
  <si>
    <t>KSURSF/JAMS/ParentingEd</t>
  </si>
  <si>
    <t>434417</t>
  </si>
  <si>
    <t>430002104417</t>
  </si>
  <si>
    <t>430002004418</t>
  </si>
  <si>
    <t>FWS/GENERATIONINFOCUS</t>
  </si>
  <si>
    <t>434418</t>
  </si>
  <si>
    <t>430002104418</t>
  </si>
  <si>
    <t>43000KSUF184</t>
  </si>
  <si>
    <t>Center for Sustainable Journal</t>
  </si>
  <si>
    <t>journalism</t>
  </si>
  <si>
    <t>KSF30HSSSUSJRN</t>
  </si>
  <si>
    <t>43000KSUF170</t>
  </si>
  <si>
    <t>HSS-KSF Journalism</t>
  </si>
  <si>
    <t>2042205</t>
  </si>
  <si>
    <t>43000KSUF316</t>
  </si>
  <si>
    <t>Collegiate Recovery Center</t>
  </si>
  <si>
    <t>KSF30RECOVERY</t>
  </si>
  <si>
    <t>43000KSUF399</t>
  </si>
  <si>
    <t>Computer Science &amp; Information</t>
  </si>
  <si>
    <t>CS&amp;InfoTe</t>
  </si>
  <si>
    <t>2040112</t>
  </si>
  <si>
    <t>KSF30SMCSIS</t>
  </si>
  <si>
    <t>43000KSUF363</t>
  </si>
  <si>
    <t>Employee Support Fund (Retiree</t>
  </si>
  <si>
    <t>EmployeeSp</t>
  </si>
  <si>
    <t>2040107</t>
  </si>
  <si>
    <t>KSF30SPEMPLOYEE</t>
  </si>
  <si>
    <t>430002102109</t>
  </si>
  <si>
    <t>KSU/ALG/IT5433</t>
  </si>
  <si>
    <t>432109</t>
  </si>
  <si>
    <t>430002002109</t>
  </si>
  <si>
    <t>430002002110</t>
  </si>
  <si>
    <t>KSU/ALG/IT4203</t>
  </si>
  <si>
    <t>432110</t>
  </si>
  <si>
    <t>430002102110</t>
  </si>
  <si>
    <t>430002104420</t>
  </si>
  <si>
    <t>KSURSF/MOHAWK/VISIONBASED</t>
  </si>
  <si>
    <t>434420</t>
  </si>
  <si>
    <t>430002004420</t>
  </si>
  <si>
    <t>430002102113</t>
  </si>
  <si>
    <t>KSU/ALG/CSCOURSES</t>
  </si>
  <si>
    <t>432113</t>
  </si>
  <si>
    <t>430002002113</t>
  </si>
  <si>
    <t>430002004421</t>
  </si>
  <si>
    <t>KSURSF/NGS/IMMIGRATION</t>
  </si>
  <si>
    <t>434421</t>
  </si>
  <si>
    <t>430002104421</t>
  </si>
  <si>
    <t>43000KSUF249</t>
  </si>
  <si>
    <t>Department of Health Promotion</t>
  </si>
  <si>
    <t>DeptHeaLPr</t>
  </si>
  <si>
    <t>KSF310085HPE</t>
  </si>
  <si>
    <t>43000KSUF110</t>
  </si>
  <si>
    <t>College-To-Career Leadership P</t>
  </si>
  <si>
    <t>ColToCaree</t>
  </si>
  <si>
    <t>KSF310117HCTCLP</t>
  </si>
  <si>
    <t>43000KSUF420</t>
  </si>
  <si>
    <t>Interdisciplinary Studies</t>
  </si>
  <si>
    <t>InterStudy</t>
  </si>
  <si>
    <t>KSF310120IDS</t>
  </si>
  <si>
    <t>43000KSUF203</t>
  </si>
  <si>
    <t>Department of Statistics &amp; Ana</t>
  </si>
  <si>
    <t>KSF203</t>
  </si>
  <si>
    <t>KSF310134STAT&amp;A</t>
  </si>
  <si>
    <t>43000KSUF400</t>
  </si>
  <si>
    <t>LexisNexis HPC Cert Prgrm</t>
  </si>
  <si>
    <t>LexisNex</t>
  </si>
  <si>
    <t>KSF310146LNHPCC</t>
  </si>
  <si>
    <t>43000KSUF148</t>
  </si>
  <si>
    <t>KSU Women's Resource &amp; Interpe</t>
  </si>
  <si>
    <t>KSUWOM</t>
  </si>
  <si>
    <t>KSF310148WRIVPC</t>
  </si>
  <si>
    <t>430002001519</t>
  </si>
  <si>
    <t>SBDC/CY19</t>
  </si>
  <si>
    <t>431519</t>
  </si>
  <si>
    <t>430002002115</t>
  </si>
  <si>
    <t>KSU/BOR/STEMFY19</t>
  </si>
  <si>
    <t>432115</t>
  </si>
  <si>
    <t>43000KSUF467</t>
  </si>
  <si>
    <t>KSF-Esther Romanoff Kazer Foun</t>
  </si>
  <si>
    <t>EstherRoma</t>
  </si>
  <si>
    <t>2040113</t>
  </si>
  <si>
    <t>KSF310164ERKSAL</t>
  </si>
  <si>
    <t>43000KSUF209</t>
  </si>
  <si>
    <t>Student Programs Like Aquatic</t>
  </si>
  <si>
    <t>StuPrgAqua</t>
  </si>
  <si>
    <t>KSF310165SPLASS</t>
  </si>
  <si>
    <t>43000KSUF179</t>
  </si>
  <si>
    <t>CCOB Scholars Program</t>
  </si>
  <si>
    <t>Scholars</t>
  </si>
  <si>
    <t>KSF310179CCOBSP</t>
  </si>
  <si>
    <t>43000KSUF239</t>
  </si>
  <si>
    <t>Holocaust Music Projects</t>
  </si>
  <si>
    <t>KSF310188HOLMUS</t>
  </si>
  <si>
    <t>43000KSUF206</t>
  </si>
  <si>
    <t>John Salerno Memorial Fund</t>
  </si>
  <si>
    <t>Salerno</t>
  </si>
  <si>
    <t>KSF310193JSMF</t>
  </si>
  <si>
    <t>43000KSUF011</t>
  </si>
  <si>
    <t>Birla Carbon Scholars Program</t>
  </si>
  <si>
    <t>KSF-BCSP</t>
  </si>
  <si>
    <t>KSF310194BCSP</t>
  </si>
  <si>
    <t>43000KSUF352</t>
  </si>
  <si>
    <t>Center for Health Promotion &amp;</t>
  </si>
  <si>
    <t>CtrHlthPro</t>
  </si>
  <si>
    <t>KSF310198CHP&amp;W</t>
  </si>
  <si>
    <t>43000KSUF133</t>
  </si>
  <si>
    <t>SunTrust Fac Fellowships ISA</t>
  </si>
  <si>
    <t>SunTrustFa</t>
  </si>
  <si>
    <t>KSF310208SFFISA</t>
  </si>
  <si>
    <t>43000KSUF503</t>
  </si>
  <si>
    <t>KSF310245BCSME</t>
  </si>
  <si>
    <t>KF503</t>
  </si>
  <si>
    <t>43000KSUF472</t>
  </si>
  <si>
    <t>KSF-Koch Foundation</t>
  </si>
  <si>
    <t>KSF-KochFo</t>
  </si>
  <si>
    <t>KSF310252KFEEC</t>
  </si>
  <si>
    <t>4300KSUF0471</t>
  </si>
  <si>
    <t>KSF-Coca-Cola Operating Grant</t>
  </si>
  <si>
    <t>2056435</t>
  </si>
  <si>
    <t>KSF310253COKEOP</t>
  </si>
  <si>
    <t>43000KSU0471</t>
  </si>
  <si>
    <t>1056435</t>
  </si>
  <si>
    <t>43000KSUF471</t>
  </si>
  <si>
    <t>KSF-CocaCo</t>
  </si>
  <si>
    <t>43000KSUF120</t>
  </si>
  <si>
    <t>Family Enterprise Center Endow</t>
  </si>
  <si>
    <t>KSF502013FAM</t>
  </si>
  <si>
    <t>43000KSUF141</t>
  </si>
  <si>
    <t>Bagwell College of Education</t>
  </si>
  <si>
    <t>BagwellCol</t>
  </si>
  <si>
    <t>2046212</t>
  </si>
  <si>
    <t>KSF502016BAG</t>
  </si>
  <si>
    <t>43000KSU0183</t>
  </si>
  <si>
    <t>KSF502020FOWLER</t>
  </si>
  <si>
    <t>43000KSUF183</t>
  </si>
  <si>
    <t>Fowler Distinguished Endowed</t>
  </si>
  <si>
    <t>KSF-Fowler</t>
  </si>
  <si>
    <t>43000KSUF007</t>
  </si>
  <si>
    <t>Shaw Ind. History Chair</t>
  </si>
  <si>
    <t>KSUFSHAWCH</t>
  </si>
  <si>
    <t>KSF502024SHC</t>
  </si>
  <si>
    <t>43000KSUF194</t>
  </si>
  <si>
    <t>Al Burruss &amp; Chet Austin Endow</t>
  </si>
  <si>
    <t>AlBurr&amp;Che</t>
  </si>
  <si>
    <t>KSF502029AL&amp;CHT</t>
  </si>
  <si>
    <t>43000KSF5020</t>
  </si>
  <si>
    <t>Osher Lifelong Learning Endowm</t>
  </si>
  <si>
    <t>ksfosh</t>
  </si>
  <si>
    <t>KSF502032 OSHER</t>
  </si>
  <si>
    <t>43000KSUF260</t>
  </si>
  <si>
    <t>Thomas M &amp; Elizabeth D Holder</t>
  </si>
  <si>
    <t>Thomas&amp;Liz</t>
  </si>
  <si>
    <t>KSF510013TEHEC</t>
  </si>
  <si>
    <t>43000KSUF243</t>
  </si>
  <si>
    <t>Michael A. Leven Endowed Chair</t>
  </si>
  <si>
    <t>BUS-MLEnd</t>
  </si>
  <si>
    <t>KSF510016MALEC</t>
  </si>
  <si>
    <t>430002044208</t>
  </si>
  <si>
    <t>KF243</t>
  </si>
  <si>
    <t>43000KSUF143</t>
  </si>
  <si>
    <t>BCOE Endowment</t>
  </si>
  <si>
    <t>BCOE Endow</t>
  </si>
  <si>
    <t>KSF510032BCOE</t>
  </si>
  <si>
    <t>43000KSUF384</t>
  </si>
  <si>
    <t>C&amp;CE-Dept Funds</t>
  </si>
  <si>
    <t>C&amp;CEDeptFd</t>
  </si>
  <si>
    <t>2040111</t>
  </si>
  <si>
    <t>KSFP30C&amp;CEDF</t>
  </si>
  <si>
    <t>43000KSUF396</t>
  </si>
  <si>
    <t>CSE-Dean Discretionary</t>
  </si>
  <si>
    <t>CSE-DeanDi</t>
  </si>
  <si>
    <t>KSFP30CCSEDD</t>
  </si>
  <si>
    <t>43000KSUF390</t>
  </si>
  <si>
    <t>Mechanical Engrg-Dept Funds</t>
  </si>
  <si>
    <t>Mechanical</t>
  </si>
  <si>
    <t>KSFP30MEGALE</t>
  </si>
  <si>
    <t>43000KSUF393</t>
  </si>
  <si>
    <t>Mechatronics Engrg-Dept Funds</t>
  </si>
  <si>
    <t>Mechatr</t>
  </si>
  <si>
    <t>KSFP30MEGNIE</t>
  </si>
  <si>
    <t>430002104389</t>
  </si>
  <si>
    <t>KSURSF/UF/Ceedar2018</t>
  </si>
  <si>
    <t>434389</t>
  </si>
  <si>
    <t>430002004389</t>
  </si>
  <si>
    <t>1006006</t>
  </si>
  <si>
    <t>430002104393</t>
  </si>
  <si>
    <t>KSURSF/McCainSchneider/Traffic</t>
  </si>
  <si>
    <t>434393</t>
  </si>
  <si>
    <t>430002004393</t>
  </si>
  <si>
    <t>430000OVPR14</t>
  </si>
  <si>
    <t>RES-OVPR14</t>
  </si>
  <si>
    <t>1039130</t>
  </si>
  <si>
    <t>OVPR14</t>
  </si>
  <si>
    <t>43000KSUF473</t>
  </si>
  <si>
    <t>Star Light Event</t>
  </si>
  <si>
    <t>Star Light</t>
  </si>
  <si>
    <t>KSUF10STARLIGHT</t>
  </si>
  <si>
    <t>43000YE18K87</t>
  </si>
  <si>
    <t>ART-YE87 Star LIght Event</t>
  </si>
  <si>
    <t>ART-YE87ST</t>
  </si>
  <si>
    <t>1003046</t>
  </si>
  <si>
    <t>YE18K087</t>
  </si>
  <si>
    <t>430002004402</t>
  </si>
  <si>
    <t>KSURSF/Novelis/Stats2018</t>
  </si>
  <si>
    <t>434402</t>
  </si>
  <si>
    <t>430002104402</t>
  </si>
  <si>
    <t>43000YE19K01</t>
  </si>
  <si>
    <t>PRE-YE01 Reclass ofAthleticSal</t>
  </si>
  <si>
    <t>PRE-YE01</t>
  </si>
  <si>
    <t>YE19K001</t>
  </si>
  <si>
    <t>43000EVENTSS</t>
  </si>
  <si>
    <t>CBO-KSU UE Events-Kennesaw</t>
  </si>
  <si>
    <t>KSU UE</t>
  </si>
  <si>
    <t>UEEVENTSK</t>
  </si>
  <si>
    <t>43000EVENTSK</t>
  </si>
  <si>
    <t>43000EVENSSS</t>
  </si>
  <si>
    <t>CBO-KSU UE Events-Marietta</t>
  </si>
  <si>
    <t>KSU UEM</t>
  </si>
  <si>
    <t>UEEVENTSM</t>
  </si>
  <si>
    <t>43000EVENTSM</t>
  </si>
  <si>
    <t>430002004405</t>
  </si>
  <si>
    <t>KSURSF/MSICTSK/COMPK-12</t>
  </si>
  <si>
    <t>434405</t>
  </si>
  <si>
    <t>430002104405</t>
  </si>
  <si>
    <t>430002004406</t>
  </si>
  <si>
    <t>KSU/SPANX/Statistics</t>
  </si>
  <si>
    <t>434406</t>
  </si>
  <si>
    <t>430000OVPR15</t>
  </si>
  <si>
    <t>RES-OVPR15</t>
  </si>
  <si>
    <t>OVPR15</t>
  </si>
  <si>
    <t>430002004407</t>
  </si>
  <si>
    <t>KSURSF/KNOWCK/DIGITALSIGNAGE</t>
  </si>
  <si>
    <t>434407</t>
  </si>
  <si>
    <t>12110</t>
  </si>
  <si>
    <t>430002104407</t>
  </si>
  <si>
    <t>4300010PJACK</t>
  </si>
  <si>
    <t>PJACK</t>
  </si>
  <si>
    <t>1049222</t>
  </si>
  <si>
    <t>4300010033PM</t>
  </si>
  <si>
    <t>ART-Museum Support</t>
  </si>
  <si>
    <t>ART-Museum</t>
  </si>
  <si>
    <t>1003033</t>
  </si>
  <si>
    <t>PMUSEUM</t>
  </si>
  <si>
    <t>430001212PPV</t>
  </si>
  <si>
    <t>Student Housing- South Campus</t>
  </si>
  <si>
    <t>AUX-South</t>
  </si>
  <si>
    <t>1212000</t>
  </si>
  <si>
    <t>PPV4301000</t>
  </si>
  <si>
    <t>43000PPV4308</t>
  </si>
  <si>
    <t>AUX-Dining Hall Operations</t>
  </si>
  <si>
    <t>AUX-Dine</t>
  </si>
  <si>
    <t>1231000</t>
  </si>
  <si>
    <t>PPV4308000</t>
  </si>
  <si>
    <t>430001380000</t>
  </si>
  <si>
    <t>CBO-EVM Sports Park PPV</t>
  </si>
  <si>
    <t>SSESPTSREC</t>
  </si>
  <si>
    <t>1380000</t>
  </si>
  <si>
    <t>PPV4309000</t>
  </si>
  <si>
    <t>13000</t>
  </si>
  <si>
    <t>15990</t>
  </si>
  <si>
    <t>43000PPV4310</t>
  </si>
  <si>
    <t>SSE-Student Rec and Act Ctr</t>
  </si>
  <si>
    <t>SSE-RecCtr</t>
  </si>
  <si>
    <t>1360003</t>
  </si>
  <si>
    <t>PPV4310000</t>
  </si>
  <si>
    <t>43000PPV5003</t>
  </si>
  <si>
    <t>AUX-Housing Phase III</t>
  </si>
  <si>
    <t>PhaseIII</t>
  </si>
  <si>
    <t>PPV5003000</t>
  </si>
  <si>
    <t>43000RECIMTF</t>
  </si>
  <si>
    <t>STA-Intramural Team Fee</t>
  </si>
  <si>
    <t>STAIntraTF</t>
  </si>
  <si>
    <t>1360002</t>
  </si>
  <si>
    <t>PRECIMTFEE</t>
  </si>
  <si>
    <t>43000136003B</t>
  </si>
  <si>
    <t>STA-Student Rec and Act Ctr</t>
  </si>
  <si>
    <t>STA-RecCtr</t>
  </si>
  <si>
    <t>PRECMEMBER</t>
  </si>
  <si>
    <t>430002004427</t>
  </si>
  <si>
    <t>KSURSF/MADLab/Operating</t>
  </si>
  <si>
    <t>434427</t>
  </si>
  <si>
    <t>430002104427</t>
  </si>
  <si>
    <t>430002001521</t>
  </si>
  <si>
    <t>CDC/D. Beatty</t>
  </si>
  <si>
    <t>431521</t>
  </si>
  <si>
    <t>430002004428</t>
  </si>
  <si>
    <t>KSURSF/Halle/German4GA2019</t>
  </si>
  <si>
    <t>434428</t>
  </si>
  <si>
    <t>430002104428</t>
  </si>
  <si>
    <t>43000FBEEMIN</t>
  </si>
  <si>
    <t>BUS-FBEE-MINGLEDORFF`s Inc.</t>
  </si>
  <si>
    <t>mingl</t>
  </si>
  <si>
    <t>FBEE-MINGLEDORF</t>
  </si>
  <si>
    <t>43000FBEEMIS</t>
  </si>
  <si>
    <t>43000FBEESYS</t>
  </si>
  <si>
    <t>BUS-FBEE SYNOVUS</t>
  </si>
  <si>
    <t>synov</t>
  </si>
  <si>
    <t>FBEE-SYNOVUS</t>
  </si>
  <si>
    <t>43000FBEESYN</t>
  </si>
  <si>
    <t>430002104444</t>
  </si>
  <si>
    <t>KSURSF/HealthyGA/Bridge</t>
  </si>
  <si>
    <t>434444</t>
  </si>
  <si>
    <t>430002004444</t>
  </si>
  <si>
    <t>430002104383</t>
  </si>
  <si>
    <t>KSURSF/Herz/Azubis2018</t>
  </si>
  <si>
    <t>434383</t>
  </si>
  <si>
    <t>430002004383</t>
  </si>
  <si>
    <t>KSURSF/Herz/Azubis 2018</t>
  </si>
  <si>
    <t>43000ITALY19</t>
  </si>
  <si>
    <t>BUS-FBC ITALY</t>
  </si>
  <si>
    <t>ITALY19</t>
  </si>
  <si>
    <t>43000ITALY1S</t>
  </si>
  <si>
    <t>430002004448</t>
  </si>
  <si>
    <t>KSURSF/MagMutual/Data</t>
  </si>
  <si>
    <t>434448</t>
  </si>
  <si>
    <t>43000214448B</t>
  </si>
  <si>
    <t>430002104448</t>
  </si>
  <si>
    <t>430002002118</t>
  </si>
  <si>
    <t>KSURSF/GADJJ/AnnualReport</t>
  </si>
  <si>
    <t>432118</t>
  </si>
  <si>
    <t>430002004434</t>
  </si>
  <si>
    <t>KSURSF/WALLACE/WALLACE 19-20</t>
  </si>
  <si>
    <t>434434</t>
  </si>
  <si>
    <t>430002104434</t>
  </si>
  <si>
    <t>430002001526</t>
  </si>
  <si>
    <t>KSURSF/NSF-Rowan/DataAnomolies</t>
  </si>
  <si>
    <t>431526</t>
  </si>
  <si>
    <t>430002101526</t>
  </si>
  <si>
    <t>KSURSF/NSF-Rowan/DataAnomalies</t>
  </si>
  <si>
    <t>Rowan</t>
  </si>
  <si>
    <t>430002004435</t>
  </si>
  <si>
    <t>KSURSF/GE/PGS DATA SCIENCE</t>
  </si>
  <si>
    <t>434435</t>
  </si>
  <si>
    <t>430002104443</t>
  </si>
  <si>
    <t>KSURSF/BREMEN/EXHIBIT</t>
  </si>
  <si>
    <t>434443</t>
  </si>
  <si>
    <t>430002004443</t>
  </si>
  <si>
    <t>430002104439</t>
  </si>
  <si>
    <t>KSU/SSLF/SWIMMING</t>
  </si>
  <si>
    <t>434439</t>
  </si>
  <si>
    <t>430002004439</t>
  </si>
  <si>
    <t>430002104440</t>
  </si>
  <si>
    <t>KSURSF/SMA/SPORTSFAN</t>
  </si>
  <si>
    <t>434440</t>
  </si>
  <si>
    <t>430002004440</t>
  </si>
  <si>
    <t>430002101527</t>
  </si>
  <si>
    <t>KSURSF/NIH/HealthyTogether</t>
  </si>
  <si>
    <t>431527</t>
  </si>
  <si>
    <t>430002001527</t>
  </si>
  <si>
    <t>430002004442</t>
  </si>
  <si>
    <t>KSURSF/Equifax/2</t>
  </si>
  <si>
    <t>434442</t>
  </si>
  <si>
    <t>430002104449</t>
  </si>
  <si>
    <t>434449</t>
  </si>
  <si>
    <t>430002004449</t>
  </si>
  <si>
    <t>430002102117</t>
  </si>
  <si>
    <t>KSURSF/GCAPP/SexEd</t>
  </si>
  <si>
    <t>432117</t>
  </si>
  <si>
    <t>430002002117</t>
  </si>
  <si>
    <t>430002004437</t>
  </si>
  <si>
    <t>KSU/HORIZONS/SUMMER2019</t>
  </si>
  <si>
    <t>1069000</t>
  </si>
  <si>
    <t>434437</t>
  </si>
  <si>
    <t>430002104437</t>
  </si>
  <si>
    <t>43000D202101</t>
  </si>
  <si>
    <t>DBA 2021 Cohort</t>
  </si>
  <si>
    <t>2021cohort</t>
  </si>
  <si>
    <t>430D202101</t>
  </si>
  <si>
    <t>43000D20210S</t>
  </si>
  <si>
    <t>2021Cohort</t>
  </si>
  <si>
    <t>430002004438</t>
  </si>
  <si>
    <t>KSU/COX/CAPSTONE</t>
  </si>
  <si>
    <t>434438</t>
  </si>
  <si>
    <t>430002104438</t>
  </si>
  <si>
    <t>CAPSTONE</t>
  </si>
  <si>
    <t>430002004445</t>
  </si>
  <si>
    <t>KSURSF/Herz/Azubis2019</t>
  </si>
  <si>
    <t>434445</t>
  </si>
  <si>
    <t>430002104445</t>
  </si>
  <si>
    <t>430002104446</t>
  </si>
  <si>
    <t>KSURSF/Kendeda/GunViolence</t>
  </si>
  <si>
    <t>434446</t>
  </si>
  <si>
    <t>430002004446</t>
  </si>
  <si>
    <t>430002104430</t>
  </si>
  <si>
    <t>KSURSF/SCRIPPS/DIVERSITY</t>
  </si>
  <si>
    <t>434430</t>
  </si>
  <si>
    <t>430002004430</t>
  </si>
  <si>
    <t>430002104432</t>
  </si>
  <si>
    <t>KSURSF/CGRKOREA/KOREANCONTEST</t>
  </si>
  <si>
    <t>434432</t>
  </si>
  <si>
    <t>430002004432</t>
  </si>
  <si>
    <t>430002001523</t>
  </si>
  <si>
    <t>KSURSF/NSF-UGA/LSAMPMARFY19</t>
  </si>
  <si>
    <t>431523</t>
  </si>
  <si>
    <t>430002101523</t>
  </si>
  <si>
    <t>430002104433</t>
  </si>
  <si>
    <t>KSURSF/CGRKOREA/KPOPFESTIVAL</t>
  </si>
  <si>
    <t>434433</t>
  </si>
  <si>
    <t>430002004433</t>
  </si>
  <si>
    <t>430002001524</t>
  </si>
  <si>
    <t>KSU/GCDDFY19</t>
  </si>
  <si>
    <t>431524</t>
  </si>
  <si>
    <t>430002101528</t>
  </si>
  <si>
    <t>KSURSF/NIH/ChildObesity</t>
  </si>
  <si>
    <t>431528</t>
  </si>
  <si>
    <t>430002001528</t>
  </si>
  <si>
    <t>430002002116</t>
  </si>
  <si>
    <t>KSU/BOR/ChancellorLearning</t>
  </si>
  <si>
    <t>2033090</t>
  </si>
  <si>
    <t>432116</t>
  </si>
  <si>
    <t>430002102116</t>
  </si>
  <si>
    <t>430002104450</t>
  </si>
  <si>
    <t>FWS/TheEdge</t>
  </si>
  <si>
    <t>434450</t>
  </si>
  <si>
    <t>430002004450</t>
  </si>
  <si>
    <t>43000P19ATLS</t>
  </si>
  <si>
    <t>CBO-Atlanta United 2</t>
  </si>
  <si>
    <t>CBO-Atl2</t>
  </si>
  <si>
    <t>430P19ATLUNTD2</t>
  </si>
  <si>
    <t>43000P19ATLU</t>
  </si>
  <si>
    <t>43000P190CCS</t>
  </si>
  <si>
    <t>CBO-CCL 2.28.19</t>
  </si>
  <si>
    <t>CBO-CCL</t>
  </si>
  <si>
    <t>P19CCL</t>
  </si>
  <si>
    <t>43000P190CCL</t>
  </si>
  <si>
    <t>430002104431</t>
  </si>
  <si>
    <t>KSURSF/KSU R DAY 2018</t>
  </si>
  <si>
    <t>R DAY 2018</t>
  </si>
  <si>
    <t>434431</t>
  </si>
  <si>
    <t>430002004431</t>
  </si>
  <si>
    <t>430002101522</t>
  </si>
  <si>
    <t>KSURSF/NSF-UGA/LSAMPKSUFY19</t>
  </si>
  <si>
    <t>LSAKSUFY19</t>
  </si>
  <si>
    <t>431522</t>
  </si>
  <si>
    <t>430002001522</t>
  </si>
  <si>
    <t>430002004451</t>
  </si>
  <si>
    <t>KSU/CONA/Student</t>
  </si>
  <si>
    <t>434451</t>
  </si>
  <si>
    <t>43000HASKELL</t>
  </si>
  <si>
    <t>CSE-Haskell</t>
  </si>
  <si>
    <t>CSE-Haskel</t>
  </si>
  <si>
    <t>430HASKELL</t>
  </si>
  <si>
    <t>43000HASKELS</t>
  </si>
  <si>
    <t>CSEHaskell</t>
  </si>
  <si>
    <t>430002104454</t>
  </si>
  <si>
    <t>KSURSF/LEXIS/HPCCLogCorreAnlys</t>
  </si>
  <si>
    <t>434454</t>
  </si>
  <si>
    <t>430002004454</t>
  </si>
  <si>
    <t>430002002125</t>
  </si>
  <si>
    <t>KSU/BOR/ALG 442</t>
  </si>
  <si>
    <t>ALG 422</t>
  </si>
  <si>
    <t>432125</t>
  </si>
  <si>
    <t>430002102125</t>
  </si>
  <si>
    <t>KSU/BOR/ALG 443</t>
  </si>
  <si>
    <t>430002102130</t>
  </si>
  <si>
    <t>KSU/BOR/ALG-M87</t>
  </si>
  <si>
    <t>432130</t>
  </si>
  <si>
    <t>430002002130</t>
  </si>
  <si>
    <t>430002101536</t>
  </si>
  <si>
    <t>KSURSF/NSF-GASU/STEMugrdCon</t>
  </si>
  <si>
    <t>NSF-GASU</t>
  </si>
  <si>
    <t>431536</t>
  </si>
  <si>
    <t>430002001536</t>
  </si>
  <si>
    <t>430002101537</t>
  </si>
  <si>
    <t>KSURSF/NIH/CPPA</t>
  </si>
  <si>
    <t>CPPA</t>
  </si>
  <si>
    <t>431537</t>
  </si>
  <si>
    <t>430002001537</t>
  </si>
  <si>
    <t>430002101538</t>
  </si>
  <si>
    <t>KSURSF/NSF/OrdHyperLoss</t>
  </si>
  <si>
    <t>431538</t>
  </si>
  <si>
    <t>430002102127</t>
  </si>
  <si>
    <t>KSU/BOR/ALG-M94</t>
  </si>
  <si>
    <t>432127</t>
  </si>
  <si>
    <t>430002002127</t>
  </si>
  <si>
    <t>430002002128</t>
  </si>
  <si>
    <t>KSU/BOR/ALG-M60</t>
  </si>
  <si>
    <t>432128</t>
  </si>
  <si>
    <t>430002102128</t>
  </si>
  <si>
    <t>430002102129</t>
  </si>
  <si>
    <t>KSU/BOR/ALG-440</t>
  </si>
  <si>
    <t>432129</t>
  </si>
  <si>
    <t>430002002129</t>
  </si>
  <si>
    <t>430002002131</t>
  </si>
  <si>
    <t>KSU/BOR/ALG-M81</t>
  </si>
  <si>
    <t>432131</t>
  </si>
  <si>
    <t>430002102131</t>
  </si>
  <si>
    <t>430002002132</t>
  </si>
  <si>
    <t>KSU/BOR/ALG-451</t>
  </si>
  <si>
    <t>432132</t>
  </si>
  <si>
    <t>430002102132</t>
  </si>
  <si>
    <t>430002004460</t>
  </si>
  <si>
    <t>KSURSF/EQUIFAX/3</t>
  </si>
  <si>
    <t>434460</t>
  </si>
  <si>
    <t>13110</t>
  </si>
  <si>
    <t>430002104460</t>
  </si>
  <si>
    <t>43000204460B</t>
  </si>
  <si>
    <t>430002001535</t>
  </si>
  <si>
    <t>KSURSF/NSF-UFL/STEMEngEd</t>
  </si>
  <si>
    <t>431535</t>
  </si>
  <si>
    <t>430002101535</t>
  </si>
  <si>
    <t>43000YE19207</t>
  </si>
  <si>
    <t>CBO-YE207 2019PayrollAdjust</t>
  </si>
  <si>
    <t>CBO-YE</t>
  </si>
  <si>
    <t>1056412</t>
  </si>
  <si>
    <t>YE19200K</t>
  </si>
  <si>
    <t>430002102124</t>
  </si>
  <si>
    <t>KSURSF/GDBHDD/RecoveryInfusion</t>
  </si>
  <si>
    <t>432124</t>
  </si>
  <si>
    <t>430002002124</t>
  </si>
  <si>
    <t>43000P19GHSA</t>
  </si>
  <si>
    <t>CBO-19 GHSA LAX</t>
  </si>
  <si>
    <t>CBOGHS</t>
  </si>
  <si>
    <t>P19GHSALAX</t>
  </si>
  <si>
    <t>43000P19GHSS</t>
  </si>
  <si>
    <t>430002002122</t>
  </si>
  <si>
    <t>KSU/BOR/ALG431</t>
  </si>
  <si>
    <t>ALG 431</t>
  </si>
  <si>
    <t>432122</t>
  </si>
  <si>
    <t>430002102122</t>
  </si>
  <si>
    <t>KSU/BOR/ALG 431</t>
  </si>
  <si>
    <t>430002102119</t>
  </si>
  <si>
    <t>KSU/BOR/ALG422</t>
  </si>
  <si>
    <t>432119</t>
  </si>
  <si>
    <t>430002002119</t>
  </si>
  <si>
    <t>KSU/BOR/ALG 422</t>
  </si>
  <si>
    <t>430002004458</t>
  </si>
  <si>
    <t>KSURSF/CaseyFoundationCY19</t>
  </si>
  <si>
    <t>1417403</t>
  </si>
  <si>
    <t>434458</t>
  </si>
  <si>
    <t>430002104458</t>
  </si>
  <si>
    <t>430002104452</t>
  </si>
  <si>
    <t>KSURSF/Belmont/Royalties</t>
  </si>
  <si>
    <t>434452</t>
  </si>
  <si>
    <t>430002004452</t>
  </si>
  <si>
    <t>430002104459</t>
  </si>
  <si>
    <t>KSURSF/SomeoneCaresATL</t>
  </si>
  <si>
    <t>434459</t>
  </si>
  <si>
    <t>430002004459</t>
  </si>
  <si>
    <t>430002002126</t>
  </si>
  <si>
    <t>KSURSF/GADPH/GASafeSleep</t>
  </si>
  <si>
    <t>432126</t>
  </si>
  <si>
    <t>430002102126</t>
  </si>
  <si>
    <t>430002001529</t>
  </si>
  <si>
    <t>KSURSF/GADOE/MSPFY19</t>
  </si>
  <si>
    <t>431529</t>
  </si>
  <si>
    <t>430002104456</t>
  </si>
  <si>
    <t>KSURSF/YOKIM/SSO SNS-IMS</t>
  </si>
  <si>
    <t>434456</t>
  </si>
  <si>
    <t>430002004456</t>
  </si>
  <si>
    <t>430002001531</t>
  </si>
  <si>
    <t>CWS FY 20</t>
  </si>
  <si>
    <t>431531</t>
  </si>
  <si>
    <t>430002001530</t>
  </si>
  <si>
    <t>SEOG FY 20</t>
  </si>
  <si>
    <t>1080000</t>
  </si>
  <si>
    <t>431530</t>
  </si>
  <si>
    <t>430002001532</t>
  </si>
  <si>
    <t>PELL FY 20</t>
  </si>
  <si>
    <t>431532</t>
  </si>
  <si>
    <t>430002001533</t>
  </si>
  <si>
    <t>KSURSF/NSF/Adapt ASD VRTherapy</t>
  </si>
  <si>
    <t>431533</t>
  </si>
  <si>
    <t>430002101533</t>
  </si>
  <si>
    <t>430002002123</t>
  </si>
  <si>
    <t>KSU/BOR/ALG 469</t>
  </si>
  <si>
    <t>KSU/ALG469</t>
  </si>
  <si>
    <t>432123</t>
  </si>
  <si>
    <t>430002102123</t>
  </si>
  <si>
    <t>430002104457</t>
  </si>
  <si>
    <t>KSURSF/ECOFEEL/ResearchFunds</t>
  </si>
  <si>
    <t>434457</t>
  </si>
  <si>
    <t>430002004457</t>
  </si>
  <si>
    <t>430002102133</t>
  </si>
  <si>
    <t>432133</t>
  </si>
  <si>
    <t>430002002133</t>
  </si>
  <si>
    <t>43000PELLACA</t>
  </si>
  <si>
    <t>INS-PELL ACA</t>
  </si>
  <si>
    <t>INS-PELL</t>
  </si>
  <si>
    <t>1559000</t>
  </si>
  <si>
    <t>PELL-ACA</t>
  </si>
  <si>
    <t>15000</t>
  </si>
  <si>
    <t>43002PELLACA</t>
  </si>
  <si>
    <t>1559110</t>
  </si>
  <si>
    <t>430002004453</t>
  </si>
  <si>
    <t>KSURSF/PURAFIL/Sorbents</t>
  </si>
  <si>
    <t>434453</t>
  </si>
  <si>
    <t>430002104453</t>
  </si>
  <si>
    <t>Sorbents</t>
  </si>
  <si>
    <t>430002002120</t>
  </si>
  <si>
    <t>KSU/BOR/ALG 429</t>
  </si>
  <si>
    <t>ALG 429</t>
  </si>
  <si>
    <t>432120</t>
  </si>
  <si>
    <t>430002102120</t>
  </si>
  <si>
    <t>430002001534</t>
  </si>
  <si>
    <t>KSURSF/USDOJ/RUTGERS</t>
  </si>
  <si>
    <t>431534</t>
  </si>
  <si>
    <t>430002101534</t>
  </si>
  <si>
    <t>430002104455</t>
  </si>
  <si>
    <t>KSURSF/PARK/2019</t>
  </si>
  <si>
    <t>434455</t>
  </si>
  <si>
    <t>430002004455</t>
  </si>
  <si>
    <t>43000204455B</t>
  </si>
  <si>
    <t>43000214478B</t>
  </si>
  <si>
    <t>KSURSF/ALCON/ResearchLab</t>
  </si>
  <si>
    <t>434478</t>
  </si>
  <si>
    <t>430002104478</t>
  </si>
  <si>
    <t>430002004478</t>
  </si>
  <si>
    <t>430002004477</t>
  </si>
  <si>
    <t>KSURSF/AWHONN/Postpartum</t>
  </si>
  <si>
    <t>434477</t>
  </si>
  <si>
    <t>430002104477</t>
  </si>
  <si>
    <t>430002104479</t>
  </si>
  <si>
    <t>KSURSF/NIRSA/EDs&amp;DEBs</t>
  </si>
  <si>
    <t>434479</t>
  </si>
  <si>
    <t>430002004479</t>
  </si>
  <si>
    <t>430002104480</t>
  </si>
  <si>
    <t>KSU/SouthernCo/ShootOut2</t>
  </si>
  <si>
    <t>ShootOut2</t>
  </si>
  <si>
    <t>434480</t>
  </si>
  <si>
    <t>430002004480</t>
  </si>
  <si>
    <t>430002004468</t>
  </si>
  <si>
    <t>KSU/Foster4Love/FWS</t>
  </si>
  <si>
    <t>434468</t>
  </si>
  <si>
    <t>430002104468</t>
  </si>
  <si>
    <t>430002104469</t>
  </si>
  <si>
    <t>KSURSF/Facebook/IDIslamophobic</t>
  </si>
  <si>
    <t>434469</t>
  </si>
  <si>
    <t>430002004469</t>
  </si>
  <si>
    <t>4300019OWLOW</t>
  </si>
  <si>
    <t>CBO-OWL-O-WEEN</t>
  </si>
  <si>
    <t>CBOOWL</t>
  </si>
  <si>
    <t>OWLOW</t>
  </si>
  <si>
    <t>4300019OWLSS</t>
  </si>
  <si>
    <t>43000PDSMSC3</t>
  </si>
  <si>
    <t>AUX-OTF Marietta</t>
  </si>
  <si>
    <t>AUX-OTFM</t>
  </si>
  <si>
    <t>DSMSC3</t>
  </si>
  <si>
    <t>430002104471</t>
  </si>
  <si>
    <t>KSURSF/SanfordPrograms/STEPP</t>
  </si>
  <si>
    <t>434471</t>
  </si>
  <si>
    <t>430002004471</t>
  </si>
  <si>
    <t>43000KSU0352</t>
  </si>
  <si>
    <t>KF325</t>
  </si>
  <si>
    <t>KSF310198CHPW</t>
  </si>
  <si>
    <t>43000KSU0194</t>
  </si>
  <si>
    <t>KF194</t>
  </si>
  <si>
    <t>KSF502029ALCHT</t>
  </si>
  <si>
    <t>430002102135</t>
  </si>
  <si>
    <t>KSU/BOR/FinTech CCSE</t>
  </si>
  <si>
    <t>432135</t>
  </si>
  <si>
    <t>430002002135</t>
  </si>
  <si>
    <t>430002101541</t>
  </si>
  <si>
    <t>KSURSF/NFWF-TPWD/TricoloredBat</t>
  </si>
  <si>
    <t>431541</t>
  </si>
  <si>
    <t>43000211541B</t>
  </si>
  <si>
    <t>430002001541</t>
  </si>
  <si>
    <t>KSU/NFWF-TPWD/TricoloredBats</t>
  </si>
  <si>
    <t>430002001542</t>
  </si>
  <si>
    <t>KSURSF/HRSA/FY20</t>
  </si>
  <si>
    <t>431542</t>
  </si>
  <si>
    <t>430002101542</t>
  </si>
  <si>
    <t>430002001543</t>
  </si>
  <si>
    <t>KSURSF/NSF/VibMotionHBond</t>
  </si>
  <si>
    <t>431543</t>
  </si>
  <si>
    <t>430002101543</t>
  </si>
  <si>
    <t>VibMotion</t>
  </si>
  <si>
    <t>430002001545</t>
  </si>
  <si>
    <t>KSURSF/GSU/TitleIV/AY2019-2020</t>
  </si>
  <si>
    <t>431545</t>
  </si>
  <si>
    <t>430002101545</t>
  </si>
  <si>
    <t>430002101546</t>
  </si>
  <si>
    <t>KSURSF/DOS-UNO/YSEALIFY20</t>
  </si>
  <si>
    <t>431546</t>
  </si>
  <si>
    <t>430002001546</t>
  </si>
  <si>
    <t>430002101548</t>
  </si>
  <si>
    <t>KSURSF/GSURSF/Winter Roadway</t>
  </si>
  <si>
    <t>431548</t>
  </si>
  <si>
    <t>430002001548</t>
  </si>
  <si>
    <t>430002104467</t>
  </si>
  <si>
    <t>KSURSF/NSRI/RedTeamAICyDef</t>
  </si>
  <si>
    <t>434467</t>
  </si>
  <si>
    <t>430002004467</t>
  </si>
  <si>
    <t>430000PENICK</t>
  </si>
  <si>
    <t>SCM-Clint Penick startup</t>
  </si>
  <si>
    <t>430PENICK</t>
  </si>
  <si>
    <t>430002004472</t>
  </si>
  <si>
    <t>KSURSF/MSSCT/SptlightFostrCare</t>
  </si>
  <si>
    <t>434472</t>
  </si>
  <si>
    <t>430002104472</t>
  </si>
  <si>
    <t>43000101009A</t>
  </si>
  <si>
    <t>CSE-Startup2</t>
  </si>
  <si>
    <t>CSE-STUP2</t>
  </si>
  <si>
    <t>STUP2</t>
  </si>
  <si>
    <t>430002002138</t>
  </si>
  <si>
    <t>KSU/GCDDFY20</t>
  </si>
  <si>
    <t>432138</t>
  </si>
  <si>
    <t>430002102138</t>
  </si>
  <si>
    <t>43000100806A</t>
  </si>
  <si>
    <t>SCM-POSTDOC1</t>
  </si>
  <si>
    <t>SCM-POSTD1</t>
  </si>
  <si>
    <t>POSTD1</t>
  </si>
  <si>
    <t>43000100801A</t>
  </si>
  <si>
    <t>SCM-POSTDOC2</t>
  </si>
  <si>
    <t>SCM-POSTD2</t>
  </si>
  <si>
    <t>POSTD2</t>
  </si>
  <si>
    <t>43000101103A</t>
  </si>
  <si>
    <t>EET-POSTD4</t>
  </si>
  <si>
    <t>1011030</t>
  </si>
  <si>
    <t>POSTD4</t>
  </si>
  <si>
    <t>43000101001A</t>
  </si>
  <si>
    <t>CSE-POSTD5</t>
  </si>
  <si>
    <t>POSTD5</t>
  </si>
  <si>
    <t>43000SUMCOMN</t>
  </si>
  <si>
    <t>CBO-SUMMER COMMENCEMENT 19</t>
  </si>
  <si>
    <t>SUMCOMMENC</t>
  </si>
  <si>
    <t>430SUMCOMNCNT</t>
  </si>
  <si>
    <t>43000P20MARE</t>
  </si>
  <si>
    <t>CBO-MARIETTA EVENTS FY20</t>
  </si>
  <si>
    <t>MAR EVENTS</t>
  </si>
  <si>
    <t>430P20MAR</t>
  </si>
  <si>
    <t>43000P20MARS</t>
  </si>
  <si>
    <t>43000P20KATS</t>
  </si>
  <si>
    <t>CBO-KSU ATHLETICS FY20</t>
  </si>
  <si>
    <t>KSUATHLET</t>
  </si>
  <si>
    <t>430P20KATH</t>
  </si>
  <si>
    <t>43000P20KATH</t>
  </si>
  <si>
    <t>43000P20KENN</t>
  </si>
  <si>
    <t>CBO-KENNESAW EVENTS FY20</t>
  </si>
  <si>
    <t>KENNEVENTS</t>
  </si>
  <si>
    <t>430P20KENN</t>
  </si>
  <si>
    <t>43000P20KENS</t>
  </si>
  <si>
    <t>43000OPCUP19</t>
  </si>
  <si>
    <t>CBO-2019 OPEN CUP</t>
  </si>
  <si>
    <t>OPENCUP19</t>
  </si>
  <si>
    <t>430OPENCUP19</t>
  </si>
  <si>
    <t>43000OPCUP1S</t>
  </si>
  <si>
    <t>430002102134</t>
  </si>
  <si>
    <t>KSU/BOR/STEM FY2020</t>
  </si>
  <si>
    <t>STEM 2020</t>
  </si>
  <si>
    <t>432134</t>
  </si>
  <si>
    <t>430002002134</t>
  </si>
  <si>
    <t>430002104464</t>
  </si>
  <si>
    <t>KSURSF/Idoneus/PediatricGait</t>
  </si>
  <si>
    <t>434464</t>
  </si>
  <si>
    <t>430002004464</t>
  </si>
  <si>
    <t>43000SPRCOMN</t>
  </si>
  <si>
    <t>CBO-SPRING COMMENCEMENT 20</t>
  </si>
  <si>
    <t>SPRCOMN20</t>
  </si>
  <si>
    <t>430SPRCOMN20</t>
  </si>
  <si>
    <t>43000SPARKEV</t>
  </si>
  <si>
    <t>CBO-SPORTS PARK EVENTS</t>
  </si>
  <si>
    <t>SPARKEVENT</t>
  </si>
  <si>
    <t>430SPORTSPARK</t>
  </si>
  <si>
    <t>43000SPARKES</t>
  </si>
  <si>
    <t>43000KENCAMP</t>
  </si>
  <si>
    <t>CBO-KENNESAW CAMPS</t>
  </si>
  <si>
    <t>KENCAMPS</t>
  </si>
  <si>
    <t>430KENCAMPS</t>
  </si>
  <si>
    <t>43000KENCAMS</t>
  </si>
  <si>
    <t>430002104473</t>
  </si>
  <si>
    <t>KSU/DeerlandEnzymes/McGareyLab</t>
  </si>
  <si>
    <t>Deerland</t>
  </si>
  <si>
    <t>434473</t>
  </si>
  <si>
    <t>430002102139</t>
  </si>
  <si>
    <t>KSU/BOR/STEMFY20SectorLead</t>
  </si>
  <si>
    <t>SectorLead</t>
  </si>
  <si>
    <t>432139</t>
  </si>
  <si>
    <t>430002002139</t>
  </si>
  <si>
    <t>43000141782S</t>
  </si>
  <si>
    <t>CBO-KSU CENTER EVENTS</t>
  </si>
  <si>
    <t>KSUEV</t>
  </si>
  <si>
    <t>KSUCENTEREVENT</t>
  </si>
  <si>
    <t>43000141782A</t>
  </si>
  <si>
    <t>430002001540</t>
  </si>
  <si>
    <t>KSURSF/TNC/PseudogymDestructan</t>
  </si>
  <si>
    <t>431540</t>
  </si>
  <si>
    <t>430002101540</t>
  </si>
  <si>
    <t>KSURSF/USFW-TNC/PseudoDestruct</t>
  </si>
  <si>
    <t>430002102136</t>
  </si>
  <si>
    <t>KSU/BOR/FinTech BUS</t>
  </si>
  <si>
    <t>432136</t>
  </si>
  <si>
    <t>430002002136</t>
  </si>
  <si>
    <t>430002104474</t>
  </si>
  <si>
    <t>KSURSF/IITP-HYU/ICT Core</t>
  </si>
  <si>
    <t>434474</t>
  </si>
  <si>
    <t>430002004474</t>
  </si>
  <si>
    <t>KSURSF/IITP-HYU/ICTCore</t>
  </si>
  <si>
    <t>43000KSUF414</t>
  </si>
  <si>
    <t>Womens Leadership Center</t>
  </si>
  <si>
    <t>WLC</t>
  </si>
  <si>
    <t>KSF310277BSWLC</t>
  </si>
  <si>
    <t>43000100207A</t>
  </si>
  <si>
    <t>HSS-POSTD3</t>
  </si>
  <si>
    <t>POSTD3</t>
  </si>
  <si>
    <t>43000101109A</t>
  </si>
  <si>
    <t>EET-StartUp1</t>
  </si>
  <si>
    <t>EET-Start1</t>
  </si>
  <si>
    <t>1011090</t>
  </si>
  <si>
    <t>STUP1</t>
  </si>
  <si>
    <t>430002004463</t>
  </si>
  <si>
    <t>KSURSF/IIAIAF/IAEP FY2020</t>
  </si>
  <si>
    <t>434463</t>
  </si>
  <si>
    <t>430002104463</t>
  </si>
  <si>
    <t>430001048216</t>
  </si>
  <si>
    <t>SCM-StartUp3</t>
  </si>
  <si>
    <t>SCMSTUP3</t>
  </si>
  <si>
    <t>STUP3</t>
  </si>
  <si>
    <t>430001046213</t>
  </si>
  <si>
    <t>HHS-StartUp4</t>
  </si>
  <si>
    <t>HHSSTUP4</t>
  </si>
  <si>
    <t>STUP4</t>
  </si>
  <si>
    <t>43000100207B</t>
  </si>
  <si>
    <t>HSS-StartUp5</t>
  </si>
  <si>
    <t>HSSSTUP5</t>
  </si>
  <si>
    <t>STUP5</t>
  </si>
  <si>
    <t>43000KSUF416</t>
  </si>
  <si>
    <t>ESE-Dean Search</t>
  </si>
  <si>
    <t>DEAN</t>
  </si>
  <si>
    <t>2040102</t>
  </si>
  <si>
    <t>KSF10DEANSEARCH</t>
  </si>
  <si>
    <t>430002001544</t>
  </si>
  <si>
    <t>KSURSF/NSF/WE-GROW</t>
  </si>
  <si>
    <t>431544</t>
  </si>
  <si>
    <t>430002101544</t>
  </si>
  <si>
    <t>430002001547</t>
  </si>
  <si>
    <t>KSURSF/GOHS/FY20</t>
  </si>
  <si>
    <t>431547</t>
  </si>
  <si>
    <t>430002101547</t>
  </si>
  <si>
    <t>430002004470</t>
  </si>
  <si>
    <t>KSURSF/PiSoTech/AirlineUpgrade</t>
  </si>
  <si>
    <t>434470</t>
  </si>
  <si>
    <t>430002104470</t>
  </si>
  <si>
    <t>430002002137</t>
  </si>
  <si>
    <t>KSURSF/GDPH/OpStratMCCmte</t>
  </si>
  <si>
    <t>432137</t>
  </si>
  <si>
    <t>430002102137</t>
  </si>
  <si>
    <t>43000FBCSRS1</t>
  </si>
  <si>
    <t>BUS-Secure Records Solutions</t>
  </si>
  <si>
    <t>BUS-SRS</t>
  </si>
  <si>
    <t>FBC-SRS</t>
  </si>
  <si>
    <t>43000FBCSRSS</t>
  </si>
  <si>
    <t>430002104475</t>
  </si>
  <si>
    <t>KSURSF/YSI-XYLEM/SPLASSH</t>
  </si>
  <si>
    <t>SPLASSH</t>
  </si>
  <si>
    <t>434475</t>
  </si>
  <si>
    <t>43000FALLC19</t>
  </si>
  <si>
    <t>CBO-FALL COMMENCEMENT 19</t>
  </si>
  <si>
    <t>FALLCOM19</t>
  </si>
  <si>
    <t>430FALLCOM19</t>
  </si>
  <si>
    <t>43000KSU0203</t>
  </si>
  <si>
    <t>KSF310134STATA</t>
  </si>
  <si>
    <t>43000KSU0384</t>
  </si>
  <si>
    <t>KF384</t>
  </si>
  <si>
    <t>KSFP30CCEDF</t>
  </si>
  <si>
    <t>430002001539</t>
  </si>
  <si>
    <t>KSURSF/NSF/LaserNanowire</t>
  </si>
  <si>
    <t>431539</t>
  </si>
  <si>
    <t>430002101539</t>
  </si>
  <si>
    <t>Nanowire</t>
  </si>
  <si>
    <t>430002104461</t>
  </si>
  <si>
    <t>KSU/ASBMB/DestinyPaige</t>
  </si>
  <si>
    <t>434461</t>
  </si>
  <si>
    <t>430002004462</t>
  </si>
  <si>
    <t>KSURSF/MHCP/MayaChildrenUSA</t>
  </si>
  <si>
    <t>434462</t>
  </si>
  <si>
    <t>430002104462</t>
  </si>
  <si>
    <t>43000213122B</t>
  </si>
  <si>
    <t>Hooch20</t>
  </si>
  <si>
    <t>433122</t>
  </si>
  <si>
    <t>430002003122</t>
  </si>
  <si>
    <t>430002003123</t>
  </si>
  <si>
    <t>KSURSF/PauldingFY20</t>
  </si>
  <si>
    <t>433123</t>
  </si>
  <si>
    <t>43000212123B</t>
  </si>
  <si>
    <t>KSURSF/PauldingFY 20</t>
  </si>
  <si>
    <t>Paulding20</t>
  </si>
  <si>
    <t>43000KSUF411</t>
  </si>
  <si>
    <t>Henssler FinancialEndowedChair</t>
  </si>
  <si>
    <t>Henssler</t>
  </si>
  <si>
    <t>KSF510061HFECHR</t>
  </si>
  <si>
    <t>43000D20220S</t>
  </si>
  <si>
    <t>DBA 2022 Cohort</t>
  </si>
  <si>
    <t>2022Cohort</t>
  </si>
  <si>
    <t>430D202201</t>
  </si>
  <si>
    <t>43000D202201</t>
  </si>
  <si>
    <t>2022cohort</t>
  </si>
  <si>
    <t>430002104494</t>
  </si>
  <si>
    <t>KSURSF/VentureWell/Neuro-Entre</t>
  </si>
  <si>
    <t>434494</t>
  </si>
  <si>
    <t>430002104495</t>
  </si>
  <si>
    <t>KSURSF/JAMS/ParentingEdCY20</t>
  </si>
  <si>
    <t>434495</t>
  </si>
  <si>
    <t>430002101555</t>
  </si>
  <si>
    <t>KSURSF/NSF-UGA/LSAMPKSUFY20</t>
  </si>
  <si>
    <t>431555</t>
  </si>
  <si>
    <t>43000105644A</t>
  </si>
  <si>
    <t>CBO-Commencement Fall 19</t>
  </si>
  <si>
    <t>COM20</t>
  </si>
  <si>
    <t>430FALLCMT19</t>
  </si>
  <si>
    <t>430002102142</t>
  </si>
  <si>
    <t>KSURSF/GADPH/EvalSVPP</t>
  </si>
  <si>
    <t>432142</t>
  </si>
  <si>
    <t>430002002142</t>
  </si>
  <si>
    <t>430002104498</t>
  </si>
  <si>
    <t>KSURSF/LIKEITSYSTEM/R&amp;DSNS</t>
  </si>
  <si>
    <t>434498</t>
  </si>
  <si>
    <t>430002104501</t>
  </si>
  <si>
    <t>KSURSF/Herz/Spring 2020</t>
  </si>
  <si>
    <t>434501</t>
  </si>
  <si>
    <t>430002103125</t>
  </si>
  <si>
    <t>KSURSF/TCAD/DDW Eval 2020</t>
  </si>
  <si>
    <t>433125</t>
  </si>
  <si>
    <t>430002101554</t>
  </si>
  <si>
    <t>KSU/CDC-FWS/M.Owens</t>
  </si>
  <si>
    <t>431554</t>
  </si>
  <si>
    <t>430002101556</t>
  </si>
  <si>
    <t>KSURSF/NSF-UGA/LSAMPMARFY20</t>
  </si>
  <si>
    <t>431556</t>
  </si>
  <si>
    <t>430002104488</t>
  </si>
  <si>
    <t>KSURSF/AAHF/SoundEnvirons</t>
  </si>
  <si>
    <t>434488</t>
  </si>
  <si>
    <t>430002102146</t>
  </si>
  <si>
    <t>KSU/BOR/SOCI3364</t>
  </si>
  <si>
    <t>432146</t>
  </si>
  <si>
    <t>430002102149</t>
  </si>
  <si>
    <t>KSU/BOR/TCOM2010</t>
  </si>
  <si>
    <t>432149</t>
  </si>
  <si>
    <t>430002102151</t>
  </si>
  <si>
    <t>KSU/BOR/IT3003-4673</t>
  </si>
  <si>
    <t>432151</t>
  </si>
  <si>
    <t>430002102152</t>
  </si>
  <si>
    <t>KSU/BOR/CSE3801</t>
  </si>
  <si>
    <t>432152</t>
  </si>
  <si>
    <t>430002102154</t>
  </si>
  <si>
    <t>KSU/BOR/IT6513-7999</t>
  </si>
  <si>
    <t>432154</t>
  </si>
  <si>
    <t>430002104484</t>
  </si>
  <si>
    <t>KSURSF/ODURF/WICBreastfeeding</t>
  </si>
  <si>
    <t>434484</t>
  </si>
  <si>
    <t>430002101552</t>
  </si>
  <si>
    <t>KSURSF/NIH/HT-Supp-SGM</t>
  </si>
  <si>
    <t>431552</t>
  </si>
  <si>
    <t>43000KSUF419</t>
  </si>
  <si>
    <t>J.WallaceTheater&amp;Perf.ArtsFund</t>
  </si>
  <si>
    <t>Wallace</t>
  </si>
  <si>
    <t>KSF310280JWTRAF</t>
  </si>
  <si>
    <t>430002101549</t>
  </si>
  <si>
    <t>KSURSF/RFSUNY-USDOEn/Mesoscale</t>
  </si>
  <si>
    <t>Mesoscale</t>
  </si>
  <si>
    <t>431549</t>
  </si>
  <si>
    <t>430002001549</t>
  </si>
  <si>
    <t>430002102157</t>
  </si>
  <si>
    <t>KSURSF/GADPH/GA Core</t>
  </si>
  <si>
    <t>432157</t>
  </si>
  <si>
    <t>430002101550</t>
  </si>
  <si>
    <t>KSURSF/GDOT/DrillShaft</t>
  </si>
  <si>
    <t>431550</t>
  </si>
  <si>
    <t>430002104489</t>
  </si>
  <si>
    <t>KSURSF/PURAFIL/Porous Sorbents</t>
  </si>
  <si>
    <t>434489</t>
  </si>
  <si>
    <t>430002102144</t>
  </si>
  <si>
    <t>KSURSF/GADJJ/AnnualReportFY20</t>
  </si>
  <si>
    <t>432144</t>
  </si>
  <si>
    <t>43000212144B</t>
  </si>
  <si>
    <t>KSU/GADJJ/AnnualReportFY20</t>
  </si>
  <si>
    <t>430002102145</t>
  </si>
  <si>
    <t>KSU/BOR/ChancellorLearningFY20</t>
  </si>
  <si>
    <t>432145</t>
  </si>
  <si>
    <t>430002104490</t>
  </si>
  <si>
    <t>KSURSF/BLUENOTES/ModTeachBehav</t>
  </si>
  <si>
    <t>434490</t>
  </si>
  <si>
    <t>430002104491</t>
  </si>
  <si>
    <t>KSURSF/Field Station</t>
  </si>
  <si>
    <t>434491</t>
  </si>
  <si>
    <t>430002104497</t>
  </si>
  <si>
    <t>KSURSF/LEXIS/SecBigData</t>
  </si>
  <si>
    <t>434497</t>
  </si>
  <si>
    <t>431005010Y29</t>
  </si>
  <si>
    <t>AAF-Faculty Funding</t>
  </si>
  <si>
    <t>YE20029B</t>
  </si>
  <si>
    <t>1005010</t>
  </si>
  <si>
    <t>430002104485</t>
  </si>
  <si>
    <t>KSURSF/DEERLAND/FacilitiesFY20</t>
  </si>
  <si>
    <t>434485</t>
  </si>
  <si>
    <t>430002104486</t>
  </si>
  <si>
    <t>KSURSF/RAIKES/SidewalkUp</t>
  </si>
  <si>
    <t>434486</t>
  </si>
  <si>
    <t>430002103124</t>
  </si>
  <si>
    <t>KSURSF/CobbDA/Svc4ViolenceVict</t>
  </si>
  <si>
    <t>433124</t>
  </si>
  <si>
    <t>430CSE434487</t>
  </si>
  <si>
    <t>KSURSF/GERBER/GestationlGrowth</t>
  </si>
  <si>
    <t>GERBER</t>
  </si>
  <si>
    <t>434487</t>
  </si>
  <si>
    <t>430002104487</t>
  </si>
  <si>
    <t>430002104496</t>
  </si>
  <si>
    <t>KSURSF/MINER/EduSustHmRts</t>
  </si>
  <si>
    <t>434496</t>
  </si>
  <si>
    <t>43000FBCFARM</t>
  </si>
  <si>
    <t>BUS-FBC-WindyRidgeFarm</t>
  </si>
  <si>
    <t>FBC-FARM</t>
  </si>
  <si>
    <t>FBC-WRFARM</t>
  </si>
  <si>
    <t>431057404Y31B</t>
  </si>
  <si>
    <t>AAF-Online Development</t>
  </si>
  <si>
    <t>YE20031B</t>
  </si>
  <si>
    <t>1057404</t>
  </si>
  <si>
    <t>431057404Y31</t>
  </si>
  <si>
    <t>430002102159</t>
  </si>
  <si>
    <t>KSU/BOR/520</t>
  </si>
  <si>
    <t>432159</t>
  </si>
  <si>
    <t>430002100012</t>
  </si>
  <si>
    <t>DONOTUSE</t>
  </si>
  <si>
    <t>19100</t>
  </si>
  <si>
    <t>430002102160</t>
  </si>
  <si>
    <t>KSU/BOR/504a</t>
  </si>
  <si>
    <t>432160</t>
  </si>
  <si>
    <t>430002104502</t>
  </si>
  <si>
    <t>KSURSF/PainCareLabs/DuoTherm</t>
  </si>
  <si>
    <t>434502</t>
  </si>
  <si>
    <t>430002102161</t>
  </si>
  <si>
    <t>KSU/BOR/508</t>
  </si>
  <si>
    <t>432161</t>
  </si>
  <si>
    <t>430002102147</t>
  </si>
  <si>
    <t>KSU/BOR/IT6833</t>
  </si>
  <si>
    <t>432147</t>
  </si>
  <si>
    <t>430002102148</t>
  </si>
  <si>
    <t>KSU/BOR/GRMN1001-2002</t>
  </si>
  <si>
    <t>432148</t>
  </si>
  <si>
    <t>430002102150</t>
  </si>
  <si>
    <t>KSU/BOR/TCOM2010-2050</t>
  </si>
  <si>
    <t>432150</t>
  </si>
  <si>
    <t>430002102153</t>
  </si>
  <si>
    <t>KSU/BOR/CSE2300</t>
  </si>
  <si>
    <t>432153</t>
  </si>
  <si>
    <t>430002102155</t>
  </si>
  <si>
    <t>KSU/BOR/SWE6613-6883</t>
  </si>
  <si>
    <t>432155</t>
  </si>
  <si>
    <t>43000214483B</t>
  </si>
  <si>
    <t>KSURSF/GE Power 3</t>
  </si>
  <si>
    <t>434483</t>
  </si>
  <si>
    <t>430002104483</t>
  </si>
  <si>
    <t>430002101551</t>
  </si>
  <si>
    <t>KSU/SBDC-UGA/CY20</t>
  </si>
  <si>
    <t>431551</t>
  </si>
  <si>
    <t>430002102156</t>
  </si>
  <si>
    <t>KSURSF/GDBHDD/SOR 2019</t>
  </si>
  <si>
    <t>432156</t>
  </si>
  <si>
    <t>43000141782B</t>
  </si>
  <si>
    <t>CBOATL</t>
  </si>
  <si>
    <t>ATLUTD2</t>
  </si>
  <si>
    <t>43000141782C</t>
  </si>
  <si>
    <t>CBO-CONCACAF20</t>
  </si>
  <si>
    <t>CBOCON</t>
  </si>
  <si>
    <t>CONCACAF20</t>
  </si>
  <si>
    <t>430002104492</t>
  </si>
  <si>
    <t>KSURSF/VERIZON/Safety Village</t>
  </si>
  <si>
    <t>434492</t>
  </si>
  <si>
    <t>430002104493</t>
  </si>
  <si>
    <t>KSU/SSLF/SwimmingCY20</t>
  </si>
  <si>
    <t>434493</t>
  </si>
  <si>
    <t>430002101558</t>
  </si>
  <si>
    <t>KSURSF/DHS-UGA/EMBARK</t>
  </si>
  <si>
    <t>431558</t>
  </si>
  <si>
    <t>430002102158</t>
  </si>
  <si>
    <t>KSU/BOR/ALG-M109</t>
  </si>
  <si>
    <t>432158</t>
  </si>
  <si>
    <t>430002101553</t>
  </si>
  <si>
    <t>KSURSF/OG-CJCC/VOCAFY20</t>
  </si>
  <si>
    <t>2100016</t>
  </si>
  <si>
    <t>431553</t>
  </si>
  <si>
    <t>430002002143</t>
  </si>
  <si>
    <t>432143</t>
  </si>
  <si>
    <t>431056412PUBL</t>
  </si>
  <si>
    <t>CAO-EVM PUBML_EMERG</t>
  </si>
  <si>
    <t>PUBL_EMERG</t>
  </si>
  <si>
    <t>431056413PUBL</t>
  </si>
  <si>
    <t>CAO-CAO_PUBL_EMERG</t>
  </si>
  <si>
    <t>1056413</t>
  </si>
  <si>
    <t>16100</t>
  </si>
  <si>
    <t>430002101560</t>
  </si>
  <si>
    <t>KSURSF/DOE-LBNL/Geo-Economics</t>
  </si>
  <si>
    <t>431560</t>
  </si>
  <si>
    <t>430002104507</t>
  </si>
  <si>
    <t>KSURSF/WWF/Cohort2</t>
  </si>
  <si>
    <t>434507</t>
  </si>
  <si>
    <t>430002102164</t>
  </si>
  <si>
    <t>KSU/BOR/ALG IT4323</t>
  </si>
  <si>
    <t>432164</t>
  </si>
  <si>
    <t>430002104510</t>
  </si>
  <si>
    <t>KSURSF/GCAPP/II</t>
  </si>
  <si>
    <t>434510</t>
  </si>
  <si>
    <t>430002101559</t>
  </si>
  <si>
    <t>KSURSF/NSF-APLU/SEMINAL CY2018</t>
  </si>
  <si>
    <t>431559</t>
  </si>
  <si>
    <t>430002017403</t>
  </si>
  <si>
    <t>HSS-Ctr Sustainable Jnlsm Hold</t>
  </si>
  <si>
    <t>2017403</t>
  </si>
  <si>
    <t>JRNLSM_HOLD</t>
  </si>
  <si>
    <t>430002101561</t>
  </si>
  <si>
    <t>KSURSF/PADT/AperiodicLattice</t>
  </si>
  <si>
    <t>431561</t>
  </si>
  <si>
    <t>430002104508</t>
  </si>
  <si>
    <t>KSURSF/WellStar/HuStudiesLab</t>
  </si>
  <si>
    <t>434508</t>
  </si>
  <si>
    <t>430002104506</t>
  </si>
  <si>
    <t>KSURSF/EQUIFAX/4</t>
  </si>
  <si>
    <t>434506</t>
  </si>
  <si>
    <t>430002104509</t>
  </si>
  <si>
    <t>KSURSF/BCBST/Analytics II</t>
  </si>
  <si>
    <t>434509</t>
  </si>
  <si>
    <t>43000D202301</t>
  </si>
  <si>
    <t>BUS-DBA 2023 Cohort</t>
  </si>
  <si>
    <t>DBA2023</t>
  </si>
  <si>
    <t>430D202301</t>
  </si>
  <si>
    <t>430002102162</t>
  </si>
  <si>
    <t>KSU/BOR/ALG502</t>
  </si>
  <si>
    <t>432162</t>
  </si>
  <si>
    <t>430002102163</t>
  </si>
  <si>
    <t>KSU/BOR/ALG519</t>
  </si>
  <si>
    <t>432163</t>
  </si>
  <si>
    <t>430002104511</t>
  </si>
  <si>
    <t>KSURSF/TSF/CampusCarry</t>
  </si>
  <si>
    <t>434511</t>
  </si>
  <si>
    <t>430002001564</t>
  </si>
  <si>
    <t>PELL FY 21</t>
  </si>
  <si>
    <t>431564</t>
  </si>
  <si>
    <t>43000KSUF421</t>
  </si>
  <si>
    <t>LevenSchool:Director's Fund</t>
  </si>
  <si>
    <t>DirectFund</t>
  </si>
  <si>
    <t>KSF310158MLSMEH</t>
  </si>
  <si>
    <t>43000CORNELI</t>
  </si>
  <si>
    <t>SCM-ChrisCornelisonStartup-RES</t>
  </si>
  <si>
    <t>430CORNELISON</t>
  </si>
  <si>
    <t>430002102166</t>
  </si>
  <si>
    <t>KSU/BOR/ALG17 CSE</t>
  </si>
  <si>
    <t>432166</t>
  </si>
  <si>
    <t>430002104519</t>
  </si>
  <si>
    <t>KSURSF/ACSPRF/PetroleumCoke</t>
  </si>
  <si>
    <t>434519</t>
  </si>
  <si>
    <t>430001SRTUP9</t>
  </si>
  <si>
    <t>HSS-Research StartUp</t>
  </si>
  <si>
    <t>SRTUP9</t>
  </si>
  <si>
    <t>430002101565</t>
  </si>
  <si>
    <t>KSURSF/GATECH/CONCDrillShaft</t>
  </si>
  <si>
    <t>431565</t>
  </si>
  <si>
    <t>430002101566</t>
  </si>
  <si>
    <t>KSURSF/NSF-UCDAVIS/STEM</t>
  </si>
  <si>
    <t>2100023</t>
  </si>
  <si>
    <t>431566</t>
  </si>
  <si>
    <t>430002101570</t>
  </si>
  <si>
    <t>KSURSF/NIH/GestationalDiabetes</t>
  </si>
  <si>
    <t>431570</t>
  </si>
  <si>
    <t>430002102169</t>
  </si>
  <si>
    <t>KSURSF/GRA/MushroomAgWaste</t>
  </si>
  <si>
    <t>Mushrooms</t>
  </si>
  <si>
    <t>432169</t>
  </si>
  <si>
    <t>430002102168</t>
  </si>
  <si>
    <t>KSURSF/GADPH/SUSI-CBIM</t>
  </si>
  <si>
    <t>432168</t>
  </si>
  <si>
    <t>430002103127</t>
  </si>
  <si>
    <t>KSURSF/CCDA/BJA Eval</t>
  </si>
  <si>
    <t>433127</t>
  </si>
  <si>
    <t>430002104514</t>
  </si>
  <si>
    <t>KSURSF/Asahi-GA Tech/IVUS</t>
  </si>
  <si>
    <t>434514</t>
  </si>
  <si>
    <t>4300043GREEN</t>
  </si>
  <si>
    <t>SCM-NicolasGreen-Startup-RES</t>
  </si>
  <si>
    <t>430GREEN</t>
  </si>
  <si>
    <t>4300430ZHANG</t>
  </si>
  <si>
    <t>CSE-Xiayan Zhang Startup-RES</t>
  </si>
  <si>
    <t>430ZHANG</t>
  </si>
  <si>
    <t>430002103126</t>
  </si>
  <si>
    <t>KSURSF/TCAD/ASAPP Eval 2020</t>
  </si>
  <si>
    <t>433126</t>
  </si>
  <si>
    <t>430002001562</t>
  </si>
  <si>
    <t>SEOG FY 21</t>
  </si>
  <si>
    <t>431562</t>
  </si>
  <si>
    <t>430002001563</t>
  </si>
  <si>
    <t>CWS FY 21</t>
  </si>
  <si>
    <t>431563</t>
  </si>
  <si>
    <t>430002104512</t>
  </si>
  <si>
    <t>KSURSF/CaseyFoundationCY20</t>
  </si>
  <si>
    <t>434512</t>
  </si>
  <si>
    <t>4301048216LA</t>
  </si>
  <si>
    <t>SCM-CourseTransfAcademy LAs</t>
  </si>
  <si>
    <t>430CTALA</t>
  </si>
  <si>
    <t>430002102165</t>
  </si>
  <si>
    <t>KSU/BOR/ALG17 ITAL</t>
  </si>
  <si>
    <t>432165</t>
  </si>
  <si>
    <t>430002104515</t>
  </si>
  <si>
    <t>KSURSF/ImadaNMC/OnlinePRSSA</t>
  </si>
  <si>
    <t>434515</t>
  </si>
  <si>
    <t>430002102170</t>
  </si>
  <si>
    <t>KSURSF/GADECAL/KSUPAP</t>
  </si>
  <si>
    <t>432170</t>
  </si>
  <si>
    <t>430002101571</t>
  </si>
  <si>
    <t>KSURSF/NSF/Attosecond</t>
  </si>
  <si>
    <t>431571</t>
  </si>
  <si>
    <t>430002104517</t>
  </si>
  <si>
    <t>FWS/AccountForce</t>
  </si>
  <si>
    <t>FWS/AccSou</t>
  </si>
  <si>
    <t>2100021</t>
  </si>
  <si>
    <t>434517</t>
  </si>
  <si>
    <t>430002001572</t>
  </si>
  <si>
    <t>KSURSF/USFWS/WNSResearch</t>
  </si>
  <si>
    <t>WINSResear</t>
  </si>
  <si>
    <t>431572</t>
  </si>
  <si>
    <t>430002004516</t>
  </si>
  <si>
    <t>FWS/EverlastingLoveFulfillment</t>
  </si>
  <si>
    <t>434516</t>
  </si>
  <si>
    <t>430002101573</t>
  </si>
  <si>
    <t>KSURSF/ONR-UTK/ROTC</t>
  </si>
  <si>
    <t>431573</t>
  </si>
  <si>
    <t>430002101567</t>
  </si>
  <si>
    <t>KSURSF/NEH-GAH/CARES</t>
  </si>
  <si>
    <t>431567</t>
  </si>
  <si>
    <t>43000KSUF433</t>
  </si>
  <si>
    <t>AchieveAtlantaProgGoizuetaGran</t>
  </si>
  <si>
    <t>KSF310290ACHIEV</t>
  </si>
  <si>
    <t>4300KSUF0433</t>
  </si>
  <si>
    <t>4300KSUF0434</t>
  </si>
  <si>
    <t>ThriveProgramGoizuetaGrant</t>
  </si>
  <si>
    <t>KSF310289THRIVE</t>
  </si>
  <si>
    <t>43000KSUF434</t>
  </si>
  <si>
    <t>43000KSUF431</t>
  </si>
  <si>
    <t>Grant by WellstarHealthSystem</t>
  </si>
  <si>
    <t>KSF310291WELLHS</t>
  </si>
  <si>
    <t>430002102171</t>
  </si>
  <si>
    <t>KSURSF/GDOT/KnowledgeModel</t>
  </si>
  <si>
    <t>GDOT/Know</t>
  </si>
  <si>
    <t>432171</t>
  </si>
  <si>
    <t>430002104520</t>
  </si>
  <si>
    <t>KSU/AndrewGoodman/Vote</t>
  </si>
  <si>
    <t>A Goodman</t>
  </si>
  <si>
    <t>434520</t>
  </si>
  <si>
    <t>431055315REV</t>
  </si>
  <si>
    <t>ESE-RegRecordsTranscrip FeeREV</t>
  </si>
  <si>
    <t>1055315</t>
  </si>
  <si>
    <t>ESEREV</t>
  </si>
  <si>
    <t>15600</t>
  </si>
  <si>
    <t>431054317REV</t>
  </si>
  <si>
    <t>ESE-Revenue</t>
  </si>
  <si>
    <t>1054317</t>
  </si>
  <si>
    <t>15500</t>
  </si>
  <si>
    <t>430002101568</t>
  </si>
  <si>
    <t>KSURSF/HHS-ACL/WINGS</t>
  </si>
  <si>
    <t>HHS Wings</t>
  </si>
  <si>
    <t>2100017</t>
  </si>
  <si>
    <t>431568</t>
  </si>
  <si>
    <t>430002104513</t>
  </si>
  <si>
    <t>KSURSF/IIAIAF/TA FY21</t>
  </si>
  <si>
    <t>434513</t>
  </si>
  <si>
    <t>430002101574</t>
  </si>
  <si>
    <t>KSU/NSF/IPA-Sanford</t>
  </si>
  <si>
    <t>IPASanford</t>
  </si>
  <si>
    <t>431574</t>
  </si>
  <si>
    <t>430002102167</t>
  </si>
  <si>
    <t>KSU/BOR/ALG17 M127 CSE</t>
  </si>
  <si>
    <t>432167</t>
  </si>
  <si>
    <t>430002101569</t>
  </si>
  <si>
    <t>KSURSF/NSF/IUSE</t>
  </si>
  <si>
    <t>431569</t>
  </si>
  <si>
    <t>430002104537</t>
  </si>
  <si>
    <t>KSURSF/Spencer_Illinois/Advoc</t>
  </si>
  <si>
    <t>Spencer</t>
  </si>
  <si>
    <t>434537</t>
  </si>
  <si>
    <t>430002102177</t>
  </si>
  <si>
    <t>KSURSF/GIT/GDOT/ASRConcrete</t>
  </si>
  <si>
    <t>ASR</t>
  </si>
  <si>
    <t>432177</t>
  </si>
  <si>
    <t>430002102176</t>
  </si>
  <si>
    <t>KSURSF/GDOT/CSRB</t>
  </si>
  <si>
    <t>CSRB</t>
  </si>
  <si>
    <t>432176</t>
  </si>
  <si>
    <t>4300021A4526</t>
  </si>
  <si>
    <t>KSURSF/Indirects/i3Cognitive</t>
  </si>
  <si>
    <t>i3cogn</t>
  </si>
  <si>
    <t>434526</t>
  </si>
  <si>
    <t>4300021B4526</t>
  </si>
  <si>
    <t>i3 Cogn</t>
  </si>
  <si>
    <t>2100026</t>
  </si>
  <si>
    <t>430002104527</t>
  </si>
  <si>
    <t>KSURSF/Indirects/i3ActionIntel</t>
  </si>
  <si>
    <t>i3Action</t>
  </si>
  <si>
    <t>434527</t>
  </si>
  <si>
    <t>4300021B4527</t>
  </si>
  <si>
    <t>4300021A4527</t>
  </si>
  <si>
    <t>430002102180</t>
  </si>
  <si>
    <t>KSU/BOR/StemSctrFY21_PO518666</t>
  </si>
  <si>
    <t>PO518666</t>
  </si>
  <si>
    <t>432180</t>
  </si>
  <si>
    <t>430002102179</t>
  </si>
  <si>
    <t>KSU/BOR/StemFY21_PO518666</t>
  </si>
  <si>
    <t>432179</t>
  </si>
  <si>
    <t>430002101575</t>
  </si>
  <si>
    <t>KSURSF/NIH/RegNtwkNeurogenin</t>
  </si>
  <si>
    <t>RegNTWK</t>
  </si>
  <si>
    <t>431575</t>
  </si>
  <si>
    <t>430002103130</t>
  </si>
  <si>
    <t>KSURSF/PeachtreeCorners/Curios</t>
  </si>
  <si>
    <t>PeachTree</t>
  </si>
  <si>
    <t>433130</t>
  </si>
  <si>
    <t>430002101581</t>
  </si>
  <si>
    <t>KSURSF/NSF-UGA/LSAMPFY21</t>
  </si>
  <si>
    <t>LSAMPFY21</t>
  </si>
  <si>
    <t>431581</t>
  </si>
  <si>
    <t>4301062424OT</t>
  </si>
  <si>
    <t>LAF-UPD_OT</t>
  </si>
  <si>
    <t>UPD_OT</t>
  </si>
  <si>
    <t>17800</t>
  </si>
  <si>
    <t>430002104534</t>
  </si>
  <si>
    <t>KSURSF/ASAE/ARNOVA</t>
  </si>
  <si>
    <t>ARNOVA</t>
  </si>
  <si>
    <t>434534</t>
  </si>
  <si>
    <t>430002104531</t>
  </si>
  <si>
    <t>KSURSF/SpencerFdn/RacialEquali</t>
  </si>
  <si>
    <t>SpencerFdn</t>
  </si>
  <si>
    <t>434531</t>
  </si>
  <si>
    <t>430002103129</t>
  </si>
  <si>
    <t>KSURSF/DaltonPS/CORE</t>
  </si>
  <si>
    <t>DaltonPS</t>
  </si>
  <si>
    <t>433129</t>
  </si>
  <si>
    <t>430002102175</t>
  </si>
  <si>
    <t>KSU/GCDD/21ED9</t>
  </si>
  <si>
    <t>GCDD/21ED9</t>
  </si>
  <si>
    <t>432175</t>
  </si>
  <si>
    <t>43000E202301</t>
  </si>
  <si>
    <t>BUS-EMBA 2023 Cohort</t>
  </si>
  <si>
    <t>430E202301</t>
  </si>
  <si>
    <t>43000KSUF436</t>
  </si>
  <si>
    <t>PCI FoundationEducationalPrjct</t>
  </si>
  <si>
    <t>2040110</t>
  </si>
  <si>
    <t>KSF310299GACPCI</t>
  </si>
  <si>
    <t>430002102178</t>
  </si>
  <si>
    <t>KSURSF/GDBHDD/2021</t>
  </si>
  <si>
    <t>GDBHDD2021</t>
  </si>
  <si>
    <t>432178</t>
  </si>
  <si>
    <t>430002104529</t>
  </si>
  <si>
    <t>KSURSF/Indirects/i3Microplstic</t>
  </si>
  <si>
    <t>i3Micropls</t>
  </si>
  <si>
    <t>434529</t>
  </si>
  <si>
    <t>4300021B4529</t>
  </si>
  <si>
    <t>i3Micro</t>
  </si>
  <si>
    <t>4300021A4529</t>
  </si>
  <si>
    <t>430002104530</t>
  </si>
  <si>
    <t>KSURSF/Indirects/i3BasicTrnees</t>
  </si>
  <si>
    <t>i3Basic</t>
  </si>
  <si>
    <t>434530</t>
  </si>
  <si>
    <t>4300021A4530</t>
  </si>
  <si>
    <t>i3basic</t>
  </si>
  <si>
    <t>4300021B4530</t>
  </si>
  <si>
    <t>i3Trnees</t>
  </si>
  <si>
    <t>4300021A4528</t>
  </si>
  <si>
    <t>KSURSF/Indirects/i3Omega3</t>
  </si>
  <si>
    <t>i3Omega</t>
  </si>
  <si>
    <t>434528</t>
  </si>
  <si>
    <t>4300021B4528</t>
  </si>
  <si>
    <t>i3omega</t>
  </si>
  <si>
    <t>430002101579</t>
  </si>
  <si>
    <t>KSURSF/WorldLearning/Ghana2021</t>
  </si>
  <si>
    <t>Ghana2021</t>
  </si>
  <si>
    <t>431579</t>
  </si>
  <si>
    <t>430002104532</t>
  </si>
  <si>
    <t>KSURSF/GettyMuseum/GettyUnshut</t>
  </si>
  <si>
    <t>Getty</t>
  </si>
  <si>
    <t>434532</t>
  </si>
  <si>
    <t>430002101576</t>
  </si>
  <si>
    <t>KSURSF/RICE/NIH/ShearForces</t>
  </si>
  <si>
    <t>RICE</t>
  </si>
  <si>
    <t>431576</t>
  </si>
  <si>
    <t>43059412TEMP</t>
  </si>
  <si>
    <t>FIN-FY21TEMPS</t>
  </si>
  <si>
    <t>1059412</t>
  </si>
  <si>
    <t>FY21TEMPS-FIN</t>
  </si>
  <si>
    <t>16200</t>
  </si>
  <si>
    <t>43000MOVIE21</t>
  </si>
  <si>
    <t xml:space="preserve">	CAO-Movie Night FY21</t>
  </si>
  <si>
    <t>430MOVIENIGHT21</t>
  </si>
  <si>
    <t>43000KSUF435</t>
  </si>
  <si>
    <t>ScottSolanaFundMentalHealth</t>
  </si>
  <si>
    <t>KSF310293SOLANA</t>
  </si>
  <si>
    <t>430002104540</t>
  </si>
  <si>
    <t>KSU/BreadtoSpread/Vote2020</t>
  </si>
  <si>
    <t>Vote2020</t>
  </si>
  <si>
    <t>434540</t>
  </si>
  <si>
    <t>43000201587</t>
  </si>
  <si>
    <t>KSURSF/NIH/HT-Supp-Ethics</t>
  </si>
  <si>
    <t>NIH Ethics</t>
  </si>
  <si>
    <t>431587</t>
  </si>
  <si>
    <t>430002102188</t>
  </si>
  <si>
    <t>KSU/BOR/CLS-FLC-FY21</t>
  </si>
  <si>
    <t>CLS-FLC</t>
  </si>
  <si>
    <t>432188</t>
  </si>
  <si>
    <t>430002101578</t>
  </si>
  <si>
    <t>KSURSF/Army/CognitiveProcesses</t>
  </si>
  <si>
    <t>CogProcess</t>
  </si>
  <si>
    <t>431578</t>
  </si>
  <si>
    <t>430002101591</t>
  </si>
  <si>
    <t>KSURSF/GT/NASA-FY21-Leadership</t>
  </si>
  <si>
    <t>NASALeader</t>
  </si>
  <si>
    <t>431591</t>
  </si>
  <si>
    <t>430002101577</t>
  </si>
  <si>
    <t>KSURSF/GSU/TitleIV2020-21</t>
  </si>
  <si>
    <t>TitleIV</t>
  </si>
  <si>
    <t>431577</t>
  </si>
  <si>
    <t>430002103133</t>
  </si>
  <si>
    <t>KSURSF/DouglasCo/Soar</t>
  </si>
  <si>
    <t>433133</t>
  </si>
  <si>
    <t>430002102189</t>
  </si>
  <si>
    <t>KSU/BOR/ALGRound18_M149</t>
  </si>
  <si>
    <t>M149</t>
  </si>
  <si>
    <t>2100003</t>
  </si>
  <si>
    <t>432189</t>
  </si>
  <si>
    <t>430002102172</t>
  </si>
  <si>
    <t>KSU/BOR/FinTech BUS II</t>
  </si>
  <si>
    <t>FinTech II</t>
  </si>
  <si>
    <t>432172</t>
  </si>
  <si>
    <t>430002104535</t>
  </si>
  <si>
    <t>KSURSF/Travelers/DataLab</t>
  </si>
  <si>
    <t>Travelers</t>
  </si>
  <si>
    <t>434535</t>
  </si>
  <si>
    <t>430002101580</t>
  </si>
  <si>
    <t>KSURSF/NFWF/TestVOCsWNS.66731</t>
  </si>
  <si>
    <t>TestVOCs</t>
  </si>
  <si>
    <t>431580</t>
  </si>
  <si>
    <t>430002101593</t>
  </si>
  <si>
    <t>KSURSF/OG-CJCC/VOCAFY21</t>
  </si>
  <si>
    <t>VOCA FY21</t>
  </si>
  <si>
    <t>431593</t>
  </si>
  <si>
    <t>430002101592</t>
  </si>
  <si>
    <t>KSURSF/GT/NASA-FY21-STEMEnrich</t>
  </si>
  <si>
    <t>STEMEnrich</t>
  </si>
  <si>
    <t>431592</t>
  </si>
  <si>
    <t>430002101583</t>
  </si>
  <si>
    <t>KSURSF/USDANIFA/BGSU-Pollntion</t>
  </si>
  <si>
    <t>BGSU</t>
  </si>
  <si>
    <t>431583</t>
  </si>
  <si>
    <t>430002101582</t>
  </si>
  <si>
    <t>KSURSF/NSF-UGA/LSAMP-KSU-Y5</t>
  </si>
  <si>
    <t>LSAMP YR 5</t>
  </si>
  <si>
    <t>431582</t>
  </si>
  <si>
    <t>430002104522</t>
  </si>
  <si>
    <t>KSURSF/TMUS/V2X</t>
  </si>
  <si>
    <t>T-Mobile</t>
  </si>
  <si>
    <t>434522</t>
  </si>
  <si>
    <t>430002102173</t>
  </si>
  <si>
    <t>KSU/GADJJ/SQLCode</t>
  </si>
  <si>
    <t>GADJJ</t>
  </si>
  <si>
    <t>432173</t>
  </si>
  <si>
    <t>43000KSUF437</t>
  </si>
  <si>
    <t>EET-Google Explorer</t>
  </si>
  <si>
    <t>KSF310301GOOGLE</t>
  </si>
  <si>
    <t>430002101584</t>
  </si>
  <si>
    <t>KSURSF/NSF-Elon/CommCapacity</t>
  </si>
  <si>
    <t>NSF_Elon</t>
  </si>
  <si>
    <t>431584</t>
  </si>
  <si>
    <t>430002103128</t>
  </si>
  <si>
    <t>KSURSF/CDPH/COVID</t>
  </si>
  <si>
    <t>COVID</t>
  </si>
  <si>
    <t>433128</t>
  </si>
  <si>
    <t>430002101590</t>
  </si>
  <si>
    <t>KSURSF/NSF/SaCTCore_Iris Recog</t>
  </si>
  <si>
    <t>Iris Recog</t>
  </si>
  <si>
    <t>431590</t>
  </si>
  <si>
    <t>430002103137</t>
  </si>
  <si>
    <t>KSURSF/CobbCountyDA/VictimsVio</t>
  </si>
  <si>
    <t>CobbCounty</t>
  </si>
  <si>
    <t>433137</t>
  </si>
  <si>
    <t>430002002181</t>
  </si>
  <si>
    <t>KSURSF/GOHS/YoungAdults2021</t>
  </si>
  <si>
    <t>GOHS 2021</t>
  </si>
  <si>
    <t>432181</t>
  </si>
  <si>
    <t>43000204538</t>
  </si>
  <si>
    <t>FWS/CultureShift</t>
  </si>
  <si>
    <t>CultuShift</t>
  </si>
  <si>
    <t>434538</t>
  </si>
  <si>
    <t>43000202182</t>
  </si>
  <si>
    <t>KSURSF/GATECH/ConstructionCost</t>
  </si>
  <si>
    <t>GA Tech</t>
  </si>
  <si>
    <t>432182</t>
  </si>
  <si>
    <t>43000202183</t>
  </si>
  <si>
    <t>KSU/BOR/ALG18_M135</t>
  </si>
  <si>
    <t>ALGM135</t>
  </si>
  <si>
    <t>432183</t>
  </si>
  <si>
    <t>43000201585</t>
  </si>
  <si>
    <t>KSURSF/NSF/MSMathCurr</t>
  </si>
  <si>
    <t>MathCurr</t>
  </si>
  <si>
    <t>431585</t>
  </si>
  <si>
    <t>43000201586</t>
  </si>
  <si>
    <t>KSURSF/NSF-MTSU/TeachRetention</t>
  </si>
  <si>
    <t>MTSU</t>
  </si>
  <si>
    <t>431586</t>
  </si>
  <si>
    <t>43000202184</t>
  </si>
  <si>
    <t>KSU/BOR/ALG18_IT6853_549</t>
  </si>
  <si>
    <t>ALG18</t>
  </si>
  <si>
    <t>432184</t>
  </si>
  <si>
    <t>43000202185</t>
  </si>
  <si>
    <t>KSU/BOR/ALGRound18_M136</t>
  </si>
  <si>
    <t>M136</t>
  </si>
  <si>
    <t>432185</t>
  </si>
  <si>
    <t>430002103134</t>
  </si>
  <si>
    <t>KSURSF/DouglasCo/Factory</t>
  </si>
  <si>
    <t>Douglas Co</t>
  </si>
  <si>
    <t>433134</t>
  </si>
  <si>
    <t>43000202186</t>
  </si>
  <si>
    <t>KSU/BOR/ALGRound18_M148</t>
  </si>
  <si>
    <t>432186</t>
  </si>
  <si>
    <t>430002103135</t>
  </si>
  <si>
    <t>KSURSF/NextLevelCDC/CampZion</t>
  </si>
  <si>
    <t>CampZion</t>
  </si>
  <si>
    <t>433135</t>
  </si>
  <si>
    <t>430002103136</t>
  </si>
  <si>
    <t>KSURSF/DaltonPS/TCAD_FY21</t>
  </si>
  <si>
    <t>433136</t>
  </si>
  <si>
    <t>430002103132</t>
  </si>
  <si>
    <t>KSURSF/DouglasCo/Smart</t>
  </si>
  <si>
    <t>433132</t>
  </si>
  <si>
    <t>430002104539</t>
  </si>
  <si>
    <t>KSURSF/Wellspringiving/Wellspr</t>
  </si>
  <si>
    <t>WellSpring</t>
  </si>
  <si>
    <t>434539</t>
  </si>
  <si>
    <t>43000201588</t>
  </si>
  <si>
    <t>KSURSF/NIH/PTSD</t>
  </si>
  <si>
    <t>PTSD</t>
  </si>
  <si>
    <t>431588</t>
  </si>
  <si>
    <t>430002102187</t>
  </si>
  <si>
    <t>KSU/BOR/ALGReview</t>
  </si>
  <si>
    <t>ALGReview</t>
  </si>
  <si>
    <t>432187</t>
  </si>
  <si>
    <t>430002103131</t>
  </si>
  <si>
    <t>KSURSF/DouglasCo/Champs</t>
  </si>
  <si>
    <t>433131</t>
  </si>
  <si>
    <t>430002101589</t>
  </si>
  <si>
    <t>KSURSF/GEMA/EnhancedSecurity</t>
  </si>
  <si>
    <t>GEMA</t>
  </si>
  <si>
    <t>431589</t>
  </si>
  <si>
    <t>430002104525</t>
  </si>
  <si>
    <t>KSURSF/Wellstar/UmbrellaProjec</t>
  </si>
  <si>
    <t>Umbrella</t>
  </si>
  <si>
    <t>434525</t>
  </si>
  <si>
    <t>430002104524</t>
  </si>
  <si>
    <t>KSURSF/StevensAspen/WomansLead</t>
  </si>
  <si>
    <t>WomansLead</t>
  </si>
  <si>
    <t>434524</t>
  </si>
  <si>
    <t>430EDU433142</t>
  </si>
  <si>
    <t>KSURSF/ClaytonSchools/CS4All_S</t>
  </si>
  <si>
    <t>CS4_Camp</t>
  </si>
  <si>
    <t>433142</t>
  </si>
  <si>
    <t>430002101595</t>
  </si>
  <si>
    <t>KSURSF/GSU/SUSI-SexViolence</t>
  </si>
  <si>
    <t>GSU SUSI</t>
  </si>
  <si>
    <t>431595</t>
  </si>
  <si>
    <t>430002104555</t>
  </si>
  <si>
    <t>KSURSF/JFKC/VSATiltDigitalStry</t>
  </si>
  <si>
    <t>JFKC/VSA</t>
  </si>
  <si>
    <t>434555</t>
  </si>
  <si>
    <t>430BUS434562</t>
  </si>
  <si>
    <t>KSURSF/HallBoys/HallBoys</t>
  </si>
  <si>
    <t>HallBoys</t>
  </si>
  <si>
    <t>434562</t>
  </si>
  <si>
    <t>430002101600</t>
  </si>
  <si>
    <t>KSURSF/NSA/GenCyberCamp</t>
  </si>
  <si>
    <t>INSA/Gen</t>
  </si>
  <si>
    <t>431600</t>
  </si>
  <si>
    <t>430002104557</t>
  </si>
  <si>
    <t>KSURSF/Cognira/FY2021CSARLab</t>
  </si>
  <si>
    <t>Cognira</t>
  </si>
  <si>
    <t>434557</t>
  </si>
  <si>
    <t>430002103139</t>
  </si>
  <si>
    <t>KSURSF/CobbCo/KSUCares</t>
  </si>
  <si>
    <t>Cobb/Cares</t>
  </si>
  <si>
    <t>433139</t>
  </si>
  <si>
    <t>430002103138</t>
  </si>
  <si>
    <t>KSURSF/CDPH/KSUOwlsSoar</t>
  </si>
  <si>
    <t>OwlSoar</t>
  </si>
  <si>
    <t>433138</t>
  </si>
  <si>
    <t>430002104543</t>
  </si>
  <si>
    <t>KSURSF/AHRC-PASI Project</t>
  </si>
  <si>
    <t>AHRC</t>
  </si>
  <si>
    <t>434543</t>
  </si>
  <si>
    <t>430002101596</t>
  </si>
  <si>
    <t>KSURF/CTEN/Hedera Hashgraph</t>
  </si>
  <si>
    <t>CTEN</t>
  </si>
  <si>
    <t>431596</t>
  </si>
  <si>
    <t>430002101594</t>
  </si>
  <si>
    <t>KSU/UGA/SBDC 2021</t>
  </si>
  <si>
    <t>SBDC 2021</t>
  </si>
  <si>
    <t>431594</t>
  </si>
  <si>
    <t>431067444OSP</t>
  </si>
  <si>
    <t>INS-One Time Supplement</t>
  </si>
  <si>
    <t>FY21_SS_SUP_PAY</t>
  </si>
  <si>
    <t>43000KSUF443</t>
  </si>
  <si>
    <t>May&amp;StanleySmithTrust21/20</t>
  </si>
  <si>
    <t>KSF310312MAYSTN</t>
  </si>
  <si>
    <t>430002102196</t>
  </si>
  <si>
    <t>KSU/BOR/ALGRound19_M158</t>
  </si>
  <si>
    <t>ALGRound19</t>
  </si>
  <si>
    <t>432196</t>
  </si>
  <si>
    <t>430002104556</t>
  </si>
  <si>
    <t>KSURSF/LoseAssoc/BremanPark</t>
  </si>
  <si>
    <t>LoseAssoc</t>
  </si>
  <si>
    <t>434556</t>
  </si>
  <si>
    <t>430002104559</t>
  </si>
  <si>
    <t>KSURSF/MAFF/EDUSustHumanRights</t>
  </si>
  <si>
    <t>MAFF/EDU</t>
  </si>
  <si>
    <t>434559</t>
  </si>
  <si>
    <t>430002102198</t>
  </si>
  <si>
    <t>KSU/BOR/ALGROund19_M169</t>
  </si>
  <si>
    <t>ALGROund19</t>
  </si>
  <si>
    <t>432198</t>
  </si>
  <si>
    <t>430002101601</t>
  </si>
  <si>
    <t>SEOG FY 22</t>
  </si>
  <si>
    <t>431601</t>
  </si>
  <si>
    <t>430002101603</t>
  </si>
  <si>
    <t>PELL FY 22</t>
  </si>
  <si>
    <t>431603</t>
  </si>
  <si>
    <t>43000KSUF440</t>
  </si>
  <si>
    <t>CSJ-WallaceFoundation 20/21</t>
  </si>
  <si>
    <t>KSF310309SJWALL</t>
  </si>
  <si>
    <t>43000KSU0440</t>
  </si>
  <si>
    <t>43000KSUF442</t>
  </si>
  <si>
    <t>CSJ-Kendeda Fund 2021/2022</t>
  </si>
  <si>
    <t>KSF310303KENDED</t>
  </si>
  <si>
    <t>43000KSU0442</t>
  </si>
  <si>
    <t>430002101605</t>
  </si>
  <si>
    <t>KSURSF/NIH/Action-NEU-4438</t>
  </si>
  <si>
    <t>NIS/Action</t>
  </si>
  <si>
    <t>431605</t>
  </si>
  <si>
    <t>439999992SUS</t>
  </si>
  <si>
    <t>SUSPENSE COMBO CODE-20000</t>
  </si>
  <si>
    <t>SUSPENSE</t>
  </si>
  <si>
    <t>599500</t>
  </si>
  <si>
    <t>GRT_SUS</t>
  </si>
  <si>
    <t>43002102192</t>
  </si>
  <si>
    <t>KSURSF/GDPH/SVVPEval_21-22</t>
  </si>
  <si>
    <t>GDPH21_22</t>
  </si>
  <si>
    <t>432192</t>
  </si>
  <si>
    <t>43002104550</t>
  </si>
  <si>
    <t>KSURSF/Syngenta/Ag-StreamBiota</t>
  </si>
  <si>
    <t>Syngenta</t>
  </si>
  <si>
    <t>434550</t>
  </si>
  <si>
    <t>430002102199</t>
  </si>
  <si>
    <t>KSU/BOR/M63 ALG Round 19</t>
  </si>
  <si>
    <t>M63 ALG</t>
  </si>
  <si>
    <t>432199</t>
  </si>
  <si>
    <t>430002102190</t>
  </si>
  <si>
    <t>KSU/BOR/DiabetesPrevention</t>
  </si>
  <si>
    <t>Diabetes</t>
  </si>
  <si>
    <t>2100014</t>
  </si>
  <si>
    <t>432190</t>
  </si>
  <si>
    <t>4300BOPREATH</t>
  </si>
  <si>
    <t>PRE-FY21 Athletics</t>
  </si>
  <si>
    <t>BO_PRE_ATH</t>
  </si>
  <si>
    <t>43000D202401</t>
  </si>
  <si>
    <t>BUS-DBA 2024 Cohort</t>
  </si>
  <si>
    <t>430D202401</t>
  </si>
  <si>
    <t>43000PLL2021</t>
  </si>
  <si>
    <t>CAO-PLL ¿ June 11-12, 2021</t>
  </si>
  <si>
    <t>PLL2021</t>
  </si>
  <si>
    <t>430002104545</t>
  </si>
  <si>
    <t>KSURSF/JFCAC/EvaulationResearc</t>
  </si>
  <si>
    <t>JFCAC</t>
  </si>
  <si>
    <t>434545</t>
  </si>
  <si>
    <t>430002104546</t>
  </si>
  <si>
    <t>KSURSF/HomeDepotLab</t>
  </si>
  <si>
    <t>HomeDepot</t>
  </si>
  <si>
    <t>434546</t>
  </si>
  <si>
    <t>430SCM431606</t>
  </si>
  <si>
    <t>KSURSF/NSF/TranscriptFact21-24</t>
  </si>
  <si>
    <t>Transcript</t>
  </si>
  <si>
    <t>431606</t>
  </si>
  <si>
    <t>430002104554</t>
  </si>
  <si>
    <t>KSURSF/AACN/Hypo&amp;InflamBioMKRS</t>
  </si>
  <si>
    <t>AACN/Hypo</t>
  </si>
  <si>
    <t>434554</t>
  </si>
  <si>
    <t>430002104542</t>
  </si>
  <si>
    <t>KSURSF/PURAFIL/Sorbents-CY21</t>
  </si>
  <si>
    <t>Purafil</t>
  </si>
  <si>
    <t>434542</t>
  </si>
  <si>
    <t>430002104560.</t>
  </si>
  <si>
    <t>FWS/Guru Genie Technology Fou</t>
  </si>
  <si>
    <t>FWS/Guru</t>
  </si>
  <si>
    <t>434560</t>
  </si>
  <si>
    <t>430002102194</t>
  </si>
  <si>
    <t>KSU/BOR/ALG Round19</t>
  </si>
  <si>
    <t>KSU/BORIAL</t>
  </si>
  <si>
    <t>432194</t>
  </si>
  <si>
    <t>430002104558</t>
  </si>
  <si>
    <t>KSURSF/ShaiferCapital/CFEC</t>
  </si>
  <si>
    <t>ShaiferCap</t>
  </si>
  <si>
    <t>434558</t>
  </si>
  <si>
    <t>430002102195</t>
  </si>
  <si>
    <t>KSU/BOR/ALGRND19COMPENG1101</t>
  </si>
  <si>
    <t>ALGRND19</t>
  </si>
  <si>
    <t>432195</t>
  </si>
  <si>
    <t>43000AAF2195</t>
  </si>
  <si>
    <t>430002102197</t>
  </si>
  <si>
    <t>KSU/BOR/ALGRound19_M157</t>
  </si>
  <si>
    <t>432197</t>
  </si>
  <si>
    <t>430002101602</t>
  </si>
  <si>
    <t>CWS FY 22</t>
  </si>
  <si>
    <t>431602</t>
  </si>
  <si>
    <t>430002101597</t>
  </si>
  <si>
    <t>KSURSF/NSF/RUI-B-Bodies</t>
  </si>
  <si>
    <t>431597</t>
  </si>
  <si>
    <t>43002104547</t>
  </si>
  <si>
    <t>KSURSF/SSYP/ProgEval</t>
  </si>
  <si>
    <t>SSYP</t>
  </si>
  <si>
    <t>434547</t>
  </si>
  <si>
    <t>430002102200</t>
  </si>
  <si>
    <t>KSU/BOR/ALGRound19CircutEE2301</t>
  </si>
  <si>
    <t>ALGRound</t>
  </si>
  <si>
    <t>432200</t>
  </si>
  <si>
    <t>430002101604</t>
  </si>
  <si>
    <t>KSURSF/NIH/UGASub2543-Curaxin</t>
  </si>
  <si>
    <t>NIH/UGA</t>
  </si>
  <si>
    <t>431604</t>
  </si>
  <si>
    <t>4300012UVMKT</t>
  </si>
  <si>
    <t>AUX-University Village Market</t>
  </si>
  <si>
    <t>UVMKT</t>
  </si>
  <si>
    <t>430002104561</t>
  </si>
  <si>
    <t>KSURSF/Mathworks/MathlabSimsc</t>
  </si>
  <si>
    <t>Mathworks</t>
  </si>
  <si>
    <t>434561</t>
  </si>
  <si>
    <t>430002102191</t>
  </si>
  <si>
    <t>KSURSF/CSU/EYCProg</t>
  </si>
  <si>
    <t>CSU/EYC</t>
  </si>
  <si>
    <t>432191</t>
  </si>
  <si>
    <t>43000KSUF445</t>
  </si>
  <si>
    <t>CSJ-RaikesFondationGrant21/22</t>
  </si>
  <si>
    <t>KSF310315PYHHIP</t>
  </si>
  <si>
    <t>43002101598</t>
  </si>
  <si>
    <t>KSURSF/NSF/NOYCE_CS Teachers</t>
  </si>
  <si>
    <t>NSF/NOYCE</t>
  </si>
  <si>
    <t>431598</t>
  </si>
  <si>
    <t>43002104551</t>
  </si>
  <si>
    <t>KSURSF/BlueNote/CURE-CY21</t>
  </si>
  <si>
    <t>BlueNote</t>
  </si>
  <si>
    <t>434551</t>
  </si>
  <si>
    <t>43002103141</t>
  </si>
  <si>
    <t>KSURSF/CCSD/LeadAcadBaker</t>
  </si>
  <si>
    <t>CCSD/Baker</t>
  </si>
  <si>
    <t>433141</t>
  </si>
  <si>
    <t>43000KSU0441</t>
  </si>
  <si>
    <t>CSJ-Borealis Fund 2021</t>
  </si>
  <si>
    <t>KSF310310BORFUN</t>
  </si>
  <si>
    <t>43000KSUF441</t>
  </si>
  <si>
    <t>43002103140</t>
  </si>
  <si>
    <t>KSURSF/CCSD/LeadAcadBigShanty</t>
  </si>
  <si>
    <t>CCSD</t>
  </si>
  <si>
    <t>433140</t>
  </si>
  <si>
    <t>430002102193</t>
  </si>
  <si>
    <t>KSU/BOR/COVIDMentalHealth</t>
  </si>
  <si>
    <t>432193</t>
  </si>
  <si>
    <t>430002104552</t>
  </si>
  <si>
    <t>KSURSF/TCAD/DrugsDon'tWork2021</t>
  </si>
  <si>
    <t>TCAD Drugs</t>
  </si>
  <si>
    <t>434552</t>
  </si>
  <si>
    <t>430002104553</t>
  </si>
  <si>
    <t>KSURSF/CityofMarietta/YELLS</t>
  </si>
  <si>
    <t>YELLS</t>
  </si>
  <si>
    <t>434553</t>
  </si>
  <si>
    <t>43002104549</t>
  </si>
  <si>
    <t>KSURSF/Explorance/EECorsEval</t>
  </si>
  <si>
    <t>Explorance</t>
  </si>
  <si>
    <t>434549</t>
  </si>
  <si>
    <t>430002104544</t>
  </si>
  <si>
    <t>KSURSF/Mohawk/RoboticAutomatio</t>
  </si>
  <si>
    <t>434544</t>
  </si>
  <si>
    <t>430CSE434563</t>
  </si>
  <si>
    <t>KSURSF/GP/GP ResearchLab</t>
  </si>
  <si>
    <t>GPResearch</t>
  </si>
  <si>
    <t>434563</t>
  </si>
  <si>
    <t>430000STEM18</t>
  </si>
  <si>
    <t>CSE-SWEGD-Stem SummerCamp 2018</t>
  </si>
  <si>
    <t>CSE-SWEGD</t>
  </si>
  <si>
    <t>STEM2018</t>
  </si>
  <si>
    <t>430001059413</t>
  </si>
  <si>
    <t>COO-Card Services Office</t>
  </si>
  <si>
    <t>COO-Card S</t>
  </si>
  <si>
    <t>1059413</t>
  </si>
  <si>
    <t>430001417212</t>
  </si>
  <si>
    <t>BUS-MBA Premium Cohort</t>
  </si>
  <si>
    <t>BUS-MBAPre</t>
  </si>
  <si>
    <t>1417212</t>
  </si>
  <si>
    <t>430001285000</t>
  </si>
  <si>
    <t>PRE-Athletics Golf-Women</t>
  </si>
  <si>
    <t>PRE-Athlet</t>
  </si>
  <si>
    <t>1285000</t>
  </si>
  <si>
    <t>12280</t>
  </si>
  <si>
    <t>28100</t>
  </si>
  <si>
    <t>43000105030B</t>
  </si>
  <si>
    <t>HON-Dean-Honors College</t>
  </si>
  <si>
    <t>HON-Dean</t>
  </si>
  <si>
    <t>1050300</t>
  </si>
  <si>
    <t>430001008080</t>
  </si>
  <si>
    <t>SCM-U-Teach Matching</t>
  </si>
  <si>
    <t>SCM-Uteac</t>
  </si>
  <si>
    <t>1008080</t>
  </si>
  <si>
    <t>430001320003</t>
  </si>
  <si>
    <t>STA-Marietta StudentAffairsOps</t>
  </si>
  <si>
    <t>STA-M StuA</t>
  </si>
  <si>
    <t>1320003</t>
  </si>
  <si>
    <t>15920</t>
  </si>
  <si>
    <t>430001508048</t>
  </si>
  <si>
    <t>SCM-Ctr For Elec Sys IND COSTS</t>
  </si>
  <si>
    <t>SCM-Ctr Fo</t>
  </si>
  <si>
    <t>1508048</t>
  </si>
  <si>
    <t>430001272200</t>
  </si>
  <si>
    <t>PRE-Ath Baseball Camp II</t>
  </si>
  <si>
    <t>1272200</t>
  </si>
  <si>
    <t>43000157415B</t>
  </si>
  <si>
    <t>AAF-Academic Testing Services</t>
  </si>
  <si>
    <t>AAF-ATS</t>
  </si>
  <si>
    <t>1057415</t>
  </si>
  <si>
    <t>430001011040</t>
  </si>
  <si>
    <t>EET-Mechanical Engineering</t>
  </si>
  <si>
    <t>EET-MecEng</t>
  </si>
  <si>
    <t>430001008060</t>
  </si>
  <si>
    <t>SCM-Ecol Evol Organis Biol</t>
  </si>
  <si>
    <t>SCM-Ecol</t>
  </si>
  <si>
    <t>430001031014</t>
  </si>
  <si>
    <t>AAF-Burruss Administrative</t>
  </si>
  <si>
    <t>AFFBURRAD</t>
  </si>
  <si>
    <t>1031014</t>
  </si>
  <si>
    <t>430001285540</t>
  </si>
  <si>
    <t>PRE-Womens Lacrosse Game Day</t>
  </si>
  <si>
    <t>PREWmXGm</t>
  </si>
  <si>
    <t>1285540</t>
  </si>
  <si>
    <t>43000109200B</t>
  </si>
  <si>
    <t>FAC-Design &amp; Construction Serv</t>
  </si>
  <si>
    <t>FAC-Plan</t>
  </si>
  <si>
    <t>1092000</t>
  </si>
  <si>
    <t>17100</t>
  </si>
  <si>
    <t>430001008010</t>
  </si>
  <si>
    <t>SCM-Biological &amp; Physical Sci</t>
  </si>
  <si>
    <t>439999999SUS</t>
  </si>
  <si>
    <t>SUSPENSE COMBO CODE</t>
  </si>
  <si>
    <t>4300B1006008</t>
  </si>
  <si>
    <t>EDU-Secondary &amp; Middle School</t>
  </si>
  <si>
    <t>EDU-Second</t>
  </si>
  <si>
    <t>43000104408B</t>
  </si>
  <si>
    <t>BUS-Dean-Business</t>
  </si>
  <si>
    <t>BUS-Dean (</t>
  </si>
  <si>
    <t>43000109170B</t>
  </si>
  <si>
    <t>FAC-Building Services</t>
  </si>
  <si>
    <t>FACBLDSVS</t>
  </si>
  <si>
    <t>1091700</t>
  </si>
  <si>
    <t>17300</t>
  </si>
  <si>
    <t>430001055400</t>
  </si>
  <si>
    <t>ESE-Enrollment Svcs Marietta</t>
  </si>
  <si>
    <t>ESE-EnSvM</t>
  </si>
  <si>
    <t>1055400</t>
  </si>
  <si>
    <t>430001055300</t>
  </si>
  <si>
    <t>ESE-OFC of AVP Enrollment Svs</t>
  </si>
  <si>
    <t>OFCAVPENSV</t>
  </si>
  <si>
    <t>1055300</t>
  </si>
  <si>
    <t>430001056438</t>
  </si>
  <si>
    <t>LAF-Institutional Equity</t>
  </si>
  <si>
    <t>PREINSEQ</t>
  </si>
  <si>
    <t>1056438</t>
  </si>
  <si>
    <t>4300S1417400</t>
  </si>
  <si>
    <t>HSS-KMWP Summer Camp</t>
  </si>
  <si>
    <t>1417400</t>
  </si>
  <si>
    <t>431431010TZY</t>
  </si>
  <si>
    <t>RES-Burruss SalesServices`</t>
  </si>
  <si>
    <t>1431010</t>
  </si>
  <si>
    <t>12200</t>
  </si>
  <si>
    <t>430001286200</t>
  </si>
  <si>
    <t>ATH-Football Video</t>
  </si>
  <si>
    <t>ATH-FootVd</t>
  </si>
  <si>
    <t>1286200</t>
  </si>
  <si>
    <t>430001418016</t>
  </si>
  <si>
    <t>CED-Healthcare</t>
  </si>
  <si>
    <t>CED-Profes</t>
  </si>
  <si>
    <t>1418016</t>
  </si>
  <si>
    <t>40000</t>
  </si>
  <si>
    <t>430001057415</t>
  </si>
  <si>
    <t>CPE-Academic Testing Services</t>
  </si>
  <si>
    <t>43000102019B</t>
  </si>
  <si>
    <t>AAF-Writing Center</t>
  </si>
  <si>
    <t>AAF-Writ</t>
  </si>
  <si>
    <t>1002019</t>
  </si>
  <si>
    <t>430001006011</t>
  </si>
  <si>
    <t>EDU-TRAC</t>
  </si>
  <si>
    <t>Edu-Trac</t>
  </si>
  <si>
    <t>1006011</t>
  </si>
  <si>
    <t>430001006031</t>
  </si>
  <si>
    <t>EDU-QEP</t>
  </si>
  <si>
    <t>EDUQEP</t>
  </si>
  <si>
    <t>1006031</t>
  </si>
  <si>
    <t>430001050238</t>
  </si>
  <si>
    <t>UCL-Advising Services</t>
  </si>
  <si>
    <t>UCLADV</t>
  </si>
  <si>
    <t>1050238</t>
  </si>
  <si>
    <t>430001058410</t>
  </si>
  <si>
    <t>FAC-Environmental Hlth Safety</t>
  </si>
  <si>
    <t>FAC-EnHtsf</t>
  </si>
  <si>
    <t>1058410</t>
  </si>
  <si>
    <t>430001040201</t>
  </si>
  <si>
    <t>ISY-ITS Online Program Support</t>
  </si>
  <si>
    <t>ISY-ITS On</t>
  </si>
  <si>
    <t>1040201</t>
  </si>
  <si>
    <t>14400</t>
  </si>
  <si>
    <t>430001056414</t>
  </si>
  <si>
    <t>CAO-Project Management</t>
  </si>
  <si>
    <t>CAO-PrMgnt</t>
  </si>
  <si>
    <t>1056414</t>
  </si>
  <si>
    <t>430001284000</t>
  </si>
  <si>
    <t>PRE-Athletics-Softball</t>
  </si>
  <si>
    <t>1284000</t>
  </si>
  <si>
    <t>430001067444</t>
  </si>
  <si>
    <t>INST-General Institutional</t>
  </si>
  <si>
    <t>PRE-Genera</t>
  </si>
  <si>
    <t>43000S417260</t>
  </si>
  <si>
    <t>ACM-Summer Design Workshop</t>
  </si>
  <si>
    <t>ACM-Summer</t>
  </si>
  <si>
    <t>1417260</t>
  </si>
  <si>
    <t>43000S417438</t>
  </si>
  <si>
    <t>BUS-Coles MBA Foundatin Module</t>
  </si>
  <si>
    <t>CLSMBAFDNM</t>
  </si>
  <si>
    <t>1417438</t>
  </si>
  <si>
    <t>430001417112</t>
  </si>
  <si>
    <t>PRE-Cobb Education Consortium</t>
  </si>
  <si>
    <t>PRECEC</t>
  </si>
  <si>
    <t>1417112</t>
  </si>
  <si>
    <t>431531012RZ1</t>
  </si>
  <si>
    <t>RES-BURRUSS INST. IND. COSTS</t>
  </si>
  <si>
    <t>1531012</t>
  </si>
  <si>
    <t>430001065436</t>
  </si>
  <si>
    <t>COM-AVP Stra Comm&amp;Marketing</t>
  </si>
  <si>
    <t>COM-AVPstr</t>
  </si>
  <si>
    <t>1065436</t>
  </si>
  <si>
    <t>43000105230B</t>
  </si>
  <si>
    <t>SSE-Student Success Services</t>
  </si>
  <si>
    <t>Sse- Caps</t>
  </si>
  <si>
    <t>430001002071</t>
  </si>
  <si>
    <t>HSS-Psychology Dept Course Fee</t>
  </si>
  <si>
    <t>HSS-Psycho</t>
  </si>
  <si>
    <t>1002071</t>
  </si>
  <si>
    <t>4300B1007074</t>
  </si>
  <si>
    <t>HHS-Health Promotion &amp; Phy Ed.</t>
  </si>
  <si>
    <t>430001212060</t>
  </si>
  <si>
    <t>AUX-HousingAllocation Marietta</t>
  </si>
  <si>
    <t>AUX-HouseA</t>
  </si>
  <si>
    <t>1212060</t>
  </si>
  <si>
    <t>43000S416100</t>
  </si>
  <si>
    <t>EEF-CAM 3D Summer Camp</t>
  </si>
  <si>
    <t>EEF-CAM 3D</t>
  </si>
  <si>
    <t>1416100</t>
  </si>
  <si>
    <t>430001417241</t>
  </si>
  <si>
    <t>BUS-FBEE</t>
  </si>
  <si>
    <t>43000S431010</t>
  </si>
  <si>
    <t>HSS-Burruss Sales &amp; Services</t>
  </si>
  <si>
    <t>HSS-BurS&amp;S</t>
  </si>
  <si>
    <t>41300</t>
  </si>
  <si>
    <t>43000S417780</t>
  </si>
  <si>
    <t>STA-Student Media Services</t>
  </si>
  <si>
    <t>STA-StMdia</t>
  </si>
  <si>
    <t>1417780</t>
  </si>
  <si>
    <t>15940</t>
  </si>
  <si>
    <t>430001010050</t>
  </si>
  <si>
    <t>CSE-CCSE Sales and Services</t>
  </si>
  <si>
    <t>CSE-SaS</t>
  </si>
  <si>
    <t>430001067433</t>
  </si>
  <si>
    <t>INST-Telecommunications</t>
  </si>
  <si>
    <t>INST-Tele</t>
  </si>
  <si>
    <t>1067433</t>
  </si>
  <si>
    <t>430001546217</t>
  </si>
  <si>
    <t>HHS-Dean Ind. Costs</t>
  </si>
  <si>
    <t>HHS-Dean I</t>
  </si>
  <si>
    <t>1546217</t>
  </si>
  <si>
    <t>430001011080</t>
  </si>
  <si>
    <t>EET-College of Engineering</t>
  </si>
  <si>
    <t>EET-ColEng</t>
  </si>
  <si>
    <t>1011080</t>
  </si>
  <si>
    <t>430001007085</t>
  </si>
  <si>
    <t>HHS-Master Of Science Nursing</t>
  </si>
  <si>
    <t>MSTSCINURS</t>
  </si>
  <si>
    <t>1007085</t>
  </si>
  <si>
    <t>430001057411</t>
  </si>
  <si>
    <t>AAF-Paulding/Dallas Center</t>
  </si>
  <si>
    <t>PLDDLSCTR</t>
  </si>
  <si>
    <t>430001002070</t>
  </si>
  <si>
    <t>HSS-Psychology</t>
  </si>
  <si>
    <t>430001052309</t>
  </si>
  <si>
    <t>STA-Stdnt Athlete Success Svcs</t>
  </si>
  <si>
    <t>1052309</t>
  </si>
  <si>
    <t>430001281000</t>
  </si>
  <si>
    <t>PRE- Ath Cross Country-Women</t>
  </si>
  <si>
    <t>PRE- Ath C</t>
  </si>
  <si>
    <t>1281000</t>
  </si>
  <si>
    <t>430001417609</t>
  </si>
  <si>
    <t>HHS-AILSG</t>
  </si>
  <si>
    <t>HHSAILSG</t>
  </si>
  <si>
    <t>1417609</t>
  </si>
  <si>
    <t>43000S417300</t>
  </si>
  <si>
    <t>ART-Summer Music Clinic</t>
  </si>
  <si>
    <t>ART-Summer</t>
  </si>
  <si>
    <t>1417300</t>
  </si>
  <si>
    <t>430001295300</t>
  </si>
  <si>
    <t>ATH-Football Equipment</t>
  </si>
  <si>
    <t>ATH-FootEq</t>
  </si>
  <si>
    <t>1295300</t>
  </si>
  <si>
    <t>431039150BX1</t>
  </si>
  <si>
    <t>RES-SponsoredPrograms PreAward</t>
  </si>
  <si>
    <t>1039150</t>
  </si>
  <si>
    <t>14620</t>
  </si>
  <si>
    <t>4300B1054319</t>
  </si>
  <si>
    <t>ESE-Career Planning &amp; Develop</t>
  </si>
  <si>
    <t>1054319</t>
  </si>
  <si>
    <t>4300B1004050</t>
  </si>
  <si>
    <t>BUS-Marketing &amp; Profess Sales</t>
  </si>
  <si>
    <t>1004050</t>
  </si>
  <si>
    <t>430001039190</t>
  </si>
  <si>
    <t>RES-Research Computing</t>
  </si>
  <si>
    <t>1039190</t>
  </si>
  <si>
    <t>430001288000</t>
  </si>
  <si>
    <t>PRE-Ath Tennis Women's</t>
  </si>
  <si>
    <t>PRE-Ath Te</t>
  </si>
  <si>
    <t>1288000</t>
  </si>
  <si>
    <t>430001016010</t>
  </si>
  <si>
    <t>CED-Continuing Educ-General</t>
  </si>
  <si>
    <t>CED-Contin</t>
  </si>
  <si>
    <t>1016010</t>
  </si>
  <si>
    <t>430001542205</t>
  </si>
  <si>
    <t>HSS-DEAN IND. COSTS</t>
  </si>
  <si>
    <t>HSSDNINDCT</t>
  </si>
  <si>
    <t>1542205</t>
  </si>
  <si>
    <t>430001002018</t>
  </si>
  <si>
    <t>HSS-Writing Center Lab Fees</t>
  </si>
  <si>
    <t>HSS-Writin</t>
  </si>
  <si>
    <t>1002018</t>
  </si>
  <si>
    <t>430001003035</t>
  </si>
  <si>
    <t>ART-COTA Admission &amp; Std Svs</t>
  </si>
  <si>
    <t>COTAADSSVS</t>
  </si>
  <si>
    <t>1003035</t>
  </si>
  <si>
    <t>430001050230</t>
  </si>
  <si>
    <t>UCL-Bridge 2 Success</t>
  </si>
  <si>
    <t>UCL-B2S</t>
  </si>
  <si>
    <t>1050230</t>
  </si>
  <si>
    <t>430001059412</t>
  </si>
  <si>
    <t>FIN-Fiscal Services</t>
  </si>
  <si>
    <t>FIN-Fiscal</t>
  </si>
  <si>
    <t>43000S417833</t>
  </si>
  <si>
    <t>COM-Strategic Com &amp; Marketing</t>
  </si>
  <si>
    <t>COM-StrCMk</t>
  </si>
  <si>
    <t>1417833</t>
  </si>
  <si>
    <t>13300</t>
  </si>
  <si>
    <t>431056436AZ1</t>
  </si>
  <si>
    <t>RES-Business Success Center</t>
  </si>
  <si>
    <t>1056436</t>
  </si>
  <si>
    <t>4300010060</t>
  </si>
  <si>
    <t>CSE-Computing Summer Academy</t>
  </si>
  <si>
    <t>CSE-CSAcad</t>
  </si>
  <si>
    <t>1410060</t>
  </si>
  <si>
    <t>43000S417240</t>
  </si>
  <si>
    <t>BUS-CFEC Family Business Clini</t>
  </si>
  <si>
    <t>BUS-CFEC</t>
  </si>
  <si>
    <t>430001417608</t>
  </si>
  <si>
    <t>UCL-CSH Engage</t>
  </si>
  <si>
    <t>UCL-CSH</t>
  </si>
  <si>
    <t>1417608</t>
  </si>
  <si>
    <t>430001417823</t>
  </si>
  <si>
    <t>CBO-EVM Sales &amp; Services</t>
  </si>
  <si>
    <t>KSUSptRcPk</t>
  </si>
  <si>
    <t>43000S417211</t>
  </si>
  <si>
    <t>BUS-MAcc Program</t>
  </si>
  <si>
    <t>BUS_MAcc</t>
  </si>
  <si>
    <t>1417211</t>
  </si>
  <si>
    <t>430001417104</t>
  </si>
  <si>
    <t>EDU-ITEC Conversion Program</t>
  </si>
  <si>
    <t>EDUITECCon</t>
  </si>
  <si>
    <t>1417104</t>
  </si>
  <si>
    <t>43000S417801</t>
  </si>
  <si>
    <t>AAF - Confucius Institute</t>
  </si>
  <si>
    <t>CONFSINST</t>
  </si>
  <si>
    <t>1417801</t>
  </si>
  <si>
    <t>4300R1011020</t>
  </si>
  <si>
    <t>EET-Electrical&amp;ComputerEng-RES</t>
  </si>
  <si>
    <t>430001057414</t>
  </si>
  <si>
    <t>EDV-Community Engagement</t>
  </si>
  <si>
    <t>EDVEngaged</t>
  </si>
  <si>
    <t>1057414</t>
  </si>
  <si>
    <t>430001280400</t>
  </si>
  <si>
    <t>ATH-MensCC In/Out Track GameOp</t>
  </si>
  <si>
    <t>ATH-Track</t>
  </si>
  <si>
    <t>1280400</t>
  </si>
  <si>
    <t>431417816QD5</t>
  </si>
  <si>
    <t>RES-NCUR 2019</t>
  </si>
  <si>
    <t>1417816</t>
  </si>
  <si>
    <t>430001417425</t>
  </si>
  <si>
    <t>HSS-CSJ Payroll Holding</t>
  </si>
  <si>
    <t>1417425</t>
  </si>
  <si>
    <t>4300R1011090</t>
  </si>
  <si>
    <t>EET-Office of Dean-RES</t>
  </si>
  <si>
    <t>430001548220</t>
  </si>
  <si>
    <t>SCM-DEAN Ind. Costs</t>
  </si>
  <si>
    <t>SCMDEANIND</t>
  </si>
  <si>
    <t>1548220</t>
  </si>
  <si>
    <t>43000S417574</t>
  </si>
  <si>
    <t>AAF-Academic Testing External</t>
  </si>
  <si>
    <t>1417574</t>
  </si>
  <si>
    <t>430001007052</t>
  </si>
  <si>
    <t>HHS-Nursing</t>
  </si>
  <si>
    <t>HHS-Nursin</t>
  </si>
  <si>
    <t>430001011041</t>
  </si>
  <si>
    <t>EET-ME Lab Fee</t>
  </si>
  <si>
    <t>EET-ME Lab</t>
  </si>
  <si>
    <t>1011041</t>
  </si>
  <si>
    <t>430001057418</t>
  </si>
  <si>
    <t>AAF-eCore</t>
  </si>
  <si>
    <t>4300B1007052</t>
  </si>
  <si>
    <t>430001231000</t>
  </si>
  <si>
    <t>AUX-Dining</t>
  </si>
  <si>
    <t>430001269200</t>
  </si>
  <si>
    <t>ATH-Character Development</t>
  </si>
  <si>
    <t>ATH-Chara</t>
  </si>
  <si>
    <t>1269200</t>
  </si>
  <si>
    <t>430001417741</t>
  </si>
  <si>
    <t>STA-Parent &amp; Family Assoc</t>
  </si>
  <si>
    <t>STA-Par&amp;Fa</t>
  </si>
  <si>
    <t>1417741</t>
  </si>
  <si>
    <t>430001010020</t>
  </si>
  <si>
    <t>CSE-Information Technology</t>
  </si>
  <si>
    <t>CSE-InfoT</t>
  </si>
  <si>
    <t>430001418014</t>
  </si>
  <si>
    <t>CED-Continuing Education Dept</t>
  </si>
  <si>
    <t>1418014</t>
  </si>
  <si>
    <t>430001039140</t>
  </si>
  <si>
    <t>RES-Research Compliance</t>
  </si>
  <si>
    <t>RES-Compli</t>
  </si>
  <si>
    <t>1039140</t>
  </si>
  <si>
    <t>43000S417806</t>
  </si>
  <si>
    <t>AAF-CETL GA Conference</t>
  </si>
  <si>
    <t>AAF-CETL</t>
  </si>
  <si>
    <t>1417806</t>
  </si>
  <si>
    <t>430001091310</t>
  </si>
  <si>
    <t>CAO-Access Control</t>
  </si>
  <si>
    <t>1091310</t>
  </si>
  <si>
    <t>17200</t>
  </si>
  <si>
    <t>430001417438</t>
  </si>
  <si>
    <t>430001003039</t>
  </si>
  <si>
    <t>ART-Marching Band Ops</t>
  </si>
  <si>
    <t>1003039</t>
  </si>
  <si>
    <t>430001417243</t>
  </si>
  <si>
    <t>BUS-Conf on Cooperative Compet</t>
  </si>
  <si>
    <t>HSSConfCoo</t>
  </si>
  <si>
    <t>1417243</t>
  </si>
  <si>
    <t>430001228000</t>
  </si>
  <si>
    <t>AUX-Card Services</t>
  </si>
  <si>
    <t>AUX-CardSv</t>
  </si>
  <si>
    <t>1228000</t>
  </si>
  <si>
    <t>43000BB31010</t>
  </si>
  <si>
    <t>RES-Burruss Inst of Public Sv</t>
  </si>
  <si>
    <t>430001417416</t>
  </si>
  <si>
    <t>HSS- FL Programs/Camps</t>
  </si>
  <si>
    <t>HSS- FL Pr</t>
  </si>
  <si>
    <t>1417416</t>
  </si>
  <si>
    <t>430001004034</t>
  </si>
  <si>
    <t>BUS-Family Business EMBA</t>
  </si>
  <si>
    <t>BUS-Family</t>
  </si>
  <si>
    <t>1004034</t>
  </si>
  <si>
    <t>43000S417500</t>
  </si>
  <si>
    <t>BUS - ICIT Center</t>
  </si>
  <si>
    <t>ICITCENTER</t>
  </si>
  <si>
    <t>1417500</t>
  </si>
  <si>
    <t>430001289200</t>
  </si>
  <si>
    <t>ATH-Football Strength&amp;Cond</t>
  </si>
  <si>
    <t>ATH-FootSC</t>
  </si>
  <si>
    <t>1289200</t>
  </si>
  <si>
    <t>43000109300B</t>
  </si>
  <si>
    <t>FAC-CentralRcving&amp;Distribution</t>
  </si>
  <si>
    <t>FACDISTRIB</t>
  </si>
  <si>
    <t>1093000</t>
  </si>
  <si>
    <t>430001350046</t>
  </si>
  <si>
    <t>Student Advocacy</t>
  </si>
  <si>
    <t>Stu Advoc</t>
  </si>
  <si>
    <t>1350046</t>
  </si>
  <si>
    <t>430001057421</t>
  </si>
  <si>
    <t>AAF-President'sFocusedLearners</t>
  </si>
  <si>
    <t>1057421</t>
  </si>
  <si>
    <t>430001059415</t>
  </si>
  <si>
    <t>HRS-BOR Payroll Services</t>
  </si>
  <si>
    <t>BORPaySvc</t>
  </si>
  <si>
    <t>1059415</t>
  </si>
  <si>
    <t>43000S417307</t>
  </si>
  <si>
    <t>ART-Art &amp; Design Summer Clinic</t>
  </si>
  <si>
    <t>1417307</t>
  </si>
  <si>
    <t>430001011020</t>
  </si>
  <si>
    <t>EET-Electrical Engineering</t>
  </si>
  <si>
    <t>EET-EleEng</t>
  </si>
  <si>
    <t>430001010031</t>
  </si>
  <si>
    <t>CSE-Soft Eng &amp; Game Dv Lab Fee</t>
  </si>
  <si>
    <t>CSE-SoftEn</t>
  </si>
  <si>
    <t>1010031</t>
  </si>
  <si>
    <t>430001350016</t>
  </si>
  <si>
    <t>STA-MariettaActivitiesCouncil</t>
  </si>
  <si>
    <t>STA-MAC</t>
  </si>
  <si>
    <t>1350016</t>
  </si>
  <si>
    <t>430001092100</t>
  </si>
  <si>
    <t>FAC-Renovation&amp;Repair Services</t>
  </si>
  <si>
    <t>FACReno</t>
  </si>
  <si>
    <t>1092100</t>
  </si>
  <si>
    <t>430001052318</t>
  </si>
  <si>
    <t>STA-Esports Program</t>
  </si>
  <si>
    <t>1052318</t>
  </si>
  <si>
    <t>430001010012</t>
  </si>
  <si>
    <t>CSE-Computer Science Lab Fee</t>
  </si>
  <si>
    <t>CSE-ComSLF</t>
  </si>
  <si>
    <t>1010012</t>
  </si>
  <si>
    <t>430001011021</t>
  </si>
  <si>
    <t>EET-ElecEngineering Course Fee</t>
  </si>
  <si>
    <t>EET-ElecEn</t>
  </si>
  <si>
    <t>1011021</t>
  </si>
  <si>
    <t>430001287100</t>
  </si>
  <si>
    <t>PRE-Ath Volleyball Camp I</t>
  </si>
  <si>
    <t>PRE-Ath Vo</t>
  </si>
  <si>
    <t>1287100</t>
  </si>
  <si>
    <t>4300B1055315</t>
  </si>
  <si>
    <t>ESE-Reg&amp;Records Transcript Fee</t>
  </si>
  <si>
    <t>430001012021</t>
  </si>
  <si>
    <t>ACM-Construction Mgmt Lab Fee</t>
  </si>
  <si>
    <t>ACM-CMLab</t>
  </si>
  <si>
    <t>1012021</t>
  </si>
  <si>
    <t>430001008012</t>
  </si>
  <si>
    <t>SCM-MCB &amp; EEOB Course Fees</t>
  </si>
  <si>
    <t>SCMMCB</t>
  </si>
  <si>
    <t>1008012</t>
  </si>
  <si>
    <t>4300R1011060</t>
  </si>
  <si>
    <t>EET-Robotics&amp;MechatronicsEng-R</t>
  </si>
  <si>
    <t>43000S417400</t>
  </si>
  <si>
    <t>HSS-KMWP</t>
  </si>
  <si>
    <t>430001052316</t>
  </si>
  <si>
    <t>STA-CARE Center Programs</t>
  </si>
  <si>
    <t>STA-CCP</t>
  </si>
  <si>
    <t>1052316</t>
  </si>
  <si>
    <t>430001211000</t>
  </si>
  <si>
    <t>INST-Residence Lf Housing Shar</t>
  </si>
  <si>
    <t>INST-Resid</t>
  </si>
  <si>
    <t>1211000</t>
  </si>
  <si>
    <t>431039140BX1</t>
  </si>
  <si>
    <t>430001286100</t>
  </si>
  <si>
    <t>ATH-Video</t>
  </si>
  <si>
    <t>1286100</t>
  </si>
  <si>
    <t>430001054316</t>
  </si>
  <si>
    <t>ESE-Admissions</t>
  </si>
  <si>
    <t>SSE-Admiss</t>
  </si>
  <si>
    <t>1054316</t>
  </si>
  <si>
    <t>430001050222</t>
  </si>
  <si>
    <t>UCL-Dean-General Education</t>
  </si>
  <si>
    <t>UCL-Dean-G</t>
  </si>
  <si>
    <t>1050222</t>
  </si>
  <si>
    <t>43000S417499</t>
  </si>
  <si>
    <t>SCM-DSAS Sales and Services</t>
  </si>
  <si>
    <t>SCM-DSASSa</t>
  </si>
  <si>
    <t>1417499</t>
  </si>
  <si>
    <t>43000S417607</t>
  </si>
  <si>
    <t>HHS-The Academy</t>
  </si>
  <si>
    <t>HHSAcademy</t>
  </si>
  <si>
    <t>1417607</t>
  </si>
  <si>
    <t>430001431010</t>
  </si>
  <si>
    <t>430001057502</t>
  </si>
  <si>
    <t>AAF-Academic Advising</t>
  </si>
  <si>
    <t>AAF-ACA Ad</t>
  </si>
  <si>
    <t>1057502</t>
  </si>
  <si>
    <t>43000103610B</t>
  </si>
  <si>
    <t>LIB-Library System /10000</t>
  </si>
  <si>
    <t>LIB-LibSys</t>
  </si>
  <si>
    <t>1036100</t>
  </si>
  <si>
    <t>43000S417816</t>
  </si>
  <si>
    <t>RES-NCUR</t>
  </si>
  <si>
    <t>430001050227</t>
  </si>
  <si>
    <t>HON-Honors</t>
  </si>
  <si>
    <t>1050227</t>
  </si>
  <si>
    <t>430001008030</t>
  </si>
  <si>
    <t>CSE-Computer Science</t>
  </si>
  <si>
    <t>CSE-Comput</t>
  </si>
  <si>
    <t>43000104816B</t>
  </si>
  <si>
    <t>SCM-Dean-Science &amp; Mathmatics</t>
  </si>
  <si>
    <t>SCM-Dean (</t>
  </si>
  <si>
    <t>430001295000</t>
  </si>
  <si>
    <t>PRE-Ath Football</t>
  </si>
  <si>
    <t>PREFtbl</t>
  </si>
  <si>
    <t>1295000</t>
  </si>
  <si>
    <t>431007087CZ1</t>
  </si>
  <si>
    <t>RES-KSU Field Station</t>
  </si>
  <si>
    <t>1007087</t>
  </si>
  <si>
    <t>430001052305</t>
  </si>
  <si>
    <t>ESE-Career</t>
  </si>
  <si>
    <t>1052305</t>
  </si>
  <si>
    <t>430001011090</t>
  </si>
  <si>
    <t>EET-Office of Dean</t>
  </si>
  <si>
    <t>EET-Dean</t>
  </si>
  <si>
    <t>430001210000</t>
  </si>
  <si>
    <t>STA-Residence Life</t>
  </si>
  <si>
    <t>STA-Reside</t>
  </si>
  <si>
    <t>1210000</t>
  </si>
  <si>
    <t>43000S417412</t>
  </si>
  <si>
    <t>HSS-Civil War Center</t>
  </si>
  <si>
    <t>HSS-CivilW</t>
  </si>
  <si>
    <t>1417412</t>
  </si>
  <si>
    <t>4300B1002050</t>
  </si>
  <si>
    <t>HSS-TechComm&amp;InteractiveDesign</t>
  </si>
  <si>
    <t>1002050</t>
  </si>
  <si>
    <t>4300B1007053</t>
  </si>
  <si>
    <t>HHS-Exercise Sci &amp; Sport Mgmt</t>
  </si>
  <si>
    <t>430001012030</t>
  </si>
  <si>
    <t>ACM-Student Success HQ</t>
  </si>
  <si>
    <t>1012030</t>
  </si>
  <si>
    <t>4300B1002079</t>
  </si>
  <si>
    <t>HSS-Geography &amp; Anthropology</t>
  </si>
  <si>
    <t>430001006005</t>
  </si>
  <si>
    <t>EDU-Elem &amp; Early Childhood</t>
  </si>
  <si>
    <t>EDU-Elem &amp;</t>
  </si>
  <si>
    <t>4300B1002030</t>
  </si>
  <si>
    <t>HSS-Foreign Language</t>
  </si>
  <si>
    <t>430001048160</t>
  </si>
  <si>
    <t>430001051310</t>
  </si>
  <si>
    <t>STA-Marietta Student Affairs</t>
  </si>
  <si>
    <t>431039160BX1</t>
  </si>
  <si>
    <t>RES-SponsoredProgramsPostAward</t>
  </si>
  <si>
    <t>1039160</t>
  </si>
  <si>
    <t>430001044213</t>
  </si>
  <si>
    <t>BUS-Upper Div Business Fee</t>
  </si>
  <si>
    <t>BUS-Upper</t>
  </si>
  <si>
    <t>1044213</t>
  </si>
  <si>
    <t>430001417315</t>
  </si>
  <si>
    <t>ART-Dance Theater Services</t>
  </si>
  <si>
    <t>ART-DTS</t>
  </si>
  <si>
    <t>1417315</t>
  </si>
  <si>
    <t>439999999999</t>
  </si>
  <si>
    <t>NO DISTRIBUTION MA</t>
  </si>
  <si>
    <t>NO DISTRIB</t>
  </si>
  <si>
    <t>99999</t>
  </si>
  <si>
    <t>430001006024</t>
  </si>
  <si>
    <t>EDU-Education Student Svs</t>
  </si>
  <si>
    <t>EDU-Ctr fo</t>
  </si>
  <si>
    <t>1006024</t>
  </si>
  <si>
    <t>430001032090</t>
  </si>
  <si>
    <t>AAF-President Emeritus</t>
  </si>
  <si>
    <t>PRE-Siegel</t>
  </si>
  <si>
    <t>1032090</t>
  </si>
  <si>
    <t>431039130BX1</t>
  </si>
  <si>
    <t>RES-Research Develop &amp; Support</t>
  </si>
  <si>
    <t>430001417111</t>
  </si>
  <si>
    <t>EDU-iTEACH/BCOE</t>
  </si>
  <si>
    <t>iTEACHBCOE</t>
  </si>
  <si>
    <t>1417111</t>
  </si>
  <si>
    <t>43000100316C</t>
  </si>
  <si>
    <t>ART-Dance</t>
  </si>
  <si>
    <t>Art-Dnce</t>
  </si>
  <si>
    <t>1003016</t>
  </si>
  <si>
    <t>43000S417750</t>
  </si>
  <si>
    <t>STA-CYAAR-Education</t>
  </si>
  <si>
    <t>STA-CYAAR</t>
  </si>
  <si>
    <t>1417750</t>
  </si>
  <si>
    <t>4300B1008010</t>
  </si>
  <si>
    <t>SCM-Molecular &amp; Cellular Biol</t>
  </si>
  <si>
    <t>430001032027</t>
  </si>
  <si>
    <t>EDU-iTEACH</t>
  </si>
  <si>
    <t>EDU-Educat</t>
  </si>
  <si>
    <t>1032027</t>
  </si>
  <si>
    <t>430001350014</t>
  </si>
  <si>
    <t>STA-Adult &amp; Commuter StuAffair</t>
  </si>
  <si>
    <t>STA-Adult</t>
  </si>
  <si>
    <t>1350014</t>
  </si>
  <si>
    <t>430001239000</t>
  </si>
  <si>
    <t>AUX-Zaya</t>
  </si>
  <si>
    <t>1239000</t>
  </si>
  <si>
    <t>4300B1011010</t>
  </si>
  <si>
    <t>EET-Civil&amp;Enviromental Eng</t>
  </si>
  <si>
    <t>430001056431</t>
  </si>
  <si>
    <t>CBO-EVM Event Mgt</t>
  </si>
  <si>
    <t>PRE-Specia</t>
  </si>
  <si>
    <t>1056431</t>
  </si>
  <si>
    <t>43000S417823</t>
  </si>
  <si>
    <t>430001417409</t>
  </si>
  <si>
    <t>HSS-SAUPO</t>
  </si>
  <si>
    <t>1417409</t>
  </si>
  <si>
    <t>430001281100</t>
  </si>
  <si>
    <t>PRE-AthTrack In/Out Women</t>
  </si>
  <si>
    <t>ATHTRKWMEN</t>
  </si>
  <si>
    <t>1281100</t>
  </si>
  <si>
    <t>430001058408</t>
  </si>
  <si>
    <t>FIN-AVP Financial Management</t>
  </si>
  <si>
    <t>FIN-AVP FM</t>
  </si>
  <si>
    <t>1058408</t>
  </si>
  <si>
    <t>4300B1002075</t>
  </si>
  <si>
    <t>HSS-Sociology&amp;Criminal Justice</t>
  </si>
  <si>
    <t>430001004070</t>
  </si>
  <si>
    <t>BUS-KSU MBA</t>
  </si>
  <si>
    <t>BUS-KSUMBA</t>
  </si>
  <si>
    <t>1004070</t>
  </si>
  <si>
    <t>430001277200</t>
  </si>
  <si>
    <t>PRE-Ath Soccer Camp II</t>
  </si>
  <si>
    <t>SOCCERCMP</t>
  </si>
  <si>
    <t>1277200</t>
  </si>
  <si>
    <t>430001418054</t>
  </si>
  <si>
    <t>CED-Management</t>
  </si>
  <si>
    <t>CED-Mngmt</t>
  </si>
  <si>
    <t>1418054</t>
  </si>
  <si>
    <t>431039120BX1</t>
  </si>
  <si>
    <t>RES-Office of Research</t>
  </si>
  <si>
    <t>4300B1002092</t>
  </si>
  <si>
    <t>HSS-Conf Mgt,Peaceblding,&amp;Dvlp</t>
  </si>
  <si>
    <t>430001418017</t>
  </si>
  <si>
    <t>CED-SummerU Camp</t>
  </si>
  <si>
    <t>Ced-ProGro</t>
  </si>
  <si>
    <t>1418017</t>
  </si>
  <si>
    <t>430001007073</t>
  </si>
  <si>
    <t>HHS-AIAE</t>
  </si>
  <si>
    <t>1007073</t>
  </si>
  <si>
    <t>43000S417512</t>
  </si>
  <si>
    <t>CSE-MSACS</t>
  </si>
  <si>
    <t>CSEMSACS</t>
  </si>
  <si>
    <t>1417512</t>
  </si>
  <si>
    <t>43000100208B</t>
  </si>
  <si>
    <t>HSS-Undergrad Adv Ctr F10500</t>
  </si>
  <si>
    <t>HSSUACTR</t>
  </si>
  <si>
    <t>1002028</t>
  </si>
  <si>
    <t>430001008040</t>
  </si>
  <si>
    <t>SCM-Department of Mathematics</t>
  </si>
  <si>
    <t>SCM-Mathma</t>
  </si>
  <si>
    <t>43000105227B</t>
  </si>
  <si>
    <t>430001002084</t>
  </si>
  <si>
    <t>HSS-Interdisciplinary Studies</t>
  </si>
  <si>
    <t>HSS-Interd</t>
  </si>
  <si>
    <t>430001056430</t>
  </si>
  <si>
    <t>LAF-Legal Affairs</t>
  </si>
  <si>
    <t>PRE-Legal</t>
  </si>
  <si>
    <t>1056430</t>
  </si>
  <si>
    <t>430001002050</t>
  </si>
  <si>
    <t>HSS-TCID</t>
  </si>
  <si>
    <t>430001011050</t>
  </si>
  <si>
    <t>EET-Engineering Technology</t>
  </si>
  <si>
    <t>EET-Engtec</t>
  </si>
  <si>
    <t>43000100311B</t>
  </si>
  <si>
    <t>ART-Guest Artist Series</t>
  </si>
  <si>
    <t>ART-Gazebo</t>
  </si>
  <si>
    <t>1003011</t>
  </si>
  <si>
    <t>430001055301</t>
  </si>
  <si>
    <t>ESE-Orientation Transition Prg</t>
  </si>
  <si>
    <t>OTPRO</t>
  </si>
  <si>
    <t>1055301</t>
  </si>
  <si>
    <t>430001056403</t>
  </si>
  <si>
    <t>CIO-Chief Information Officer</t>
  </si>
  <si>
    <t>CIO-Chief</t>
  </si>
  <si>
    <t>43000100752B</t>
  </si>
  <si>
    <t>HHS-Nur</t>
  </si>
  <si>
    <t>430001004041</t>
  </si>
  <si>
    <t>BUS-MACC</t>
  </si>
  <si>
    <t>BUSMACC</t>
  </si>
  <si>
    <t>1004041</t>
  </si>
  <si>
    <t>430001275000</t>
  </si>
  <si>
    <t>PRE - Ath Advising</t>
  </si>
  <si>
    <t>PRE-Advisi</t>
  </si>
  <si>
    <t>1275000</t>
  </si>
  <si>
    <t>43000S417111</t>
  </si>
  <si>
    <t>430001051306</t>
  </si>
  <si>
    <t>STA-SCAI</t>
  </si>
  <si>
    <t>STA-Scai</t>
  </si>
  <si>
    <t>1051306</t>
  </si>
  <si>
    <t>430001060416</t>
  </si>
  <si>
    <t>HRS-Human Resources</t>
  </si>
  <si>
    <t>HRS-Human</t>
  </si>
  <si>
    <t>430001007061</t>
  </si>
  <si>
    <t>HHS-Nursing Course Fees</t>
  </si>
  <si>
    <t>HHS-Crse</t>
  </si>
  <si>
    <t>1007061</t>
  </si>
  <si>
    <t>430001003018</t>
  </si>
  <si>
    <t>ART-Music Applied Lesson Fees</t>
  </si>
  <si>
    <t>ART-MusicA</t>
  </si>
  <si>
    <t>1003018</t>
  </si>
  <si>
    <t>430001251100</t>
  </si>
  <si>
    <t>AUX-Print Shop</t>
  </si>
  <si>
    <t>PRINTSHOP</t>
  </si>
  <si>
    <t>1251100</t>
  </si>
  <si>
    <t>430001274100</t>
  </si>
  <si>
    <t>PRE-Ath Men's Bsktball Camps</t>
  </si>
  <si>
    <t>PRE-Ath Me</t>
  </si>
  <si>
    <t>1274100</t>
  </si>
  <si>
    <t>430001007087</t>
  </si>
  <si>
    <t>UCL-Farm-Culinary Education</t>
  </si>
  <si>
    <t>UCLFarm</t>
  </si>
  <si>
    <t>430001002040</t>
  </si>
  <si>
    <t>HSS-History &amp; Philosophy</t>
  </si>
  <si>
    <t>HSS-Histor</t>
  </si>
  <si>
    <t>430001010090</t>
  </si>
  <si>
    <t>CSE-Office of Dean</t>
  </si>
  <si>
    <t>CSE-Dean</t>
  </si>
  <si>
    <t>430001276100</t>
  </si>
  <si>
    <t>PRE-Ath Women's Bsktball Camps</t>
  </si>
  <si>
    <t>PRE-Ath Wo</t>
  </si>
  <si>
    <t>1276100</t>
  </si>
  <si>
    <t>430001011061</t>
  </si>
  <si>
    <t>EET-Mechatronics Lab Fee</t>
  </si>
  <si>
    <t>EET-Mech</t>
  </si>
  <si>
    <t>1011061</t>
  </si>
  <si>
    <t>43000S417306</t>
  </si>
  <si>
    <t>ART-T&amp;PS Summer Clinic</t>
  </si>
  <si>
    <t>1417306</t>
  </si>
  <si>
    <t>430001006006</t>
  </si>
  <si>
    <t>EDU-Inclusive Education</t>
  </si>
  <si>
    <t>EDU-Inclus</t>
  </si>
  <si>
    <t>4300B1006021</t>
  </si>
  <si>
    <t>EDU-Educational Leadership</t>
  </si>
  <si>
    <t>430001008071</t>
  </si>
  <si>
    <t>SCM-Physics Course Fee</t>
  </si>
  <si>
    <t>SCM-PhCrs</t>
  </si>
  <si>
    <t>1008071</t>
  </si>
  <si>
    <t>430001508040</t>
  </si>
  <si>
    <t>SCM-Ecol Evol&amp;Org Bio Ind Cost</t>
  </si>
  <si>
    <t>EEOBIND</t>
  </si>
  <si>
    <t>1508040</t>
  </si>
  <si>
    <t>43000109180B</t>
  </si>
  <si>
    <t>FAC-Landscape and Grounds</t>
  </si>
  <si>
    <t>FAC-Landsc</t>
  </si>
  <si>
    <t>1091800</t>
  </si>
  <si>
    <t>17500</t>
  </si>
  <si>
    <t>430001011091</t>
  </si>
  <si>
    <t>EET-Online Programs</t>
  </si>
  <si>
    <t>EET-Online</t>
  </si>
  <si>
    <t>1011091</t>
  </si>
  <si>
    <t>430001508036</t>
  </si>
  <si>
    <t>SCM-Mol&amp;Cell Biol IND Costs</t>
  </si>
  <si>
    <t>SCM-BioIND</t>
  </si>
  <si>
    <t>1508036</t>
  </si>
  <si>
    <t>431417816TD5</t>
  </si>
  <si>
    <t>43001003034B</t>
  </si>
  <si>
    <t>ART-Patron ServTicketingFee105</t>
  </si>
  <si>
    <t>1003034</t>
  </si>
  <si>
    <t>430001234000</t>
  </si>
  <si>
    <t>AUX-Chick Fil A</t>
  </si>
  <si>
    <t>CHICKFILA</t>
  </si>
  <si>
    <t>1234000</t>
  </si>
  <si>
    <t>430001230000</t>
  </si>
  <si>
    <t>AUX-Culinary Services Admin</t>
  </si>
  <si>
    <t>AUX-Food S</t>
  </si>
  <si>
    <t>1230000</t>
  </si>
  <si>
    <t>430001067447</t>
  </si>
  <si>
    <t>HSS-Conflict Management</t>
  </si>
  <si>
    <t>HSS-Confli</t>
  </si>
  <si>
    <t>1067447</t>
  </si>
  <si>
    <t>430001056404</t>
  </si>
  <si>
    <t>CIO-PeopleSoft</t>
  </si>
  <si>
    <t>CIO-People</t>
  </si>
  <si>
    <t>1056404</t>
  </si>
  <si>
    <t>16400</t>
  </si>
  <si>
    <t>430001006014</t>
  </si>
  <si>
    <t>EDU-Assess/Accred in Education</t>
  </si>
  <si>
    <t>EDU-Teache</t>
  </si>
  <si>
    <t>1006014</t>
  </si>
  <si>
    <t>43000S417413</t>
  </si>
  <si>
    <t>HSS-Intl World Literature Conf</t>
  </si>
  <si>
    <t>HSSIntlWor</t>
  </si>
  <si>
    <t>1417413</t>
  </si>
  <si>
    <t>430001240000</t>
  </si>
  <si>
    <t>AUX-Bookstore</t>
  </si>
  <si>
    <t>AUX-Bookst</t>
  </si>
  <si>
    <t>1240000</t>
  </si>
  <si>
    <t>12230</t>
  </si>
  <si>
    <t>23100</t>
  </si>
  <si>
    <t>43000109160B</t>
  </si>
  <si>
    <t>FAC-Auto Shop</t>
  </si>
  <si>
    <t>4300010916</t>
  </si>
  <si>
    <t>1091600</t>
  </si>
  <si>
    <t>43000S417415</t>
  </si>
  <si>
    <t>HSS-SCJ Revenue</t>
  </si>
  <si>
    <t>HSSSCJRev</t>
  </si>
  <si>
    <t>1417415</t>
  </si>
  <si>
    <t>430002000387</t>
  </si>
  <si>
    <t>FIN-Do Not Use</t>
  </si>
  <si>
    <t>FIN-DNU</t>
  </si>
  <si>
    <t>4300R1011010</t>
  </si>
  <si>
    <t>EET-Civil&amp;Enviromental Eng-RES</t>
  </si>
  <si>
    <t>4300B1011030</t>
  </si>
  <si>
    <t>EET-Computer Engineering</t>
  </si>
  <si>
    <t>430001417501</t>
  </si>
  <si>
    <t>SCM-Atom Center Sales &amp; Serv</t>
  </si>
  <si>
    <t>SCIMTHINST</t>
  </si>
  <si>
    <t>1417501</t>
  </si>
  <si>
    <t>430001004075</t>
  </si>
  <si>
    <t>BUS-GMAT Prep Fees</t>
  </si>
  <si>
    <t>1004075</t>
  </si>
  <si>
    <t>430001417120</t>
  </si>
  <si>
    <t>EDU-Instructional Technology</t>
  </si>
  <si>
    <t>1417120</t>
  </si>
  <si>
    <t>430001418040</t>
  </si>
  <si>
    <t>CED-On-Line Courses</t>
  </si>
  <si>
    <t>CED-On-Lin</t>
  </si>
  <si>
    <t>1418040</t>
  </si>
  <si>
    <t>43000S417817</t>
  </si>
  <si>
    <t>AAF-CIFAL Atlanta</t>
  </si>
  <si>
    <t>AAF-CIFAL</t>
  </si>
  <si>
    <t>1417817</t>
  </si>
  <si>
    <t>430001417423</t>
  </si>
  <si>
    <t>HSS-AgriculturalHistoryJournal</t>
  </si>
  <si>
    <t>1417423</t>
  </si>
  <si>
    <t>430001417260</t>
  </si>
  <si>
    <t>4300B1004030</t>
  </si>
  <si>
    <t>BUS-Dpt of Econ,Fin &amp; Qtv Anls</t>
  </si>
  <si>
    <t>430001511010</t>
  </si>
  <si>
    <t>EET Indirects</t>
  </si>
  <si>
    <t>1511010</t>
  </si>
  <si>
    <t>00000</t>
  </si>
  <si>
    <t>43000109110B</t>
  </si>
  <si>
    <t>FAC-HVAC</t>
  </si>
  <si>
    <t>1091100</t>
  </si>
  <si>
    <t>430001417415</t>
  </si>
  <si>
    <t>430001002075</t>
  </si>
  <si>
    <t>HSS-Sociol</t>
  </si>
  <si>
    <t>430001056412</t>
  </si>
  <si>
    <t>CBO-EVM Sports Park Venue Mgt</t>
  </si>
  <si>
    <t>CBO-SptPk</t>
  </si>
  <si>
    <t>430001276200</t>
  </si>
  <si>
    <t>PRE-Ath Women's BsktBl Camp II</t>
  </si>
  <si>
    <t>1276200</t>
  </si>
  <si>
    <t>43000S41731A</t>
  </si>
  <si>
    <t>4300B1007055</t>
  </si>
  <si>
    <t>HHS-Social Work and Human Svs</t>
  </si>
  <si>
    <t>430001320046</t>
  </si>
  <si>
    <t>STA-Stu. Art BD - Visual Arts</t>
  </si>
  <si>
    <t>STA-Stu. A</t>
  </si>
  <si>
    <t>1320046</t>
  </si>
  <si>
    <t>430001417833</t>
  </si>
  <si>
    <t>430001051303</t>
  </si>
  <si>
    <t>UAD-Alumni Relations/Adv Comm</t>
  </si>
  <si>
    <t>UAD-Alumni</t>
  </si>
  <si>
    <t>1051303</t>
  </si>
  <si>
    <t>430001054319</t>
  </si>
  <si>
    <t>ESE-Adm Mktg&amp;Communications</t>
  </si>
  <si>
    <t>ESEAdmMC</t>
  </si>
  <si>
    <t>430002002018</t>
  </si>
  <si>
    <t>43000S417602</t>
  </si>
  <si>
    <t>HHS-TEAS</t>
  </si>
  <si>
    <t>1417602</t>
  </si>
  <si>
    <t>430001350017</t>
  </si>
  <si>
    <t>STA-Week of Welcome</t>
  </si>
  <si>
    <t>STA-WOW</t>
  </si>
  <si>
    <t>1350017</t>
  </si>
  <si>
    <t>430001006016</t>
  </si>
  <si>
    <t>EDU-ECE TOSS Course Fee</t>
  </si>
  <si>
    <t>ECETOSSCRF</t>
  </si>
  <si>
    <t>1006016</t>
  </si>
  <si>
    <t>430001056402</t>
  </si>
  <si>
    <t>COO- EIM &amp; Inst Research</t>
  </si>
  <si>
    <t>COO-EIM</t>
  </si>
  <si>
    <t>1056402</t>
  </si>
  <si>
    <t>430001271000</t>
  </si>
  <si>
    <t>PRE-Ath Compliance</t>
  </si>
  <si>
    <t>PRE-Compli</t>
  </si>
  <si>
    <t>1271000</t>
  </si>
  <si>
    <t>430001417750</t>
  </si>
  <si>
    <t>430001008050</t>
  </si>
  <si>
    <t>SCM-Statistics&amp;Analytical Sci</t>
  </si>
  <si>
    <t>SCMSTATS</t>
  </si>
  <si>
    <t>4300B1002020</t>
  </si>
  <si>
    <t>HSS-English</t>
  </si>
  <si>
    <t>43000S010050</t>
  </si>
  <si>
    <t>430001032091</t>
  </si>
  <si>
    <t>SCM-Georgia Virtual Schools</t>
  </si>
  <si>
    <t>SCM-GYSTC</t>
  </si>
  <si>
    <t>1032091</t>
  </si>
  <si>
    <t>430001229000</t>
  </si>
  <si>
    <t>AUX - Aux Mailing Services</t>
  </si>
  <si>
    <t>AUX - Mail</t>
  </si>
  <si>
    <t>1229000</t>
  </si>
  <si>
    <t>430001039130</t>
  </si>
  <si>
    <t>RES-RsDvSp</t>
  </si>
  <si>
    <t>430001056433</t>
  </si>
  <si>
    <t>CED-CAREing</t>
  </si>
  <si>
    <t>PRE-Caring</t>
  </si>
  <si>
    <t>1056433</t>
  </si>
  <si>
    <t>14700</t>
  </si>
  <si>
    <t>430001417752</t>
  </si>
  <si>
    <t>STA-HPW Conferences</t>
  </si>
  <si>
    <t>STA-HPW Co</t>
  </si>
  <si>
    <t>1417752</t>
  </si>
  <si>
    <t>430001417220</t>
  </si>
  <si>
    <t>CED-Executive Education Prgms</t>
  </si>
  <si>
    <t>MgrCoachin</t>
  </si>
  <si>
    <t>1417220</t>
  </si>
  <si>
    <t>430001002093</t>
  </si>
  <si>
    <t>HSS-MS Conflict Management</t>
  </si>
  <si>
    <t>HSS-MSCM</t>
  </si>
  <si>
    <t>1002093</t>
  </si>
  <si>
    <t>430001002019</t>
  </si>
  <si>
    <t>HSS-Writing Center</t>
  </si>
  <si>
    <t>4300B1010010</t>
  </si>
  <si>
    <t>430001033098</t>
  </si>
  <si>
    <t>RES-Undergraduate Research</t>
  </si>
  <si>
    <t>RESUGRes</t>
  </si>
  <si>
    <t>1033098</t>
  </si>
  <si>
    <t>430001320002</t>
  </si>
  <si>
    <t>STA-Student Life Operations</t>
  </si>
  <si>
    <t>STA-Studen</t>
  </si>
  <si>
    <t>1320002</t>
  </si>
  <si>
    <t>430001417710</t>
  </si>
  <si>
    <t>ESE-Career Svs Career Fairs</t>
  </si>
  <si>
    <t>1417710</t>
  </si>
  <si>
    <t>430001006026</t>
  </si>
  <si>
    <t>EDU-Practicum Seminar Fee</t>
  </si>
  <si>
    <t>EDU-Practi</t>
  </si>
  <si>
    <t>1006026</t>
  </si>
  <si>
    <t>4300B1002019</t>
  </si>
  <si>
    <t>430001004071</t>
  </si>
  <si>
    <t>BUS-KSU SynchronyFinancial MBA</t>
  </si>
  <si>
    <t>BUS-SyFMBA</t>
  </si>
  <si>
    <t>1004071</t>
  </si>
  <si>
    <t>43000S417403</t>
  </si>
  <si>
    <t>HSS-Ctr Sustainable Jrnlsm CE</t>
  </si>
  <si>
    <t>CTRSUSRN</t>
  </si>
  <si>
    <t>430001350057</t>
  </si>
  <si>
    <t>STA-WellnessPeerMentorPrograms</t>
  </si>
  <si>
    <t>1350057</t>
  </si>
  <si>
    <t>430001006029</t>
  </si>
  <si>
    <t>EDU - Online Programs</t>
  </si>
  <si>
    <t>EDU - Onli</t>
  </si>
  <si>
    <t>1006029</t>
  </si>
  <si>
    <t>430001057416</t>
  </si>
  <si>
    <t>AAF-Distance Lrning Center</t>
  </si>
  <si>
    <t>AAF-DLC</t>
  </si>
  <si>
    <t>1057416</t>
  </si>
  <si>
    <t>43000109101B</t>
  </si>
  <si>
    <t>FAC-Facilities Ops and Maint</t>
  </si>
  <si>
    <t>FAC-Ops</t>
  </si>
  <si>
    <t>1091010</t>
  </si>
  <si>
    <t>430001285500</t>
  </si>
  <si>
    <t>PRE-ATH W. Lacrosse</t>
  </si>
  <si>
    <t>PREAthWLac</t>
  </si>
  <si>
    <t>1285500</t>
  </si>
  <si>
    <t>430001295400</t>
  </si>
  <si>
    <t>ATH-Football Game Day</t>
  </si>
  <si>
    <t>ATH-FootGD</t>
  </si>
  <si>
    <t>1295400</t>
  </si>
  <si>
    <t>430001056400</t>
  </si>
  <si>
    <t>PRE-Office of the President</t>
  </si>
  <si>
    <t>PRE-Office</t>
  </si>
  <si>
    <t>1056400</t>
  </si>
  <si>
    <t>430001417740</t>
  </si>
  <si>
    <t>ESE-OrientationTransitionProgr</t>
  </si>
  <si>
    <t>ESEOrient</t>
  </si>
  <si>
    <t>1417740</t>
  </si>
  <si>
    <t>430001272100</t>
  </si>
  <si>
    <t>PRE-Ath Baseball Camps</t>
  </si>
  <si>
    <t>PRE-Ath Ba</t>
  </si>
  <si>
    <t>1272100</t>
  </si>
  <si>
    <t>43000S417311</t>
  </si>
  <si>
    <t>ART-T&amp;PS Summer Productions</t>
  </si>
  <si>
    <t>ART-T&amp;PS</t>
  </si>
  <si>
    <t>1417311</t>
  </si>
  <si>
    <t>43000S417308</t>
  </si>
  <si>
    <t>ART-KSU HS Dance Festival</t>
  </si>
  <si>
    <t>ARTHSDance</t>
  </si>
  <si>
    <t>1417308</t>
  </si>
  <si>
    <t>430001418051</t>
  </si>
  <si>
    <t>CED-Professional Development</t>
  </si>
  <si>
    <t>CED-PrDev</t>
  </si>
  <si>
    <t>1418051</t>
  </si>
  <si>
    <t>43000109150B</t>
  </si>
  <si>
    <t>FAC-Plumbing</t>
  </si>
  <si>
    <t>FAC-Plumb</t>
  </si>
  <si>
    <t>1091500</t>
  </si>
  <si>
    <t>430001002090</t>
  </si>
  <si>
    <t>HSS-MA/Integrated Global Com</t>
  </si>
  <si>
    <t>MAITGLCOM</t>
  </si>
  <si>
    <t>1002090</t>
  </si>
  <si>
    <t>43000S417608</t>
  </si>
  <si>
    <t>430001061420</t>
  </si>
  <si>
    <t>FIN-Office of Procurement</t>
  </si>
  <si>
    <t>FIN-Procur</t>
  </si>
  <si>
    <t>1061420</t>
  </si>
  <si>
    <t>430001279000</t>
  </si>
  <si>
    <t>PRE-Ath Contingency</t>
  </si>
  <si>
    <t>PRE-Ath Co</t>
  </si>
  <si>
    <t>1279000</t>
  </si>
  <si>
    <t>430001272000</t>
  </si>
  <si>
    <t>PRE-Ath Baseball</t>
  </si>
  <si>
    <t>1272000</t>
  </si>
  <si>
    <t>430001004043</t>
  </si>
  <si>
    <t>BUS-Dalton MBA Cohort</t>
  </si>
  <si>
    <t>BUS-Dalton</t>
  </si>
  <si>
    <t>1004043</t>
  </si>
  <si>
    <t>43000104409B</t>
  </si>
  <si>
    <t>BUS-Undergraduate Programs</t>
  </si>
  <si>
    <t>BUS-UnderG</t>
  </si>
  <si>
    <t>1044209</t>
  </si>
  <si>
    <t>430001228100</t>
  </si>
  <si>
    <t>AUX-Card Sv &amp; Copy Print Adm</t>
  </si>
  <si>
    <t>AUXCSCPA</t>
  </si>
  <si>
    <t>1228100</t>
  </si>
  <si>
    <t>430001276000</t>
  </si>
  <si>
    <t>PRE-Athletics-Basketball-Women</t>
  </si>
  <si>
    <t>1276000</t>
  </si>
  <si>
    <t>43000136002B</t>
  </si>
  <si>
    <t>SSE-Sports &amp; Recreation</t>
  </si>
  <si>
    <t>SSE-Sp&amp;Rec</t>
  </si>
  <si>
    <t>430001008505</t>
  </si>
  <si>
    <t>SCM-NSF RCRTG TCH Cost Share</t>
  </si>
  <si>
    <t>NSFRTGTCHC</t>
  </si>
  <si>
    <t>1008505</t>
  </si>
  <si>
    <t>430001007053</t>
  </si>
  <si>
    <t>HHS-Health</t>
  </si>
  <si>
    <t>430001051300</t>
  </si>
  <si>
    <t>STA-VP Student Affairs</t>
  </si>
  <si>
    <t>STA-VP Stu</t>
  </si>
  <si>
    <t>1051300</t>
  </si>
  <si>
    <t>43000106744B</t>
  </si>
  <si>
    <t>INST-General Institutional/10</t>
  </si>
  <si>
    <t>INSGeneral</t>
  </si>
  <si>
    <t>430001417836</t>
  </si>
  <si>
    <t>AAF-ICWD DSS</t>
  </si>
  <si>
    <t>ICWDS</t>
  </si>
  <si>
    <t>1417836</t>
  </si>
  <si>
    <t>430001032058</t>
  </si>
  <si>
    <t>CSE-Advance Communications</t>
  </si>
  <si>
    <t>CSE-Advanc</t>
  </si>
  <si>
    <t>1032058</t>
  </si>
  <si>
    <t>430001270000</t>
  </si>
  <si>
    <t>PRE-Athletics Administration</t>
  </si>
  <si>
    <t>1270000</t>
  </si>
  <si>
    <t>430001273000</t>
  </si>
  <si>
    <t>PRE-Ath Promotions and Mrktng</t>
  </si>
  <si>
    <t>PRE-Promot</t>
  </si>
  <si>
    <t>1273000</t>
  </si>
  <si>
    <t>430001064432</t>
  </si>
  <si>
    <t>UAD-University Development</t>
  </si>
  <si>
    <t>UAD-Univer</t>
  </si>
  <si>
    <t>430001007051</t>
  </si>
  <si>
    <t>HHS-Prosthetics &amp; Orthotics</t>
  </si>
  <si>
    <t>PROST</t>
  </si>
  <si>
    <t>1007051</t>
  </si>
  <si>
    <t>4300B1002060</t>
  </si>
  <si>
    <t>HSS-School of Gov-t&amp; Intl Affr</t>
  </si>
  <si>
    <t>1002060</t>
  </si>
  <si>
    <t>430001641140</t>
  </si>
  <si>
    <t>CIO-Student Technology Support</t>
  </si>
  <si>
    <t>CIO-Studen</t>
  </si>
  <si>
    <t>1641140</t>
  </si>
  <si>
    <t>16000</t>
  </si>
  <si>
    <t>430001533096</t>
  </si>
  <si>
    <t>AAF-ILEC IND COSTS</t>
  </si>
  <si>
    <t>AAF-ILEC I</t>
  </si>
  <si>
    <t>1533096</t>
  </si>
  <si>
    <t>430001003011</t>
  </si>
  <si>
    <t>430001032072</t>
  </si>
  <si>
    <t>BUS-ICA Institute</t>
  </si>
  <si>
    <t>ICAINSTUT</t>
  </si>
  <si>
    <t>1032072</t>
  </si>
  <si>
    <t>13200</t>
  </si>
  <si>
    <t>430001002085</t>
  </si>
  <si>
    <t>HSS-TE/PhD In Int'l Policy</t>
  </si>
  <si>
    <t>HSS-TE/PhD</t>
  </si>
  <si>
    <t>1002085</t>
  </si>
  <si>
    <t>4300B1008070</t>
  </si>
  <si>
    <t>SCM-Physics</t>
  </si>
  <si>
    <t>430001417601</t>
  </si>
  <si>
    <t>HHS-KSU Challenge Course</t>
  </si>
  <si>
    <t>ChallCours</t>
  </si>
  <si>
    <t>1417601</t>
  </si>
  <si>
    <t>4300B1011040</t>
  </si>
  <si>
    <t>43000109120B</t>
  </si>
  <si>
    <t>FAC-Electric Shop</t>
  </si>
  <si>
    <t>FAC-Elec</t>
  </si>
  <si>
    <t>1091200</t>
  </si>
  <si>
    <t>430001002030</t>
  </si>
  <si>
    <t>HSS-Foreig</t>
  </si>
  <si>
    <t>430001052303</t>
  </si>
  <si>
    <t>STA-Ctr Yng AdultAddiction&amp;Rec</t>
  </si>
  <si>
    <t>430001235000</t>
  </si>
  <si>
    <t>AUX- Starbucks Kennesaw</t>
  </si>
  <si>
    <t>AUX-StarbK</t>
  </si>
  <si>
    <t>1235000</t>
  </si>
  <si>
    <t>430001008070</t>
  </si>
  <si>
    <t>SCM-Phys</t>
  </si>
  <si>
    <t>430001330002</t>
  </si>
  <si>
    <t>STA-Student Government</t>
  </si>
  <si>
    <t>1330002</t>
  </si>
  <si>
    <t>15930</t>
  </si>
  <si>
    <t>43000S417519</t>
  </si>
  <si>
    <t>CSE-ACMSE</t>
  </si>
  <si>
    <t>CSEACMSE</t>
  </si>
  <si>
    <t>1417519</t>
  </si>
  <si>
    <t>OTPROG</t>
  </si>
  <si>
    <t>430001002055</t>
  </si>
  <si>
    <t>AAF-USG Goes Global</t>
  </si>
  <si>
    <t>AAF-USGGlo</t>
  </si>
  <si>
    <t>1002055</t>
  </si>
  <si>
    <t>43000100313B</t>
  </si>
  <si>
    <t>ART-Stillwell Operations</t>
  </si>
  <si>
    <t>ART-Still</t>
  </si>
  <si>
    <t>1003013</t>
  </si>
  <si>
    <t>4300B1006023</t>
  </si>
  <si>
    <t>430001280100</t>
  </si>
  <si>
    <t>PRE-AthTrack In/Out Men</t>
  </si>
  <si>
    <t>ATHTRKMEN</t>
  </si>
  <si>
    <t>1280100</t>
  </si>
  <si>
    <t>43000S417245</t>
  </si>
  <si>
    <t>BUS-Laval University</t>
  </si>
  <si>
    <t>BUS-LavalU</t>
  </si>
  <si>
    <t>1417245</t>
  </si>
  <si>
    <t>430001002020</t>
  </si>
  <si>
    <t>HSS-Englis</t>
  </si>
  <si>
    <t>43000S417501</t>
  </si>
  <si>
    <t>430001065435</t>
  </si>
  <si>
    <t>COM-VP Stra Comm&amp;Marketing</t>
  </si>
  <si>
    <t>COM-VPstra</t>
  </si>
  <si>
    <t>430001004010</t>
  </si>
  <si>
    <t>BUS-School Of Accountancy</t>
  </si>
  <si>
    <t>BUS-Accoun</t>
  </si>
  <si>
    <t>430001006010</t>
  </si>
  <si>
    <t>EDU-Ctr For Plcmt &amp; Partnrshps</t>
  </si>
  <si>
    <t>EDU-Field</t>
  </si>
  <si>
    <t>1006010</t>
  </si>
  <si>
    <t>430001058404</t>
  </si>
  <si>
    <t>INS-OperationFundingReallocati</t>
  </si>
  <si>
    <t>INS-OpFund</t>
  </si>
  <si>
    <t>1058404</t>
  </si>
  <si>
    <t>430001417604</t>
  </si>
  <si>
    <t>HRS-Employee Fitness Ctr Dues</t>
  </si>
  <si>
    <t>FitCtrDues</t>
  </si>
  <si>
    <t>1417604</t>
  </si>
  <si>
    <t>430001272400</t>
  </si>
  <si>
    <t>PRE-Baseball Game Day</t>
  </si>
  <si>
    <t>PRE-BBDay</t>
  </si>
  <si>
    <t>1272400</t>
  </si>
  <si>
    <t>43000100511B</t>
  </si>
  <si>
    <t>AAF-QEP</t>
  </si>
  <si>
    <t>1005011</t>
  </si>
  <si>
    <t>43000109190B</t>
  </si>
  <si>
    <t>FAC-Service Crew</t>
  </si>
  <si>
    <t>FAC-Utilit</t>
  </si>
  <si>
    <t>1091900</t>
  </si>
  <si>
    <t>430001360002</t>
  </si>
  <si>
    <t>STA-Sports &amp; Recreation</t>
  </si>
  <si>
    <t>STA-Recrea</t>
  </si>
  <si>
    <t>4300B1008040</t>
  </si>
  <si>
    <t>430001049220</t>
  </si>
  <si>
    <t>RES-Dean-Graduate Studies</t>
  </si>
  <si>
    <t>RES-Dean-G</t>
  </si>
  <si>
    <t>1049220</t>
  </si>
  <si>
    <t>430001036103</t>
  </si>
  <si>
    <t>LIB-Graduate Library</t>
  </si>
  <si>
    <t>LIBGradLib</t>
  </si>
  <si>
    <t>1036103</t>
  </si>
  <si>
    <t>430001058414</t>
  </si>
  <si>
    <t>FIN-Enterprise Risk Management</t>
  </si>
  <si>
    <t>FIN-Enter</t>
  </si>
  <si>
    <t>1058414</t>
  </si>
  <si>
    <t>43000S417309</t>
  </si>
  <si>
    <t>ART-MarchingOwlsEvents&amp;Servics</t>
  </si>
  <si>
    <t>ART-MaOwls</t>
  </si>
  <si>
    <t>1417309</t>
  </si>
  <si>
    <t>430001277000</t>
  </si>
  <si>
    <t>PRE-Athletics Women's Soccer</t>
  </si>
  <si>
    <t>1277000</t>
  </si>
  <si>
    <t>430001097500</t>
  </si>
  <si>
    <t>FAC-Marietta Plumbing</t>
  </si>
  <si>
    <t>FAC-Mariet</t>
  </si>
  <si>
    <t>1097500</t>
  </si>
  <si>
    <t>4300B1008020</t>
  </si>
  <si>
    <t>SCM-Chemistry &amp; Biochemistry</t>
  </si>
  <si>
    <t>430001417500</t>
  </si>
  <si>
    <t>430001010011</t>
  </si>
  <si>
    <t>CSE-Comp Sci TOSS Course Fee</t>
  </si>
  <si>
    <t>CSE-CmTFee</t>
  </si>
  <si>
    <t>1010011</t>
  </si>
  <si>
    <t>430001418053</t>
  </si>
  <si>
    <t>CED-Financial</t>
  </si>
  <si>
    <t>CED_Financ</t>
  </si>
  <si>
    <t>1418053</t>
  </si>
  <si>
    <t>430001286000</t>
  </si>
  <si>
    <t>PRE-Athletic Communications</t>
  </si>
  <si>
    <t>PRE-AthCom</t>
  </si>
  <si>
    <t>1286000</t>
  </si>
  <si>
    <t>430001057500</t>
  </si>
  <si>
    <t>AAF-Marietta Fac Resource Ctr</t>
  </si>
  <si>
    <t>AAF-MFRC</t>
  </si>
  <si>
    <t>1057500</t>
  </si>
  <si>
    <t>43000S417810</t>
  </si>
  <si>
    <t>BUS-Ctr For Info. Sec. Edu</t>
  </si>
  <si>
    <t>INFSECEDU</t>
  </si>
  <si>
    <t>1417810</t>
  </si>
  <si>
    <t>430001010021</t>
  </si>
  <si>
    <t>CSE-Info Technology Lab Fee</t>
  </si>
  <si>
    <t>CSE-IndTcF</t>
  </si>
  <si>
    <t>1010021</t>
  </si>
  <si>
    <t>430001350006</t>
  </si>
  <si>
    <t>STA-Special Activities</t>
  </si>
  <si>
    <t>STA-Specia</t>
  </si>
  <si>
    <t>1350006</t>
  </si>
  <si>
    <t>430001418039</t>
  </si>
  <si>
    <t>CED-Building Mgmnt&amp;Conferences</t>
  </si>
  <si>
    <t>CED-Buildi</t>
  </si>
  <si>
    <t>1418039</t>
  </si>
  <si>
    <t>430001251000</t>
  </si>
  <si>
    <t>AUX-Copy Print Service</t>
  </si>
  <si>
    <t>AUX-Copy P</t>
  </si>
  <si>
    <t>1251000</t>
  </si>
  <si>
    <t>430001320022</t>
  </si>
  <si>
    <t>STA-Stu. Art. BD - Cultural</t>
  </si>
  <si>
    <t>1320022</t>
  </si>
  <si>
    <t>43000S417303</t>
  </si>
  <si>
    <t>ART-Music Outreach Activities</t>
  </si>
  <si>
    <t>ART-Music</t>
  </si>
  <si>
    <t>1417303</t>
  </si>
  <si>
    <t>430001265100</t>
  </si>
  <si>
    <t>AUX-Parking Ops North Deck</t>
  </si>
  <si>
    <t>PKGNRTDCK</t>
  </si>
  <si>
    <t>1265100</t>
  </si>
  <si>
    <t>12250</t>
  </si>
  <si>
    <t>25200</t>
  </si>
  <si>
    <t>430001004042</t>
  </si>
  <si>
    <t>BUS-GMAT fees&amp;MBA Prog (State)</t>
  </si>
  <si>
    <t>BUS-Coles</t>
  </si>
  <si>
    <t>1004042</t>
  </si>
  <si>
    <t>430001002069</t>
  </si>
  <si>
    <t>AAF-Confucius Institute</t>
  </si>
  <si>
    <t>AAF-Confuc</t>
  </si>
  <si>
    <t>15200</t>
  </si>
  <si>
    <t>430001048218</t>
  </si>
  <si>
    <t>SCM-Technology Support Svcs</t>
  </si>
  <si>
    <t>SCM-Techno</t>
  </si>
  <si>
    <t>1048218</t>
  </si>
  <si>
    <t>43000S417206</t>
  </si>
  <si>
    <t>BUS-MAD Community Initiatives</t>
  </si>
  <si>
    <t>BUSMAD</t>
  </si>
  <si>
    <t>1417206</t>
  </si>
  <si>
    <t>4300B1002010</t>
  </si>
  <si>
    <t>HSS-School of Comm &amp; Media</t>
  </si>
  <si>
    <t>430001067452</t>
  </si>
  <si>
    <t>PRE-Ombuds</t>
  </si>
  <si>
    <t>1067452</t>
  </si>
  <si>
    <t>430001418023</t>
  </si>
  <si>
    <t>CED-Conferences &amp; Special Pgms</t>
  </si>
  <si>
    <t>CED-Confer</t>
  </si>
  <si>
    <t>1418023</t>
  </si>
  <si>
    <t>430001417309</t>
  </si>
  <si>
    <t>430001510010</t>
  </si>
  <si>
    <t>CSE-Compute&amp;Soft Eng IND COST</t>
  </si>
  <si>
    <t>CSE-IND</t>
  </si>
  <si>
    <t>1510010</t>
  </si>
  <si>
    <t>430001417410</t>
  </si>
  <si>
    <t>HSS-MA Integrated Global Comm</t>
  </si>
  <si>
    <t>MAIGCOMM</t>
  </si>
  <si>
    <t>1417410</t>
  </si>
  <si>
    <t>4300B1012020</t>
  </si>
  <si>
    <t>ACM-Construction Management</t>
  </si>
  <si>
    <t>430001003033</t>
  </si>
  <si>
    <t>ART-Art &amp; Design Course Fees</t>
  </si>
  <si>
    <t>ART-Visual</t>
  </si>
  <si>
    <t>43000100316B</t>
  </si>
  <si>
    <t>430001006030</t>
  </si>
  <si>
    <t>EDU-EdD Program</t>
  </si>
  <si>
    <t>EDUEDDPGM</t>
  </si>
  <si>
    <t>1006030</t>
  </si>
  <si>
    <t>430001004012</t>
  </si>
  <si>
    <t>BUS-UG Business Core Crse Fee</t>
  </si>
  <si>
    <t>BUS-UG</t>
  </si>
  <si>
    <t>1004012</t>
  </si>
  <si>
    <t>430001289000</t>
  </si>
  <si>
    <t>PRE-Athletics-Training Room</t>
  </si>
  <si>
    <t>1289000</t>
  </si>
  <si>
    <t>430001002035</t>
  </si>
  <si>
    <t>HSS-Foreign Lang Resource Ctr</t>
  </si>
  <si>
    <t>1002035</t>
  </si>
  <si>
    <t>430001012020</t>
  </si>
  <si>
    <t>ACM-ConMgt</t>
  </si>
  <si>
    <t>431049222AD1</t>
  </si>
  <si>
    <t>RES-TE/Research &amp; Econ Dev</t>
  </si>
  <si>
    <t>430001011070</t>
  </si>
  <si>
    <t>EET-Systems &amp; Industrial Eng</t>
  </si>
  <si>
    <t>EET-SyInEn</t>
  </si>
  <si>
    <t>430001390000</t>
  </si>
  <si>
    <t>STA-KSUSM-The Sentinel</t>
  </si>
  <si>
    <t>STA-Sentin</t>
  </si>
  <si>
    <t>1390000</t>
  </si>
  <si>
    <t>430001225000</t>
  </si>
  <si>
    <t>AUX-Auxiliary Administration</t>
  </si>
  <si>
    <t>AUX-Auxili</t>
  </si>
  <si>
    <t>1225000</t>
  </si>
  <si>
    <t>430001052310</t>
  </si>
  <si>
    <t>STA-Counseling and Psych Svcs</t>
  </si>
  <si>
    <t>STA-CPS</t>
  </si>
  <si>
    <t>1052310</t>
  </si>
  <si>
    <t>430001002076</t>
  </si>
  <si>
    <t>HSS-GEOG Course Fees</t>
  </si>
  <si>
    <t>HSS-GEOG C</t>
  </si>
  <si>
    <t>1002076</t>
  </si>
  <si>
    <t>430001350032</t>
  </si>
  <si>
    <t>STA- SCAI (SA)</t>
  </si>
  <si>
    <t>1350032</t>
  </si>
  <si>
    <t>430001011031</t>
  </si>
  <si>
    <t>EET-Comp Eng Lab Fee</t>
  </si>
  <si>
    <t>EET-CELab</t>
  </si>
  <si>
    <t>1011031</t>
  </si>
  <si>
    <t>430001320006</t>
  </si>
  <si>
    <t>STA- University Events</t>
  </si>
  <si>
    <t>STA-Univer</t>
  </si>
  <si>
    <t>1320006</t>
  </si>
  <si>
    <t>43000S417212</t>
  </si>
  <si>
    <t>430001417245</t>
  </si>
  <si>
    <t>430001011030</t>
  </si>
  <si>
    <t>EET-ComEng</t>
  </si>
  <si>
    <t>430001212080</t>
  </si>
  <si>
    <t>AUX-Univ Housing Allocation</t>
  </si>
  <si>
    <t>AUX-UnivHA</t>
  </si>
  <si>
    <t>1212080</t>
  </si>
  <si>
    <t>431039180BX1</t>
  </si>
  <si>
    <t>RES-IP Develop</t>
  </si>
  <si>
    <t>1039180</t>
  </si>
  <si>
    <t>430001232000</t>
  </si>
  <si>
    <t>AUX-Catering</t>
  </si>
  <si>
    <t>CATERING</t>
  </si>
  <si>
    <t>1232000</t>
  </si>
  <si>
    <t>43000109100B</t>
  </si>
  <si>
    <t>FAC-AVP for Facilities</t>
  </si>
  <si>
    <t>FAC-AVP</t>
  </si>
  <si>
    <t>1091000</t>
  </si>
  <si>
    <t>430001265200</t>
  </si>
  <si>
    <t>AUX-Parking Ops East/West Dk</t>
  </si>
  <si>
    <t>PKGEWDECK</t>
  </si>
  <si>
    <t>1265200</t>
  </si>
  <si>
    <t>430001062424</t>
  </si>
  <si>
    <t>LAF-Public Safety</t>
  </si>
  <si>
    <t>LAF-Public</t>
  </si>
  <si>
    <t>430001012010</t>
  </si>
  <si>
    <t>ACM-Architecture</t>
  </si>
  <si>
    <t>ACM-Archit</t>
  </si>
  <si>
    <t>1012010</t>
  </si>
  <si>
    <t>430001417499</t>
  </si>
  <si>
    <t>430001051309</t>
  </si>
  <si>
    <t>STA-Dean od Students</t>
  </si>
  <si>
    <t>STADeanStd</t>
  </si>
  <si>
    <t>1051309</t>
  </si>
  <si>
    <t>4300B1012010</t>
  </si>
  <si>
    <t>430001066451</t>
  </si>
  <si>
    <t>COO-USG Shared Services</t>
  </si>
  <si>
    <t>COO-USG Sh</t>
  </si>
  <si>
    <t>1066451</t>
  </si>
  <si>
    <t>430001055320</t>
  </si>
  <si>
    <t>ESE-Registrar &amp; Records</t>
  </si>
  <si>
    <t>SSE-Regist</t>
  </si>
  <si>
    <t>1055320</t>
  </si>
  <si>
    <t>4300C1417611</t>
  </si>
  <si>
    <t>CPE-Intensive English Program</t>
  </si>
  <si>
    <t>CPE-IntEP</t>
  </si>
  <si>
    <t>1417611</t>
  </si>
  <si>
    <t>430001050300</t>
  </si>
  <si>
    <t>HONDean</t>
  </si>
  <si>
    <t>430001033096</t>
  </si>
  <si>
    <t>AAF-CETL Online Prgm Support</t>
  </si>
  <si>
    <t>CETLONLPGM</t>
  </si>
  <si>
    <t>1033096</t>
  </si>
  <si>
    <t>430001055310</t>
  </si>
  <si>
    <t>ESE-ES Strategic Comm Ctr</t>
  </si>
  <si>
    <t>ESE-ESComm</t>
  </si>
  <si>
    <t>1055310</t>
  </si>
  <si>
    <t>430001010030</t>
  </si>
  <si>
    <t>CSE-Software Eng &amp; Game Dvl</t>
  </si>
  <si>
    <t>CSE-SoEnGm</t>
  </si>
  <si>
    <t>43000S417740</t>
  </si>
  <si>
    <t>43000100261B</t>
  </si>
  <si>
    <t>AAF-Inst of Global Initiatives</t>
  </si>
  <si>
    <t>AAF-IGI</t>
  </si>
  <si>
    <t>430001211001</t>
  </si>
  <si>
    <t>INST-ResLife Housing Marietta</t>
  </si>
  <si>
    <t>INST-ResLf</t>
  </si>
  <si>
    <t>1211001</t>
  </si>
  <si>
    <t>43000104922B</t>
  </si>
  <si>
    <t>AAF-TE/Research &amp; Econ Dev</t>
  </si>
  <si>
    <t>AAF-TE</t>
  </si>
  <si>
    <t>430001237000</t>
  </si>
  <si>
    <t>AUX-Village Skillet</t>
  </si>
  <si>
    <t>AUX-VillSk</t>
  </si>
  <si>
    <t>1237000</t>
  </si>
  <si>
    <t>430001008045</t>
  </si>
  <si>
    <t>SCM - Mentor Protege Scholarsh</t>
  </si>
  <si>
    <t>SCM-Mentor</t>
  </si>
  <si>
    <t>1008045</t>
  </si>
  <si>
    <t>430001220000</t>
  </si>
  <si>
    <t>STA-Residence Life StudentProg</t>
  </si>
  <si>
    <t>1220000</t>
  </si>
  <si>
    <t>430001238000</t>
  </si>
  <si>
    <t>AUX-Burrito Bowl</t>
  </si>
  <si>
    <t>AUXBURRIT</t>
  </si>
  <si>
    <t>1238000</t>
  </si>
  <si>
    <t>430001418045</t>
  </si>
  <si>
    <t>CED-Adult Literacy Program</t>
  </si>
  <si>
    <t>CED-Adult</t>
  </si>
  <si>
    <t>1418045</t>
  </si>
  <si>
    <t>4300B1008060</t>
  </si>
  <si>
    <t>SCM-Ecol, Evol, &amp; Organis Biol</t>
  </si>
  <si>
    <t>430001508041</t>
  </si>
  <si>
    <t>SCM-Physics IND COST</t>
  </si>
  <si>
    <t>BIOPINDCST</t>
  </si>
  <si>
    <t>1508041</t>
  </si>
  <si>
    <t>430001010040</t>
  </si>
  <si>
    <t>CSE-CCSE-RelayHealth</t>
  </si>
  <si>
    <t>CSE-Relay</t>
  </si>
  <si>
    <t>1410040</t>
  </si>
  <si>
    <t>430001417412</t>
  </si>
  <si>
    <t>430001032030</t>
  </si>
  <si>
    <t>BUS-Small Bus Dev Ctr-General</t>
  </si>
  <si>
    <t>BUS-Small</t>
  </si>
  <si>
    <t>1032030</t>
  </si>
  <si>
    <t>430001350039</t>
  </si>
  <si>
    <t>STA-Fraternity &amp; Sorority Life</t>
  </si>
  <si>
    <t>STA-FratSo</t>
  </si>
  <si>
    <t>1350039</t>
  </si>
  <si>
    <t>430001417532</t>
  </si>
  <si>
    <t>SCM-KMUMC Conference</t>
  </si>
  <si>
    <t>SCM-KMUMC</t>
  </si>
  <si>
    <t>1417532</t>
  </si>
  <si>
    <t>430001005012</t>
  </si>
  <si>
    <t>AAF-RPG</t>
  </si>
  <si>
    <t>1005012</t>
  </si>
  <si>
    <t>11510</t>
  </si>
  <si>
    <t>430001288400</t>
  </si>
  <si>
    <t>PRE-Womens Tennis Game Day</t>
  </si>
  <si>
    <t>PREWMTnDy</t>
  </si>
  <si>
    <t>1288400</t>
  </si>
  <si>
    <t>430001053312</t>
  </si>
  <si>
    <t>ESE-Student Financial Aid</t>
  </si>
  <si>
    <t>SSE-Studen</t>
  </si>
  <si>
    <t>15400</t>
  </si>
  <si>
    <t>430001417417</t>
  </si>
  <si>
    <t>HSS-ISD/CHSS</t>
  </si>
  <si>
    <t>CHSS</t>
  </si>
  <si>
    <t>1417417</t>
  </si>
  <si>
    <t>43000S417100</t>
  </si>
  <si>
    <t>EDU-SOAP CE</t>
  </si>
  <si>
    <t>Edu-Soap C</t>
  </si>
  <si>
    <t>1417100</t>
  </si>
  <si>
    <t>430001287400</t>
  </si>
  <si>
    <t>PRE-Volleyball Game Day</t>
  </si>
  <si>
    <t>PREVbalDay</t>
  </si>
  <si>
    <t>1287400</t>
  </si>
  <si>
    <t>430001036105</t>
  </si>
  <si>
    <t>AAF-Museum, Archive &amp; Rare Bks</t>
  </si>
  <si>
    <t>MUSARCRARB</t>
  </si>
  <si>
    <t>43000S417416</t>
  </si>
  <si>
    <t>430001417801</t>
  </si>
  <si>
    <t>430001011011</t>
  </si>
  <si>
    <t>EET-CCE Lab Fee</t>
  </si>
  <si>
    <t>EET-CCELAB</t>
  </si>
  <si>
    <t>1011011</t>
  </si>
  <si>
    <t>430001051331</t>
  </si>
  <si>
    <t>STA-African American Male Init</t>
  </si>
  <si>
    <t>STA-Africa</t>
  </si>
  <si>
    <t>1051331</t>
  </si>
  <si>
    <t>430001508037</t>
  </si>
  <si>
    <t>SCM-Chem IND. COSTS</t>
  </si>
  <si>
    <t>SCM-Chem I</t>
  </si>
  <si>
    <t>1508037</t>
  </si>
  <si>
    <t>430001417303</t>
  </si>
  <si>
    <t>430001003044</t>
  </si>
  <si>
    <t>ART-Zuckerman Museum</t>
  </si>
  <si>
    <t>ART-ZUCKER</t>
  </si>
  <si>
    <t>1003044</t>
  </si>
  <si>
    <t>430001097800</t>
  </si>
  <si>
    <t>FAC-Marietta Landscape&amp;Grounds</t>
  </si>
  <si>
    <t>1097800</t>
  </si>
  <si>
    <t>430001004050</t>
  </si>
  <si>
    <t>BUS-Market</t>
  </si>
  <si>
    <t>430001270100</t>
  </si>
  <si>
    <t>ATH-Athletics Development</t>
  </si>
  <si>
    <t>ATHDEVMNT</t>
  </si>
  <si>
    <t>1270100</t>
  </si>
  <si>
    <t>43000S417710</t>
  </si>
  <si>
    <t>430001056408</t>
  </si>
  <si>
    <t>PRE-Faculty Exec Assistant</t>
  </si>
  <si>
    <t>FACEXEASST</t>
  </si>
  <si>
    <t>1056408</t>
  </si>
  <si>
    <t>43000100320B</t>
  </si>
  <si>
    <t>ART-Theatre &amp; Perf. Studies</t>
  </si>
  <si>
    <t>ART-Thtr</t>
  </si>
  <si>
    <t>1003020</t>
  </si>
  <si>
    <t>43000S010040</t>
  </si>
  <si>
    <t>430001057404</t>
  </si>
  <si>
    <t>AAF-VP Academic Affairs</t>
  </si>
  <si>
    <t>AAF-VP Aca</t>
  </si>
  <si>
    <t>430001003045</t>
  </si>
  <si>
    <t>ART-Academic Productions</t>
  </si>
  <si>
    <t>ART-ACAPRO</t>
  </si>
  <si>
    <t>1003045</t>
  </si>
  <si>
    <t>4300B1004062</t>
  </si>
  <si>
    <t>BUS-Dept of Information Sys</t>
  </si>
  <si>
    <t>4300B1004010</t>
  </si>
  <si>
    <t>430001051308</t>
  </si>
  <si>
    <t>STA-DisabledStudentSupportSvs</t>
  </si>
  <si>
    <t>STA-DisStS</t>
  </si>
  <si>
    <t>1051308</t>
  </si>
  <si>
    <t>4300B1012090</t>
  </si>
  <si>
    <t>ACM-Dean of ACM</t>
  </si>
  <si>
    <t>1012090</t>
  </si>
  <si>
    <t>430001036110</t>
  </si>
  <si>
    <t>LIB-Public Services</t>
  </si>
  <si>
    <t>LIB-Public</t>
  </si>
  <si>
    <t>1036110</t>
  </si>
  <si>
    <t>43000S417112</t>
  </si>
  <si>
    <t>4300B1011020</t>
  </si>
  <si>
    <t>EET-Electrical&amp;Computer Eng</t>
  </si>
  <si>
    <t>43000S417815</t>
  </si>
  <si>
    <t>UCL-LCFS</t>
  </si>
  <si>
    <t>1417815</t>
  </si>
  <si>
    <t>430001040122</t>
  </si>
  <si>
    <t>CIO-Advanced ComputingServices</t>
  </si>
  <si>
    <t>CIO-AdvCSv</t>
  </si>
  <si>
    <t>1040122</t>
  </si>
  <si>
    <t>430001255000</t>
  </si>
  <si>
    <t>AUX-KSU Student Health Service</t>
  </si>
  <si>
    <t>AUX-Health</t>
  </si>
  <si>
    <t>1255000</t>
  </si>
  <si>
    <t>12240</t>
  </si>
  <si>
    <t>24100</t>
  </si>
  <si>
    <t>430001058400</t>
  </si>
  <si>
    <t>CBO-Chief Business Officer</t>
  </si>
  <si>
    <t>CBO-Chief</t>
  </si>
  <si>
    <t>1058400</t>
  </si>
  <si>
    <t>430001004022</t>
  </si>
  <si>
    <t>BUS-Business Course Fees</t>
  </si>
  <si>
    <t>BUS-Busine</t>
  </si>
  <si>
    <t>1004022</t>
  </si>
  <si>
    <t>430001050232</t>
  </si>
  <si>
    <t>UCL-DEAN RPG</t>
  </si>
  <si>
    <t>UCLDEANRPG</t>
  </si>
  <si>
    <t>1050232</t>
  </si>
  <si>
    <t>43000S410060</t>
  </si>
  <si>
    <t>CSE-Computing Summer AcademY</t>
  </si>
  <si>
    <t>430001350002</t>
  </si>
  <si>
    <t>STA-SAB-Music Ensembles</t>
  </si>
  <si>
    <t>STA-SAB</t>
  </si>
  <si>
    <t>1350002</t>
  </si>
  <si>
    <t>431407087TZ2</t>
  </si>
  <si>
    <t>RES-KSU Field Station (DSS)</t>
  </si>
  <si>
    <t>1407087</t>
  </si>
  <si>
    <t>430001417825</t>
  </si>
  <si>
    <t>CBO-EVM EventMgtSales&amp;Services</t>
  </si>
  <si>
    <t>EVNTFACUS</t>
  </si>
  <si>
    <t>1417825</t>
  </si>
  <si>
    <t>430001056409</t>
  </si>
  <si>
    <t>AAF-Accreditation and Policy</t>
  </si>
  <si>
    <t>AAF-OIE</t>
  </si>
  <si>
    <t>1056409</t>
  </si>
  <si>
    <t>430001004062</t>
  </si>
  <si>
    <t>BUSINFOSYS</t>
  </si>
  <si>
    <t>430001417611</t>
  </si>
  <si>
    <t>AAF-Intensive English Program</t>
  </si>
  <si>
    <t>AAFINTENG</t>
  </si>
  <si>
    <t>439999999DEF</t>
  </si>
  <si>
    <t>DEFAULT COMBO CODE</t>
  </si>
  <si>
    <t>DEFAULT</t>
  </si>
  <si>
    <t>430001273200</t>
  </si>
  <si>
    <t>PRE-Athletic Ticketing</t>
  </si>
  <si>
    <t>PRE-Mkt Cp</t>
  </si>
  <si>
    <t>1273200</t>
  </si>
  <si>
    <t>430001063430</t>
  </si>
  <si>
    <t>ISY-ESS Online Program Support</t>
  </si>
  <si>
    <t>ESSOPGMSP</t>
  </si>
  <si>
    <t>1063430</t>
  </si>
  <si>
    <t>430001270200</t>
  </si>
  <si>
    <t>PRE-Athletic Operations</t>
  </si>
  <si>
    <t>ATHOPETNS</t>
  </si>
  <si>
    <t>1270200</t>
  </si>
  <si>
    <t>430001011010</t>
  </si>
  <si>
    <t>EET-Civil &amp; Construction Eng</t>
  </si>
  <si>
    <t>EET-CvCtEn</t>
  </si>
  <si>
    <t>430001054317</t>
  </si>
  <si>
    <t>ESE-Adms Student Recruitment</t>
  </si>
  <si>
    <t>430001274200</t>
  </si>
  <si>
    <t>PRE-Ath Men's Bsktball Camp II</t>
  </si>
  <si>
    <t>BSKTBCMP</t>
  </si>
  <si>
    <t>1274200</t>
  </si>
  <si>
    <t>43000S417105</t>
  </si>
  <si>
    <t>EDU-Educ Leadership Seminars</t>
  </si>
  <si>
    <t>EDU-Educ</t>
  </si>
  <si>
    <t>1417105</t>
  </si>
  <si>
    <t>430001417770</t>
  </si>
  <si>
    <t>STA-Wilson Center Events/Rent</t>
  </si>
  <si>
    <t>STA-Wilson</t>
  </si>
  <si>
    <t>1417770</t>
  </si>
  <si>
    <t>430001417403</t>
  </si>
  <si>
    <t>430001417607</t>
  </si>
  <si>
    <t>430001418015</t>
  </si>
  <si>
    <t>CPE-Business Development</t>
  </si>
  <si>
    <t>CPE-Devel</t>
  </si>
  <si>
    <t>1418015</t>
  </si>
  <si>
    <t>43000105431B</t>
  </si>
  <si>
    <t>ESE-Admiss</t>
  </si>
  <si>
    <t>430001040123</t>
  </si>
  <si>
    <t>ISY-Tech Innovation/STAR</t>
  </si>
  <si>
    <t>ISY-Tech I</t>
  </si>
  <si>
    <t>1040123</t>
  </si>
  <si>
    <t>43000S417741</t>
  </si>
  <si>
    <t>430001276400</t>
  </si>
  <si>
    <t>PRE-WBB Game Day</t>
  </si>
  <si>
    <t>PREWBBGM</t>
  </si>
  <si>
    <t>1276400</t>
  </si>
  <si>
    <t>430001056435</t>
  </si>
  <si>
    <t>PRE-Diversity &amp; Inclusion</t>
  </si>
  <si>
    <t>PRE-Divers</t>
  </si>
  <si>
    <t>430001032088</t>
  </si>
  <si>
    <t>AAF-ILEC</t>
  </si>
  <si>
    <t>Pre-Ilec</t>
  </si>
  <si>
    <t>1032088</t>
  </si>
  <si>
    <t>430001212090</t>
  </si>
  <si>
    <t>AUX-Kennesaw Campus Housing</t>
  </si>
  <si>
    <t>AUX-Hous</t>
  </si>
  <si>
    <t>1212090</t>
  </si>
  <si>
    <t>430001418019</t>
  </si>
  <si>
    <t>CED-Legal</t>
  </si>
  <si>
    <t>PROFDEVL</t>
  </si>
  <si>
    <t>1418019</t>
  </si>
  <si>
    <t>43000S417825</t>
  </si>
  <si>
    <t>430001069000</t>
  </si>
  <si>
    <t>EDV-Office of EconDevelp&amp;ComEn</t>
  </si>
  <si>
    <t>EDV-Office</t>
  </si>
  <si>
    <t>43000S417221</t>
  </si>
  <si>
    <t>AAF-CSAR (DSS)</t>
  </si>
  <si>
    <t>AAF-CSAR</t>
  </si>
  <si>
    <t>1417221</t>
  </si>
  <si>
    <t>430001007078</t>
  </si>
  <si>
    <t>UCL-Institute of CSH</t>
  </si>
  <si>
    <t>430001417211</t>
  </si>
  <si>
    <t>43000S417241</t>
  </si>
  <si>
    <t>43000105741B</t>
  </si>
  <si>
    <t>430001064433</t>
  </si>
  <si>
    <t>UAD-Foundation</t>
  </si>
  <si>
    <t>PRE-Capita</t>
  </si>
  <si>
    <t>430001004066</t>
  </si>
  <si>
    <t>BUS - Online Programs</t>
  </si>
  <si>
    <t>BUS - Onli</t>
  </si>
  <si>
    <t>1004066</t>
  </si>
  <si>
    <t>430001288340</t>
  </si>
  <si>
    <t>PRE-Mens Tennis Game Day</t>
  </si>
  <si>
    <t>PREMnTnDy</t>
  </si>
  <si>
    <t>1288340</t>
  </si>
  <si>
    <t>430001270300</t>
  </si>
  <si>
    <t>PRE-Ath Uniforms &amp; Equip</t>
  </si>
  <si>
    <t>PRE-AthEq</t>
  </si>
  <si>
    <t>1270300</t>
  </si>
  <si>
    <t>430001057406</t>
  </si>
  <si>
    <t>AAF-KSU Press</t>
  </si>
  <si>
    <t>AAF-KSU Pr</t>
  </si>
  <si>
    <t>1057406</t>
  </si>
  <si>
    <t>43000105752B</t>
  </si>
  <si>
    <t>AAF-Adv</t>
  </si>
  <si>
    <t>430001274400</t>
  </si>
  <si>
    <t>PRE-MBB Game Day</t>
  </si>
  <si>
    <t>PREMBBGM</t>
  </si>
  <si>
    <t>1274400</t>
  </si>
  <si>
    <t>43000B031010</t>
  </si>
  <si>
    <t>AAF-Burruss Inst of Public Svc</t>
  </si>
  <si>
    <t>AAF-Burrus</t>
  </si>
  <si>
    <t>430001056413</t>
  </si>
  <si>
    <t>CAO-ChiefAdministrativeOfficer</t>
  </si>
  <si>
    <t>CAO-CAO</t>
  </si>
  <si>
    <t>43000S417302</t>
  </si>
  <si>
    <t>ART-Sc of Music Recording Serv</t>
  </si>
  <si>
    <t>ART-School</t>
  </si>
  <si>
    <t>1417302</t>
  </si>
  <si>
    <t>430001006008</t>
  </si>
  <si>
    <t>43000100501B</t>
  </si>
  <si>
    <t>AAF-Instructional Allocation</t>
  </si>
  <si>
    <t>AAF-Instru</t>
  </si>
  <si>
    <t>430001417307</t>
  </si>
  <si>
    <t>430001007055</t>
  </si>
  <si>
    <t>HHS-Social Work &amp; Human Svs</t>
  </si>
  <si>
    <t>HHS-Human</t>
  </si>
  <si>
    <t>430001097100</t>
  </si>
  <si>
    <t>FAC-Marietta HVAC</t>
  </si>
  <si>
    <t>1097100</t>
  </si>
  <si>
    <t>43000S417401</t>
  </si>
  <si>
    <t>HSS-KMWP Workshops</t>
  </si>
  <si>
    <t>Hss-Kmwp W</t>
  </si>
  <si>
    <t>1417401</t>
  </si>
  <si>
    <t>430001008049</t>
  </si>
  <si>
    <t>BUS-MSIS Course Fees</t>
  </si>
  <si>
    <t>BUS-MSIS C</t>
  </si>
  <si>
    <t>1008049</t>
  </si>
  <si>
    <t>430001010010</t>
  </si>
  <si>
    <t>CSE-CompS</t>
  </si>
  <si>
    <t>430001004035</t>
  </si>
  <si>
    <t>BUS - EMBA Programs</t>
  </si>
  <si>
    <t>BUS-Experi</t>
  </si>
  <si>
    <t>1004035</t>
  </si>
  <si>
    <t>430001055315</t>
  </si>
  <si>
    <t>ESE-TrFee</t>
  </si>
  <si>
    <t>430001011014</t>
  </si>
  <si>
    <t>EET-PeerMentoringCenter</t>
  </si>
  <si>
    <t>1011014</t>
  </si>
  <si>
    <t>430001277400</t>
  </si>
  <si>
    <t>PRE-Soccer Game Day</t>
  </si>
  <si>
    <t>PRESoccer</t>
  </si>
  <si>
    <t>1277400</t>
  </si>
  <si>
    <t>430001007079</t>
  </si>
  <si>
    <t>HHS-WCHHS Advising Center</t>
  </si>
  <si>
    <t>HHS-Advise</t>
  </si>
  <si>
    <t>1007079</t>
  </si>
  <si>
    <t>430001039120</t>
  </si>
  <si>
    <t>RES-Resrch</t>
  </si>
  <si>
    <t>430001417817</t>
  </si>
  <si>
    <t>430001417519</t>
  </si>
  <si>
    <t>43000100407B</t>
  </si>
  <si>
    <t>430001241000</t>
  </si>
  <si>
    <t>BUS-KSU Press</t>
  </si>
  <si>
    <t>BUS-KSU Pr</t>
  </si>
  <si>
    <t>1241000</t>
  </si>
  <si>
    <t>430001350028</t>
  </si>
  <si>
    <t>STA-Global Society</t>
  </si>
  <si>
    <t>STA-Global</t>
  </si>
  <si>
    <t>1350028</t>
  </si>
  <si>
    <t>430001539122</t>
  </si>
  <si>
    <t>RES-Grant Wrtg Sup IND COSTS</t>
  </si>
  <si>
    <t>RES-Grant</t>
  </si>
  <si>
    <t>1539122</t>
  </si>
  <si>
    <t>4300010032092</t>
  </si>
  <si>
    <t>AAF-QEP Student Engagement</t>
  </si>
  <si>
    <t>1032092</t>
  </si>
  <si>
    <t>430001052315</t>
  </si>
  <si>
    <t>STA-Senior AVP Initiatives</t>
  </si>
  <si>
    <t>STA-SRAVP</t>
  </si>
  <si>
    <t>1052315</t>
  </si>
  <si>
    <t>430001320010</t>
  </si>
  <si>
    <t>STA-KAB-General</t>
  </si>
  <si>
    <t>STA-KAB-Ge</t>
  </si>
  <si>
    <t>1320010</t>
  </si>
  <si>
    <t>430001046220</t>
  </si>
  <si>
    <t>EDU-TEAC Admin Fee</t>
  </si>
  <si>
    <t>Edu-Teac A</t>
  </si>
  <si>
    <t>1046220</t>
  </si>
  <si>
    <t>430001417502</t>
  </si>
  <si>
    <t>SCM-GABio Teacher Workshop</t>
  </si>
  <si>
    <t>SCM-GABio</t>
  </si>
  <si>
    <t>1417502</t>
  </si>
  <si>
    <t>430001006021</t>
  </si>
  <si>
    <t>431407087TZ1</t>
  </si>
  <si>
    <t>430001231200</t>
  </si>
  <si>
    <t>AUX-Culinary Farming Operation</t>
  </si>
  <si>
    <t>CulFarmOps</t>
  </si>
  <si>
    <t>1231200</t>
  </si>
  <si>
    <t>43000S417752</t>
  </si>
  <si>
    <t>1417751</t>
  </si>
  <si>
    <t>430001059414</t>
  </si>
  <si>
    <t>HRS-Employee Data Services</t>
  </si>
  <si>
    <t>HRS-Payrol</t>
  </si>
  <si>
    <t>1059414</t>
  </si>
  <si>
    <t>430001040211</t>
  </si>
  <si>
    <t>ISY-Audio Visual Technology Sv</t>
  </si>
  <si>
    <t>CIO-Multim</t>
  </si>
  <si>
    <t>1040211</t>
  </si>
  <si>
    <t>430001010091</t>
  </si>
  <si>
    <t>CSE-Online Programs</t>
  </si>
  <si>
    <t>CSE-Online</t>
  </si>
  <si>
    <t>1010091</t>
  </si>
  <si>
    <t>4300R1011040</t>
  </si>
  <si>
    <t>EET-Mechanical Engineering-RES</t>
  </si>
  <si>
    <t>430001350029</t>
  </si>
  <si>
    <t>STA-AA Student Alliance</t>
  </si>
  <si>
    <t>STA-AA Stu</t>
  </si>
  <si>
    <t>1350029</t>
  </si>
  <si>
    <t>430001340006</t>
  </si>
  <si>
    <t>STA-Student Media</t>
  </si>
  <si>
    <t>1340006</t>
  </si>
  <si>
    <t>430001050236</t>
  </si>
  <si>
    <t>ESE-Orient</t>
  </si>
  <si>
    <t>430001049223</t>
  </si>
  <si>
    <t>AAF-Graduate Admissions</t>
  </si>
  <si>
    <t>AAF-Grad</t>
  </si>
  <si>
    <t>1049223</t>
  </si>
  <si>
    <t>430001417602</t>
  </si>
  <si>
    <t>43000141722B</t>
  </si>
  <si>
    <t>CED-ExecEP</t>
  </si>
  <si>
    <t>430001032033</t>
  </si>
  <si>
    <t>430001057412</t>
  </si>
  <si>
    <t>AAF-Provost Online Programs</t>
  </si>
  <si>
    <t>PRVTONLPRG</t>
  </si>
  <si>
    <t>1057412</t>
  </si>
  <si>
    <t>430001418049</t>
  </si>
  <si>
    <t>CED-University</t>
  </si>
  <si>
    <t>CED-Uni-ty</t>
  </si>
  <si>
    <t>1418049</t>
  </si>
  <si>
    <t>430001260000</t>
  </si>
  <si>
    <t>AUX-Student Transportation</t>
  </si>
  <si>
    <t>AUX-StuTr</t>
  </si>
  <si>
    <t>1260000</t>
  </si>
  <si>
    <t>12260</t>
  </si>
  <si>
    <t>26100</t>
  </si>
  <si>
    <t>430001417240</t>
  </si>
  <si>
    <t>430001418013</t>
  </si>
  <si>
    <t>CPE-Marketing</t>
  </si>
  <si>
    <t>CPE-Market</t>
  </si>
  <si>
    <t>1418013</t>
  </si>
  <si>
    <t>430001046130</t>
  </si>
  <si>
    <t>HHS-Dean-Hlth &amp; Human Svcs</t>
  </si>
  <si>
    <t>4300B1011060</t>
  </si>
  <si>
    <t>EET-Robotics&amp;Mechatronics Eng</t>
  </si>
  <si>
    <t>430001057501</t>
  </si>
  <si>
    <t>AAF-Curriculum &amp; Gen Ed</t>
  </si>
  <si>
    <t>AAF-C&amp;GE</t>
  </si>
  <si>
    <t>1057501</t>
  </si>
  <si>
    <t>430001226000</t>
  </si>
  <si>
    <t>AUX - KSU Marketplace</t>
  </si>
  <si>
    <t>AUX-Mktp</t>
  </si>
  <si>
    <t>1226000</t>
  </si>
  <si>
    <t>430001559000</t>
  </si>
  <si>
    <t>CONT-Ind Cost Surplus</t>
  </si>
  <si>
    <t>CONT-Ind C</t>
  </si>
  <si>
    <t>4300R1011070</t>
  </si>
  <si>
    <t>EET-Industrial&amp;SystemsEng-RES</t>
  </si>
  <si>
    <t>43000100330B</t>
  </si>
  <si>
    <t>ART-School of Art and Design</t>
  </si>
  <si>
    <t>430001058409</t>
  </si>
  <si>
    <t>LAF-Emergency Management</t>
  </si>
  <si>
    <t>LAF-Emerg</t>
  </si>
  <si>
    <t>1058409</t>
  </si>
  <si>
    <t>43000100340B</t>
  </si>
  <si>
    <t>COO-Gallery</t>
  </si>
  <si>
    <t>COO-Gllery</t>
  </si>
  <si>
    <t>1003040</t>
  </si>
  <si>
    <t>4300B1010030</t>
  </si>
  <si>
    <t>CSE-Software Eng &amp; Game Dvlmnt</t>
  </si>
  <si>
    <t>430001417306</t>
  </si>
  <si>
    <t>430001031010</t>
  </si>
  <si>
    <t>HSS-Burrus</t>
  </si>
  <si>
    <t>43000S417404</t>
  </si>
  <si>
    <t>HSS-AP History</t>
  </si>
  <si>
    <t>HSS-APHist</t>
  </si>
  <si>
    <t>1417404</t>
  </si>
  <si>
    <t>430001265000</t>
  </si>
  <si>
    <t>AUX-Parking Operations</t>
  </si>
  <si>
    <t>AUX-Parkin</t>
  </si>
  <si>
    <t>1265000</t>
  </si>
  <si>
    <t>430001417302</t>
  </si>
  <si>
    <t>430001007058</t>
  </si>
  <si>
    <t>STA-Health Promotion Academics</t>
  </si>
  <si>
    <t>STA-Health</t>
  </si>
  <si>
    <t>430001417221</t>
  </si>
  <si>
    <t>430001212070</t>
  </si>
  <si>
    <t>AUX-Housing Payroll Allocation</t>
  </si>
  <si>
    <t>AUX HouPay</t>
  </si>
  <si>
    <t>1212070</t>
  </si>
  <si>
    <t>431033098BX1</t>
  </si>
  <si>
    <t>430001417806</t>
  </si>
  <si>
    <t>430001050231</t>
  </si>
  <si>
    <t>UCL-On Line Programs</t>
  </si>
  <si>
    <t>UCL-On Lin</t>
  </si>
  <si>
    <t>1050231</t>
  </si>
  <si>
    <t>430001417745</t>
  </si>
  <si>
    <t>STA-Adult &amp; Commuter SA Events</t>
  </si>
  <si>
    <t>STA-AduCom</t>
  </si>
  <si>
    <t>1417745</t>
  </si>
  <si>
    <t>430001287200</t>
  </si>
  <si>
    <t>PRE-Ath Volleyball Camp II</t>
  </si>
  <si>
    <t>1287200</t>
  </si>
  <si>
    <t>431431010TZ1</t>
  </si>
  <si>
    <t>430001002092</t>
  </si>
  <si>
    <t>430001002079</t>
  </si>
  <si>
    <t>HSS-Geogra</t>
  </si>
  <si>
    <t>430001003037</t>
  </si>
  <si>
    <t>BUS-Music &amp; Entertainmt MEBUS</t>
  </si>
  <si>
    <t>BUSMEBUS</t>
  </si>
  <si>
    <t>1003037</t>
  </si>
  <si>
    <t>430001265300</t>
  </si>
  <si>
    <t>AUX-Parking Ops Central Deck</t>
  </si>
  <si>
    <t>PKGCTLDCK</t>
  </si>
  <si>
    <t>1265300</t>
  </si>
  <si>
    <t>430001008020</t>
  </si>
  <si>
    <t>4300B1011050</t>
  </si>
  <si>
    <t>430001417610</t>
  </si>
  <si>
    <t>HSS-Ctr for Conflict Mgmt Wksp</t>
  </si>
  <si>
    <t>HSS-Ctr fo</t>
  </si>
  <si>
    <t>1417610</t>
  </si>
  <si>
    <t>430001417401</t>
  </si>
  <si>
    <t>430001002060</t>
  </si>
  <si>
    <t>HSS-Political Sci &amp; Intl Affrs</t>
  </si>
  <si>
    <t>HSS-Politi</t>
  </si>
  <si>
    <t>430001543201</t>
  </si>
  <si>
    <t>ART-Dean Ind Costs</t>
  </si>
  <si>
    <t>ART-DEAN I</t>
  </si>
  <si>
    <t>1543201</t>
  </si>
  <si>
    <t>430004460</t>
  </si>
  <si>
    <t>KSURSF/EQU</t>
  </si>
  <si>
    <t>430001417404</t>
  </si>
  <si>
    <t>APWRLHIST</t>
  </si>
  <si>
    <t>4300B1011090</t>
  </si>
  <si>
    <t>430001211002</t>
  </si>
  <si>
    <t>AUX-Housing Managment Fee</t>
  </si>
  <si>
    <t>AUX-HouFee</t>
  </si>
  <si>
    <t>1211002</t>
  </si>
  <si>
    <t>430001097200</t>
  </si>
  <si>
    <t>FAC-Marietta Electric Shop</t>
  </si>
  <si>
    <t>1097200</t>
  </si>
  <si>
    <t>430001057409</t>
  </si>
  <si>
    <t>AAF-Office of Tech Enhan Learn</t>
  </si>
  <si>
    <t>AAF-TechEn</t>
  </si>
  <si>
    <t>1057409</t>
  </si>
  <si>
    <t>43000104204B</t>
  </si>
  <si>
    <t>HSS-Dean-Humanities/Social Sc</t>
  </si>
  <si>
    <t>HSS-Dean (</t>
  </si>
  <si>
    <t>430001004046</t>
  </si>
  <si>
    <t>BUS-MSHMI</t>
  </si>
  <si>
    <t>1004046</t>
  </si>
  <si>
    <t>430001050223</t>
  </si>
  <si>
    <t>UCL-Deptof1st Yr&amp;TransitionSt.</t>
  </si>
  <si>
    <t>UCL-Genera</t>
  </si>
  <si>
    <t>43000S417414</t>
  </si>
  <si>
    <t>HSS-FYC Emerging Writers</t>
  </si>
  <si>
    <t>HHS-FYCEW</t>
  </si>
  <si>
    <t>1417414</t>
  </si>
  <si>
    <t>43000100787B</t>
  </si>
  <si>
    <t>UCL-FarmCu</t>
  </si>
  <si>
    <t>430001417512</t>
  </si>
  <si>
    <t>430001056420</t>
  </si>
  <si>
    <t>AAF-Institutional Research</t>
  </si>
  <si>
    <t>AAF-IR</t>
  </si>
  <si>
    <t>1056420</t>
  </si>
  <si>
    <t>430001278000</t>
  </si>
  <si>
    <t>PRE-Athletics-Cheerleading</t>
  </si>
  <si>
    <t>1278000</t>
  </si>
  <si>
    <t>430001003042</t>
  </si>
  <si>
    <t>ART-On Line Programs</t>
  </si>
  <si>
    <t>ONLINEPGMS</t>
  </si>
  <si>
    <t>1003042</t>
  </si>
  <si>
    <t>430001417100</t>
  </si>
  <si>
    <t>430001002062</t>
  </si>
  <si>
    <t>AAF-Education Abroad - Tuition</t>
  </si>
  <si>
    <t>AAF-Study</t>
  </si>
  <si>
    <t>1002062</t>
  </si>
  <si>
    <t>430001350027</t>
  </si>
  <si>
    <t>STA-International Student Assn</t>
  </si>
  <si>
    <t>STA-Intern</t>
  </si>
  <si>
    <t>1350027</t>
  </si>
  <si>
    <t>430001233000</t>
  </si>
  <si>
    <t>AUX-Freshen's</t>
  </si>
  <si>
    <t>AUXFreshen</t>
  </si>
  <si>
    <t>1233000</t>
  </si>
  <si>
    <t>430001289100</t>
  </si>
  <si>
    <t>PRE-Strength &amp; Conditioning</t>
  </si>
  <si>
    <t>PRE-SthCd</t>
  </si>
  <si>
    <t>1289100</t>
  </si>
  <si>
    <t>430001036109</t>
  </si>
  <si>
    <t>LIB-Library Resources</t>
  </si>
  <si>
    <t>LIB-LibRes</t>
  </si>
  <si>
    <t>1036109</t>
  </si>
  <si>
    <t>430001050235</t>
  </si>
  <si>
    <t>UCL-Supplemental</t>
  </si>
  <si>
    <t>UCLSUPPL</t>
  </si>
  <si>
    <t>1050235</t>
  </si>
  <si>
    <t>4300B1004040</t>
  </si>
  <si>
    <t>BUS-LevenSchool Mgt/Ent/Hospit</t>
  </si>
  <si>
    <t>1004040</t>
  </si>
  <si>
    <t>430001002010</t>
  </si>
  <si>
    <t>HSS-Commun</t>
  </si>
  <si>
    <t>430001417600</t>
  </si>
  <si>
    <t>HHS-WCHHS Prof Dev &amp;Community</t>
  </si>
  <si>
    <t>HHS-Prof D</t>
  </si>
  <si>
    <t>1417600</t>
  </si>
  <si>
    <t>430001288300</t>
  </si>
  <si>
    <t>PRE-Athletics Men's Tennis</t>
  </si>
  <si>
    <t>PRE-Men's</t>
  </si>
  <si>
    <t>1288300</t>
  </si>
  <si>
    <t>430001004065</t>
  </si>
  <si>
    <t>BUS-WebMBA</t>
  </si>
  <si>
    <t>1004065</t>
  </si>
  <si>
    <t>4300B1011070</t>
  </si>
  <si>
    <t>EET-Industrial &amp; Systems Eng</t>
  </si>
  <si>
    <t>4300B1002084</t>
  </si>
  <si>
    <t>43000S417604</t>
  </si>
  <si>
    <t>430001418052</t>
  </si>
  <si>
    <t>CED-Personal</t>
  </si>
  <si>
    <t>CED-Pers-l</t>
  </si>
  <si>
    <t>1418052</t>
  </si>
  <si>
    <t>430001417816</t>
  </si>
  <si>
    <t>431056436AZ2</t>
  </si>
  <si>
    <t>430001502022</t>
  </si>
  <si>
    <t>ISY-UTIS-Indirects</t>
  </si>
  <si>
    <t>1502022</t>
  </si>
  <si>
    <t>430001051304</t>
  </si>
  <si>
    <t>AAF-Ldrship and Acad Support</t>
  </si>
  <si>
    <t>AAFLdr&amp;AcS</t>
  </si>
  <si>
    <t>1051304</t>
  </si>
  <si>
    <t>43000104613B</t>
  </si>
  <si>
    <t>HHS-Dean (</t>
  </si>
  <si>
    <t>4300A10032092</t>
  </si>
  <si>
    <t>430001416100</t>
  </si>
  <si>
    <t>430001350015</t>
  </si>
  <si>
    <t>STA-Homecoming</t>
  </si>
  <si>
    <t>1350015</t>
  </si>
  <si>
    <t>4300B1054317</t>
  </si>
  <si>
    <t>ESE-Adms Open House &amp; Tours</t>
  </si>
  <si>
    <t>430001546214</t>
  </si>
  <si>
    <t>EDU-DEAN IND. COSTS</t>
  </si>
  <si>
    <t>EDU_IND</t>
  </si>
  <si>
    <t>1546214</t>
  </si>
  <si>
    <t>430001418044</t>
  </si>
  <si>
    <t>CED-Language and CC Programs</t>
  </si>
  <si>
    <t>CED-Langua</t>
  </si>
  <si>
    <t>1418044</t>
  </si>
  <si>
    <t>4300B1059413</t>
  </si>
  <si>
    <t>AUX-Card Services Office</t>
  </si>
  <si>
    <t>430001418046</t>
  </si>
  <si>
    <t>CED-Technology</t>
  </si>
  <si>
    <t>CED-Adv. T</t>
  </si>
  <si>
    <t>1418046</t>
  </si>
  <si>
    <t>43000B004035</t>
  </si>
  <si>
    <t>43000101002B</t>
  </si>
  <si>
    <t>430001042040</t>
  </si>
  <si>
    <t>HSS-RadowCollegeOfHum&amp;SocScien</t>
  </si>
  <si>
    <t>430001044208</t>
  </si>
  <si>
    <t>431431010QZY</t>
  </si>
  <si>
    <t>RES-Burruss SalesServices</t>
  </si>
  <si>
    <t>430001417300</t>
  </si>
  <si>
    <t>430001274000</t>
  </si>
  <si>
    <t>PRE-Athletics-Basketball-Men</t>
  </si>
  <si>
    <t>1274000</t>
  </si>
  <si>
    <t>430001250000</t>
  </si>
  <si>
    <t>AUX-Vending-Institutional Ops</t>
  </si>
  <si>
    <t>AUX-Vendin</t>
  </si>
  <si>
    <t>430001417305</t>
  </si>
  <si>
    <t>ART-Dance Summer Intensive</t>
  </si>
  <si>
    <t>1417305</t>
  </si>
  <si>
    <t>43000104612B</t>
  </si>
  <si>
    <t>EDU-Dean-Education</t>
  </si>
  <si>
    <t>EDU-Dean (</t>
  </si>
  <si>
    <t>430001016012</t>
  </si>
  <si>
    <t>HRS-Learning Center</t>
  </si>
  <si>
    <t>HRS-LRCT</t>
  </si>
  <si>
    <t>1016012</t>
  </si>
  <si>
    <t>430001417308</t>
  </si>
  <si>
    <t>430001052317</t>
  </si>
  <si>
    <t>STA-Womens Resource Center</t>
  </si>
  <si>
    <t>STA-WRC</t>
  </si>
  <si>
    <t>1052317</t>
  </si>
  <si>
    <t>430001265400</t>
  </si>
  <si>
    <t>AUX-Parking Ops Surface</t>
  </si>
  <si>
    <t>PKGOPSSFC</t>
  </si>
  <si>
    <t>1265400</t>
  </si>
  <si>
    <t>4300R1011050</t>
  </si>
  <si>
    <t>EET-Engineering Technology-RES</t>
  </si>
  <si>
    <t>430001032035</t>
  </si>
  <si>
    <t>BUS-KSU Education Econ Cnter</t>
  </si>
  <si>
    <t>BUS-KSU Ed</t>
  </si>
  <si>
    <t>1032035</t>
  </si>
  <si>
    <t>430001370002</t>
  </si>
  <si>
    <t>STA-Global Learning</t>
  </si>
  <si>
    <t>1370002</t>
  </si>
  <si>
    <t>430001067449</t>
  </si>
  <si>
    <t>HRS-Employee Fitness Center</t>
  </si>
  <si>
    <t>HRS-Employ</t>
  </si>
  <si>
    <t>1067449</t>
  </si>
  <si>
    <t>430001057503</t>
  </si>
  <si>
    <t>AAF-Faculty Affairs</t>
  </si>
  <si>
    <t>AAF-FacAff</t>
  </si>
  <si>
    <t>1057503</t>
  </si>
  <si>
    <t>43000S417243</t>
  </si>
  <si>
    <t>430001417413</t>
  </si>
  <si>
    <t>4300B1006005</t>
  </si>
  <si>
    <t>430001050234</t>
  </si>
  <si>
    <t>AAF-RRPG Prg Hisp&amp;Lat Students</t>
  </si>
  <si>
    <t>GEDRRPG</t>
  </si>
  <si>
    <t>43000S417611</t>
  </si>
  <si>
    <t>430001277100</t>
  </si>
  <si>
    <t>PRE-Ath Soccer Camps</t>
  </si>
  <si>
    <t>PRE-Ath So</t>
  </si>
  <si>
    <t>1277100</t>
  </si>
  <si>
    <t>430001033090</t>
  </si>
  <si>
    <t>Aaf-Cetl</t>
  </si>
  <si>
    <t>1033090</t>
  </si>
  <si>
    <t>43000109131B</t>
  </si>
  <si>
    <t>LAF-Access Control</t>
  </si>
  <si>
    <t>LAF-Access</t>
  </si>
  <si>
    <t>430001068448</t>
  </si>
  <si>
    <t>ESS-College Work Study-Inst</t>
  </si>
  <si>
    <t>SSE-Colleg</t>
  </si>
  <si>
    <t>1068448</t>
  </si>
  <si>
    <t>430001007065</t>
  </si>
  <si>
    <t>HHS-Exer Sci&amp;Spts MgmtCrseFees</t>
  </si>
  <si>
    <t>HHSExerCrs</t>
  </si>
  <si>
    <t>1007065</t>
  </si>
  <si>
    <t>430001040203</t>
  </si>
  <si>
    <t>ISY-University Info Tech Serv</t>
  </si>
  <si>
    <t>ISY-UITS</t>
  </si>
  <si>
    <t>1040203</t>
  </si>
  <si>
    <t>430001056436</t>
  </si>
  <si>
    <t>RES-BusSC</t>
  </si>
  <si>
    <t>430001051314</t>
  </si>
  <si>
    <t>STA-RecreationAdministration</t>
  </si>
  <si>
    <t>1051314</t>
  </si>
  <si>
    <t>430001058411</t>
  </si>
  <si>
    <t>FIN-Budget and Planning</t>
  </si>
  <si>
    <t>FIN-Budget</t>
  </si>
  <si>
    <t>1058411</t>
  </si>
  <si>
    <t>430001360006</t>
  </si>
  <si>
    <t>STA-Wellness Center</t>
  </si>
  <si>
    <t>STA-WellCt</t>
  </si>
  <si>
    <t>1360006</t>
  </si>
  <si>
    <t>430001056407</t>
  </si>
  <si>
    <t>CIO-Project Management Office</t>
  </si>
  <si>
    <t>CIO-Projec</t>
  </si>
  <si>
    <t>1056407</t>
  </si>
  <si>
    <t>430001056440</t>
  </si>
  <si>
    <t>CBO-EVM Commencement</t>
  </si>
  <si>
    <t>CBO-Comm</t>
  </si>
  <si>
    <t>430001350037</t>
  </si>
  <si>
    <t>STA-Graduate Student Assn.</t>
  </si>
  <si>
    <t>STA-Gradua</t>
  </si>
  <si>
    <t>1350037</t>
  </si>
  <si>
    <t>43000S417232</t>
  </si>
  <si>
    <t>BUS-Dalton Cohort</t>
  </si>
  <si>
    <t>1417232</t>
  </si>
  <si>
    <t>430001007084</t>
  </si>
  <si>
    <t>HHS-Online Programs</t>
  </si>
  <si>
    <t>HHSONPGMS</t>
  </si>
  <si>
    <t>1007084</t>
  </si>
  <si>
    <t>43000104300B</t>
  </si>
  <si>
    <t>ART-Dean-Arts</t>
  </si>
  <si>
    <t>ART-Dean (</t>
  </si>
  <si>
    <t>430001057419</t>
  </si>
  <si>
    <t>AAF-InstCybersecurityWkForceDv</t>
  </si>
  <si>
    <t>AAF-ICWD</t>
  </si>
  <si>
    <t>1057419</t>
  </si>
  <si>
    <t>430001418037</t>
  </si>
  <si>
    <t>CED-Osher LL Learning Inst.</t>
  </si>
  <si>
    <t>CED-Senior</t>
  </si>
  <si>
    <t>1418037</t>
  </si>
  <si>
    <t>43000S417305</t>
  </si>
  <si>
    <t>43000B032091</t>
  </si>
  <si>
    <t>GAVIRTSCHL</t>
  </si>
  <si>
    <t>430001417574</t>
  </si>
  <si>
    <t>430001097010</t>
  </si>
  <si>
    <t>FAC-Marietta Fac Ops &amp; Maint</t>
  </si>
  <si>
    <t>1097010</t>
  </si>
  <si>
    <t>430001282000</t>
  </si>
  <si>
    <t>PRE-Athletics-Golf</t>
  </si>
  <si>
    <t>1282000</t>
  </si>
  <si>
    <t>430001002087</t>
  </si>
  <si>
    <t>HSS - Online Programs</t>
  </si>
  <si>
    <t>HSS - Onli</t>
  </si>
  <si>
    <t>430001287000</t>
  </si>
  <si>
    <t>PRE-Athletics Volleyball</t>
  </si>
  <si>
    <t>1287000</t>
  </si>
  <si>
    <t>430001417780</t>
  </si>
  <si>
    <t>430001350034</t>
  </si>
  <si>
    <t>STA-A.B.L.E.</t>
  </si>
  <si>
    <t>STA-Disabl</t>
  </si>
  <si>
    <t>1350034</t>
  </si>
  <si>
    <t>430001096000</t>
  </si>
  <si>
    <t>AUX-Mailing Services</t>
  </si>
  <si>
    <t>AUXMail</t>
  </si>
  <si>
    <t>1096000</t>
  </si>
  <si>
    <t>430001417400</t>
  </si>
  <si>
    <t>HSS-KMWP S</t>
  </si>
  <si>
    <t>43000S417745</t>
  </si>
  <si>
    <t>43000141757B</t>
  </si>
  <si>
    <t>CPE-Academic Testing Extern</t>
  </si>
  <si>
    <t>CPE-TestEx</t>
  </si>
  <si>
    <t>430001096100</t>
  </si>
  <si>
    <t>AUX-GHC Position Share</t>
  </si>
  <si>
    <t>AUX-GHCPos</t>
  </si>
  <si>
    <t>1096100</t>
  </si>
  <si>
    <t>4300R1011012</t>
  </si>
  <si>
    <t>EET-Engineering Advising-RES</t>
  </si>
  <si>
    <t>1011012</t>
  </si>
  <si>
    <t>430001050224</t>
  </si>
  <si>
    <t>UCL-Ldrshp &amp; Integrative Study</t>
  </si>
  <si>
    <t>UCL-Ldrshp</t>
  </si>
  <si>
    <t>1050224</t>
  </si>
  <si>
    <t>430001350018</t>
  </si>
  <si>
    <t>STA-Multicultural Stu Affairs</t>
  </si>
  <si>
    <t>STA-MSA</t>
  </si>
  <si>
    <t>1350018</t>
  </si>
  <si>
    <t>430001052302</t>
  </si>
  <si>
    <t>STA-Military &amp;Veteran Services</t>
  </si>
  <si>
    <t>1052302</t>
  </si>
  <si>
    <t>43000151101B</t>
  </si>
  <si>
    <t>EET-IND</t>
  </si>
  <si>
    <t>430001096200</t>
  </si>
  <si>
    <t>AUX-Copier Services</t>
  </si>
  <si>
    <t>AUX-Copier</t>
  </si>
  <si>
    <t>1096200</t>
  </si>
  <si>
    <t>430001008053</t>
  </si>
  <si>
    <t>SCM-Online Programs</t>
  </si>
  <si>
    <t>ONLINEPRGM</t>
  </si>
  <si>
    <t>1008053</t>
  </si>
  <si>
    <t>430001008023</t>
  </si>
  <si>
    <t>SCM-Chem Course Fee</t>
  </si>
  <si>
    <t>SCMCHCRFE</t>
  </si>
  <si>
    <t>1008023</t>
  </si>
  <si>
    <t>43000S417610</t>
  </si>
  <si>
    <t>430001011060</t>
  </si>
  <si>
    <t>EET-Mechatronics Engineering</t>
  </si>
  <si>
    <t>EET-MechEn</t>
  </si>
  <si>
    <t>430051007087</t>
  </si>
  <si>
    <t>RES-KSU Field Station 10500</t>
  </si>
  <si>
    <t>430001051333</t>
  </si>
  <si>
    <t>COM-Stra Comm&amp;Marktng-USG AAMI</t>
  </si>
  <si>
    <t>COM-USGAAM</t>
  </si>
  <si>
    <t>430001048217</t>
  </si>
  <si>
    <t>SCM-IDROP I</t>
  </si>
  <si>
    <t>SCMIDROPI</t>
  </si>
  <si>
    <t>1048217</t>
  </si>
  <si>
    <t>43000106644B</t>
  </si>
  <si>
    <t>INST-Staff Benefits/10000</t>
  </si>
  <si>
    <t>StaffBenef</t>
  </si>
  <si>
    <t>1066440</t>
  </si>
  <si>
    <t>4300B1002040</t>
  </si>
  <si>
    <t>430001265500</t>
  </si>
  <si>
    <t>AUX-Parking Ops Shuttle Svs</t>
  </si>
  <si>
    <t>PKGSHLSVS</t>
  </si>
  <si>
    <t>1265500</t>
  </si>
  <si>
    <t>430001004030</t>
  </si>
  <si>
    <t>BUS-Econom</t>
  </si>
  <si>
    <t>430001066440</t>
  </si>
  <si>
    <t>INST-Staff Benefits</t>
  </si>
  <si>
    <t>INST-Staff</t>
  </si>
  <si>
    <t>430001417414</t>
  </si>
  <si>
    <t>430001350008</t>
  </si>
  <si>
    <t>STA-Special Projects</t>
  </si>
  <si>
    <t>1350008</t>
  </si>
  <si>
    <t>430001417810</t>
  </si>
  <si>
    <t>431039170BX1</t>
  </si>
  <si>
    <t>RES- KSU Grant Accounting</t>
  </si>
  <si>
    <t>1039170</t>
  </si>
  <si>
    <t>430001007068</t>
  </si>
  <si>
    <t>HHS-Nursing Initiative-Jasper</t>
  </si>
  <si>
    <t>1007068</t>
  </si>
  <si>
    <t>430001417541</t>
  </si>
  <si>
    <t>EET-3D Center</t>
  </si>
  <si>
    <t>EET3DCTR</t>
  </si>
  <si>
    <t>1417541</t>
  </si>
  <si>
    <t>430001280000</t>
  </si>
  <si>
    <t>PRE-Athletics-Cross Country</t>
  </si>
  <si>
    <t>1280000</t>
  </si>
  <si>
    <t>430001284400</t>
  </si>
  <si>
    <t>PRE-Softball Game Day</t>
  </si>
  <si>
    <t>PRESftblGM</t>
  </si>
  <si>
    <t>1284400</t>
  </si>
  <si>
    <t>430001417619</t>
  </si>
  <si>
    <t>HSS-Dean Revenues</t>
  </si>
  <si>
    <t>HSS-Revs</t>
  </si>
  <si>
    <t>1417619</t>
  </si>
  <si>
    <t>4300B1002085</t>
  </si>
  <si>
    <t>430001005010</t>
  </si>
  <si>
    <t>43000105231B</t>
  </si>
  <si>
    <t>STA_SRAVP</t>
  </si>
  <si>
    <t>4300B1002070</t>
  </si>
  <si>
    <t>HSS-Psychological Science</t>
  </si>
  <si>
    <t>430001417311</t>
  </si>
  <si>
    <t>430001417206</t>
  </si>
  <si>
    <t>430001012090</t>
  </si>
  <si>
    <t>ACM-Dean</t>
  </si>
  <si>
    <t>430001049222</t>
  </si>
  <si>
    <t>RES-TE/Res</t>
  </si>
  <si>
    <t>430001417232</t>
  </si>
  <si>
    <t>430001242000</t>
  </si>
  <si>
    <t>AUX-Marietta Campus Bookstore</t>
  </si>
  <si>
    <t>MARBkst</t>
  </si>
  <si>
    <t>1242000</t>
  </si>
  <si>
    <t>4300B1032035</t>
  </si>
  <si>
    <t>BUS-KSU Education Economic Cnt</t>
  </si>
  <si>
    <t>43000S417609</t>
  </si>
  <si>
    <t>430001052304</t>
  </si>
  <si>
    <t>STA-Student Success Services</t>
  </si>
  <si>
    <t>STA-Counse</t>
  </si>
  <si>
    <t>43000100310B</t>
  </si>
  <si>
    <t>ART-School of Music</t>
  </si>
  <si>
    <t>430001033094</t>
  </si>
  <si>
    <t>AAF-Revital Pst Tenure Faculty</t>
  </si>
  <si>
    <t>AAF-Revita</t>
  </si>
  <si>
    <t>1033094</t>
  </si>
  <si>
    <t>430001007070</t>
  </si>
  <si>
    <t>HHS-MSW Field Internship</t>
  </si>
  <si>
    <t>HHS-MSW</t>
  </si>
  <si>
    <t>1007070</t>
  </si>
  <si>
    <t>430001007074</t>
  </si>
  <si>
    <t>HHS-HlthPr</t>
  </si>
  <si>
    <t>430001006023</t>
  </si>
  <si>
    <t>EDUITECH</t>
  </si>
  <si>
    <t>430001418029</t>
  </si>
  <si>
    <t>CED-Center Int'l Conferences</t>
  </si>
  <si>
    <t>CED-Center</t>
  </si>
  <si>
    <t>1418029</t>
  </si>
  <si>
    <t>430001051302</t>
  </si>
  <si>
    <t>STA-Cultural Communities</t>
  </si>
  <si>
    <t>1051302</t>
  </si>
  <si>
    <t>430001532081</t>
  </si>
  <si>
    <t>HSS-CSJ IND COSTS</t>
  </si>
  <si>
    <t>HSS-CSJIND</t>
  </si>
  <si>
    <t>1532081</t>
  </si>
  <si>
    <t>43000104923B</t>
  </si>
  <si>
    <t>AAF-Gradua</t>
  </si>
  <si>
    <t>43000S417770</t>
  </si>
  <si>
    <t>43000S417835</t>
  </si>
  <si>
    <t>CAO-Camps and Conferences</t>
  </si>
  <si>
    <t>1417835</t>
  </si>
  <si>
    <t>43000S417601</t>
  </si>
  <si>
    <t>430001011012</t>
  </si>
  <si>
    <t>EET-Engineering Advising</t>
  </si>
  <si>
    <t>430001040124</t>
  </si>
  <si>
    <t>ISY-ACS Online Support</t>
  </si>
  <si>
    <t>ISY-ACSSup</t>
  </si>
  <si>
    <t>1040124</t>
  </si>
  <si>
    <t>430001236000</t>
  </si>
  <si>
    <t>AUX- KSU Concessions</t>
  </si>
  <si>
    <t>AUXKSUCon</t>
  </si>
  <si>
    <t>1236000</t>
  </si>
  <si>
    <t>430001046211</t>
  </si>
  <si>
    <t>EDU-Teacher Educ. Advise. Ctr.</t>
  </si>
  <si>
    <t>1046211</t>
  </si>
  <si>
    <t>430001051312</t>
  </si>
  <si>
    <t>1051312</t>
  </si>
  <si>
    <t>43000S417104</t>
  </si>
  <si>
    <t>430001051305</t>
  </si>
  <si>
    <t>STA-Dept of Leadership&amp;Service</t>
  </si>
  <si>
    <t>STA-Lead</t>
  </si>
  <si>
    <t>1051305</t>
  </si>
  <si>
    <t>43000S417600</t>
  </si>
  <si>
    <t>430001032020</t>
  </si>
  <si>
    <t>BUS-Dinos Chair-Gen-Priv Ent</t>
  </si>
  <si>
    <t>1032020</t>
  </si>
  <si>
    <t>430001417105</t>
  </si>
  <si>
    <t>430001097700</t>
  </si>
  <si>
    <t>FAC-Marietta Building Services</t>
  </si>
  <si>
    <t>1097700</t>
  </si>
  <si>
    <t>430001049221</t>
  </si>
  <si>
    <t>AAF-Analytics&amp;DataSciencesInst</t>
  </si>
  <si>
    <t>AAF-ADSI</t>
  </si>
  <si>
    <t>430001056439</t>
  </si>
  <si>
    <t>CBO-EVM SignatureEventFunding</t>
  </si>
  <si>
    <t>CBO-Sign</t>
  </si>
  <si>
    <t>1056439</t>
  </si>
  <si>
    <t>430001036100</t>
  </si>
  <si>
    <t>LIB-General Library</t>
  </si>
  <si>
    <t>LIB-Genera</t>
  </si>
  <si>
    <t>4300B1008050</t>
  </si>
  <si>
    <t>430001350038</t>
  </si>
  <si>
    <t>STA-Student Leadership</t>
  </si>
  <si>
    <t>StudLead</t>
  </si>
  <si>
    <t>1350038</t>
  </si>
  <si>
    <t>430001418047</t>
  </si>
  <si>
    <t>CED-Business Developmnt &amp; Trng</t>
  </si>
  <si>
    <t>CED-Busine</t>
  </si>
  <si>
    <t>1418047</t>
  </si>
  <si>
    <t>430001004045</t>
  </si>
  <si>
    <t>BUS - DBA Program</t>
  </si>
  <si>
    <t>BUSDBAPGM</t>
  </si>
  <si>
    <t>1004045</t>
  </si>
  <si>
    <t>43000100404B</t>
  </si>
  <si>
    <t>430001417815</t>
  </si>
  <si>
    <t>430001002080</t>
  </si>
  <si>
    <t>HSS-MS/Conflict Mgt Premium</t>
  </si>
  <si>
    <t>HSS-MS/Con</t>
  </si>
  <si>
    <t>1002080</t>
  </si>
  <si>
    <t>430001056401</t>
  </si>
  <si>
    <t>PRE-Internal Audit</t>
  </si>
  <si>
    <t>PRE-Intern</t>
  </si>
  <si>
    <t>1056401</t>
  </si>
  <si>
    <t>4300B1006006</t>
  </si>
  <si>
    <t>43000S417315</t>
  </si>
  <si>
    <t>4300B1008030</t>
  </si>
  <si>
    <t>430001004040</t>
  </si>
  <si>
    <t>BUS-Manage</t>
  </si>
  <si>
    <t>430001051307</t>
  </si>
  <si>
    <t>STA-Student Life</t>
  </si>
  <si>
    <t>STUDENTLIF</t>
  </si>
  <si>
    <t>1051307</t>
  </si>
  <si>
    <t>15900</t>
  </si>
  <si>
    <t>430001269100</t>
  </si>
  <si>
    <t>ATH-SAAC</t>
  </si>
  <si>
    <t>1269100</t>
  </si>
  <si>
    <t>430001350026</t>
  </si>
  <si>
    <t>STA-Volunteerism&amp;Serv Learn Su</t>
  </si>
  <si>
    <t>STA-Volunt</t>
  </si>
  <si>
    <t>430001003034</t>
  </si>
  <si>
    <t>ART-Patron Serv Ticketing Fees</t>
  </si>
  <si>
    <t>ETICKETSVF</t>
  </si>
  <si>
    <t>430001002067</t>
  </si>
  <si>
    <t>AAF-Ctr of African Dispora Std</t>
  </si>
  <si>
    <t>AAF-CAADS</t>
  </si>
  <si>
    <t>1002067</t>
  </si>
  <si>
    <t>430002001184</t>
  </si>
  <si>
    <t>430001051301</t>
  </si>
  <si>
    <t>PRE-Intercollegiate Athletics</t>
  </si>
  <si>
    <t>PRE-Interc</t>
  </si>
  <si>
    <t>Clerical/Accounting Error</t>
  </si>
  <si>
    <t>Employee Changes Funding Src</t>
  </si>
  <si>
    <t>End of Grant Reached</t>
  </si>
  <si>
    <t>Grant Doesn't Allow Fringes</t>
  </si>
  <si>
    <t>Grant Fundint Lage</t>
  </si>
  <si>
    <t>Grant Overspent</t>
  </si>
  <si>
    <t>Other: Specify</t>
  </si>
  <si>
    <t>Position Not Funded</t>
  </si>
  <si>
    <t>Year End Adjustment</t>
  </si>
  <si>
    <t>Job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</si>
</sst>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Source Sans Pro"/>
      <family val="2"/>
    </font>
    <font>
      <sz val="11"/>
      <color indexed="8"/>
      <name val="Source Sans Pro"/>
      <family val="2"/>
    </font>
    <font>
      <b/>
      <sz val="10"/>
      <color theme="1"/>
      <name val="Source Sans Pro"/>
      <family val="2"/>
    </font>
    <font>
      <sz val="11"/>
      <color theme="0"/>
      <name val="Source Sans Pro"/>
      <family val="2"/>
    </font>
    <font>
      <sz val="11"/>
      <color theme="1"/>
      <name val="Source Sans Pro"/>
      <family val="2"/>
    </font>
    <font>
      <b/>
      <sz val="11"/>
      <color indexed="8"/>
      <name val="Source Sans Pro"/>
      <family val="2"/>
    </font>
    <font>
      <i/>
      <sz val="11"/>
      <color rgb="FF000000"/>
      <name val="Source Sans Pro"/>
      <family val="2"/>
    </font>
    <font>
      <b/>
      <sz val="14"/>
      <color theme="0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31F2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2" borderId="0" xfId="0" applyFill="1"/>
    <xf numFmtId="0" fontId="0" fillId="3" borderId="0" xfId="0" applyFill="1"/>
    <xf numFmtId="44" fontId="0" fillId="0" borderId="0" xfId="0" applyNumberFormat="1"/>
    <xf numFmtId="44" fontId="0" fillId="2" borderId="0" xfId="0" applyNumberFormat="1" applyFill="1"/>
    <xf numFmtId="44" fontId="0" fillId="3" borderId="0" xfId="0" applyNumberFormat="1" applyFill="1"/>
    <xf numFmtId="14" fontId="0" fillId="0" borderId="0" xfId="0" applyNumberFormat="1"/>
    <xf numFmtId="0" fontId="4" fillId="0" borderId="1" xfId="0" applyFont="1" applyBorder="1"/>
    <xf numFmtId="0" fontId="4" fillId="0" borderId="2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14" fontId="4" fillId="0" borderId="7" xfId="0" applyNumberFormat="1" applyFont="1" applyBorder="1"/>
    <xf numFmtId="0" fontId="4" fillId="0" borderId="7" xfId="0" applyFont="1" applyBorder="1" applyAlignment="1">
      <alignment horizontal="left"/>
    </xf>
    <xf numFmtId="2" fontId="4" fillId="0" borderId="7" xfId="0" applyNumberFormat="1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/>
    <xf numFmtId="0" fontId="8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0" applyFont="1" applyBorder="1"/>
    <xf numFmtId="0" fontId="8" fillId="0" borderId="10" xfId="0" applyFont="1" applyBorder="1"/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quotePrefix="1" applyFont="1" applyBorder="1"/>
    <xf numFmtId="0" fontId="4" fillId="0" borderId="2" xfId="0" quotePrefix="1" applyFont="1" applyBorder="1"/>
    <xf numFmtId="44" fontId="4" fillId="0" borderId="0" xfId="0" applyNumberFormat="1" applyFont="1"/>
    <xf numFmtId="44" fontId="1" fillId="0" borderId="0" xfId="0" applyNumberFormat="1" applyFont="1"/>
    <xf numFmtId="44" fontId="4" fillId="0" borderId="17" xfId="1" applyFont="1" applyBorder="1" applyAlignment="1">
      <alignment horizontal="left"/>
    </xf>
    <xf numFmtId="44" fontId="4" fillId="0" borderId="18" xfId="1" applyFont="1" applyBorder="1" applyAlignment="1">
      <alignment horizontal="left"/>
    </xf>
    <xf numFmtId="44" fontId="4" fillId="0" borderId="19" xfId="1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4" fontId="4" fillId="0" borderId="14" xfId="1" applyFont="1" applyBorder="1" applyAlignment="1">
      <alignment horizontal="left"/>
    </xf>
    <xf numFmtId="44" fontId="4" fillId="0" borderId="15" xfId="1" applyFont="1" applyBorder="1" applyAlignment="1">
      <alignment horizontal="left"/>
    </xf>
    <xf numFmtId="44" fontId="4" fillId="0" borderId="16" xfId="1" applyFont="1" applyBorder="1" applyAlignment="1">
      <alignment horizontal="left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4" fillId="5" borderId="0" xfId="0" applyFont="1" applyFill="1"/>
  </cellXfs>
  <cellStyles count="2">
    <cellStyle name="Currency" xfId="1" builtinId="4"/>
    <cellStyle name="Normal" xfId="0" builtinId="0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Source Sans Pro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19" formatCode="m/d/yyyy"/>
    </dxf>
    <dxf>
      <numFmt numFmtId="19" formatCode="m/d/yyyy"/>
    </dxf>
    <dxf>
      <numFmt numFmtId="0" formatCode="General"/>
    </dxf>
    <dxf>
      <numFmt numFmtId="34" formatCode="_(&quot;$&quot;* #,##0.00_);_(&quot;$&quot;* \(#,##0.00\);_(&quot;$&quot;* &quot;-&quot;??_);_(@_)"/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m/dd/yyyy"/>
    </dxf>
    <dxf>
      <numFmt numFmtId="164" formatCode="mm/d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Source Sans Pro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Source Sans Pro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ource Sans Pr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le Stratton" refreshedDate="44043.598392476852" createdVersion="6" refreshedVersion="6" minRefreshableVersion="3" recordCount="1" xr:uid="{8ED3652F-7175-4DF6-A343-E0BE814ACC66}">
  <cacheSource type="worksheet">
    <worksheetSource name="Original_2"/>
  </cacheSource>
  <cacheFields count="17">
    <cacheField name="Busines Unit" numFmtId="0">
      <sharedItems/>
    </cacheField>
    <cacheField name="Empl ID" numFmtId="0">
      <sharedItems containsBlank="1" count="855">
        <s v="5"/>
        <s v="2121477" u="1"/>
        <m u="1"/>
        <s v="352456" u="1"/>
        <s v="2111570" u="1"/>
        <s v="2100410" u="1"/>
        <s v="350500" u="1"/>
        <s v="0331660" u="1"/>
        <s v="0246924" u="1"/>
        <s v="0360406" u="1"/>
        <s v="2111118" u="1"/>
        <s v="297281" u="1"/>
        <s v="0342007" u="1"/>
        <s v="0350500" u="1"/>
        <s v="0311302" u="1"/>
        <s v="0360982" u="1"/>
        <s v="1008881" u="1"/>
        <s v="0247606" u="1"/>
        <s v="0332103" u="1"/>
        <s v="0362224" u="1"/>
        <s v="354270" u="1"/>
        <s v="0279783" u="1"/>
        <s v="1848604" u="1"/>
        <s v="2121551" u="1"/>
        <s v="2101433" u="1"/>
        <s v="0314164" u="1"/>
        <s v="0362201" u="1"/>
        <s v="1848700" u="1"/>
        <s v="2110515" u="1"/>
        <s v="73356" u="1"/>
        <s v="0301407" u="1"/>
        <s v="2112570" u="1"/>
        <s v="2111799" u="1"/>
        <s v="275658" u="1"/>
        <s v="66002" u="1"/>
        <s v="236280" u="1"/>
        <s v="258487" u="1"/>
        <s v="0324261" u="1"/>
        <s v="1849866" u="1"/>
        <s v="2114292" u="1"/>
        <s v="355520" u="1"/>
        <s v="2111412" u="1"/>
        <s v="1849867" u="1"/>
        <s v="0069655" u="1"/>
        <s v="359728" u="1"/>
        <s v="1849868" u="1"/>
        <s v="0362542" u="1"/>
        <s v="342007" u="1"/>
        <s v="0361743" u="1"/>
        <s v="1849869" u="1"/>
        <s v="0350946" u="1"/>
        <s v="0361866" u="1"/>
        <s v="2121537" u="1"/>
        <s v="2100832" u="1"/>
        <s v="0323348" u="1"/>
        <s v="0352760" u="1"/>
        <s v="0192315" u="1"/>
        <s v="0305162" u="1"/>
        <s v="0360800" u="1"/>
        <s v="1849847" u="1"/>
        <s v="2112674" u="1"/>
        <s v="0351963" u="1"/>
        <s v="0356081" u="1"/>
        <s v="1849848" u="1"/>
        <s v="0115054" u="1"/>
        <s v="2122314" u="1"/>
        <s v="0343444" u="1"/>
        <s v="312738" u="1"/>
        <s v="2120718" u="1"/>
        <s v="0361847" u="1"/>
        <s v="2113692" u="1"/>
        <s v="2114038" u="1"/>
        <s v="2101854" u="1"/>
        <s v="0362982" u="1"/>
        <s v="0361942" u="1"/>
        <s v="0345021" u="1"/>
        <s v="0105395" u="1"/>
        <s v="0352624" u="1"/>
        <s v="2111978" u="1"/>
        <s v="0354224" u="1"/>
        <s v="0324588" u="1"/>
        <s v="2121951" u="1"/>
        <s v="2114017" u="1"/>
        <s v="2114471" u="1"/>
        <s v="0324441" u="1"/>
        <s v="0332602" u="1"/>
        <s v="2112514" u="1"/>
        <s v="2114477" u="1"/>
        <s v="2116197" u="1"/>
        <s v="0334328" u="1"/>
        <s v="0337088" u="1"/>
        <s v="300025" u="1"/>
        <s v="200024" u="1"/>
        <s v="0354783" u="1"/>
        <s v="359720" u="1"/>
        <s v="2113656" u="1"/>
        <s v="0321906" u="1"/>
        <s v="326208" u="1"/>
        <s v="0354545" u="1"/>
        <s v="2103538" u="1"/>
        <s v="295787" u="1"/>
        <s v="0361906" u="1"/>
        <s v="2105499" u="1"/>
        <s v="0354547" u="1"/>
        <s v="2115351" u="1"/>
        <s v="2107192" u="1"/>
        <s v="0336269" u="1"/>
        <s v="0347164" u="1"/>
        <s v="345021" u="1"/>
        <s v="2102718" u="1"/>
        <s v="2106157" u="1"/>
        <s v="347021" u="1"/>
        <s v="0326488" u="1"/>
        <s v="0353847" u="1"/>
        <s v="0335540" u="1"/>
        <s v="0316341" u="1"/>
        <s v="0347288" u="1"/>
        <s v="0325783" u="1"/>
        <s v="0304504" u="1"/>
        <s v="0347021" u="1"/>
        <s v="0334504" u="1"/>
        <s v="0354503" u="1"/>
        <s v="1850270" u="1"/>
        <s v="0354986" u="1"/>
        <s v="350946" u="1"/>
        <s v="2114630" u="1"/>
        <s v="0355520" u="1"/>
        <s v="361064" u="1"/>
        <s v="359842" u="1"/>
        <s v="362224" u="1"/>
        <s v="2105676" u="1"/>
        <s v="2113956" u="1"/>
        <s v="0338165" u="1"/>
        <s v="0328166" u="1"/>
        <s v="274862" u="1"/>
        <s v="0326208" u="1"/>
        <s v="0355862" u="1"/>
        <s v="93096" u="1"/>
        <s v="0304705" u="1"/>
        <s v="1841177" u="1"/>
        <s v="245258" u="1"/>
        <s v="2114857" u="1"/>
        <s v="0307347" u="1"/>
        <s v="2114951" u="1"/>
        <s v="334875" u="1"/>
        <s v="355862" u="1"/>
        <s v="78335" u="1"/>
        <s v="0309282" u="1"/>
        <s v="0290011" u="1"/>
        <s v="239690" u="1"/>
        <s v="2108395" u="1"/>
        <s v="0308124" u="1"/>
        <s v="0338243" u="1"/>
        <s v="26845" u="1"/>
        <s v="0357443" u="1"/>
        <s v="0344925" u="1"/>
        <s v="1840479" u="1"/>
        <s v="2116316" u="1"/>
        <s v="0241151" u="1"/>
        <s v="0345940" u="1"/>
        <s v="1841133" u="1"/>
        <s v="0325701" u="1"/>
        <s v="0348340" u="1"/>
        <s v="0200450" u="1"/>
        <s v="244278" u="1"/>
        <s v="323348" u="1"/>
        <s v="0329143" u="1"/>
        <s v="2107455" u="1"/>
        <s v="1010230" u="1"/>
        <s v="352974" u="1"/>
        <s v="354986" u="1"/>
        <s v="2107671" u="1"/>
        <s v="2106752" u="1"/>
        <s v="0358589" u="1"/>
        <s v="90818" u="1"/>
        <s v="361320" u="1"/>
        <s v="0327886" u="1"/>
        <s v="0252299" u="1"/>
        <s v="0348205" u="1"/>
        <s v="2106518" u="1"/>
        <s v="0358205" u="1"/>
        <s v="0349460" u="1"/>
        <s v="0233195" u="1"/>
        <s v="2108574" u="1"/>
        <s v="1011590" u="1"/>
        <s v="0339463" u="1"/>
        <s v="2117415" u="1"/>
        <s v="1841579" u="1"/>
        <s v="226503" u="1"/>
        <s v="1010674" u="1"/>
        <s v="2107779" u="1"/>
        <s v="74054" u="1"/>
        <s v="0211575" u="1"/>
        <s v="2107993" u="1"/>
        <s v="2107633" u="1"/>
        <s v="1011597" u="1"/>
        <s v="1010650" u="1"/>
        <s v="0212591" u="1"/>
        <s v="78863" u="1"/>
        <s v="0071586" u="1"/>
        <s v="1010559" u="1"/>
        <s v="0317606" u="1"/>
        <s v="0339687" u="1"/>
        <s v="349353" u="1"/>
        <s v="0212594" u="1"/>
        <s v="0212595" u="1"/>
        <s v="356992" u="1"/>
        <s v="1840855" u="1"/>
        <s v="362398" u="1"/>
        <s v="1842696" u="1"/>
        <s v="0348501" u="1"/>
        <s v="1014097" u="1"/>
        <s v="0071204" u="1"/>
        <s v="1001310" u="1"/>
        <s v="2107615" u="1"/>
        <s v="285544" u="1"/>
        <s v="0359785" u="1"/>
        <s v="1003272" u="1"/>
        <s v="2117857" u="1"/>
        <s v="1844299" u="1"/>
        <s v="0319426" u="1"/>
        <s v="1004072" u="1"/>
        <s v="2117858" u="1"/>
        <s v="2119216" u="1"/>
        <s v="1840713" u="1"/>
        <s v="356990" u="1"/>
        <s v="0284171" u="1"/>
        <s v="0020866" u="1"/>
        <s v="1001677" u="1"/>
        <s v="0211416" u="1"/>
        <s v="1010637" u="1"/>
        <s v="1013156" u="1"/>
        <s v="0291654" u="1"/>
        <s v="1003278" u="1"/>
        <s v="1012571" u="1"/>
        <s v="1003279" u="1"/>
        <s v="0213259" u="1"/>
        <s v="0261778" u="1"/>
        <s v="2109533" u="1"/>
        <s v="1003498" u="1"/>
        <s v="1841857" u="1"/>
        <s v="1844497" u="1"/>
        <s v="0092323" u="1"/>
        <s v="362542" u="1"/>
        <s v="326488" u="1"/>
        <s v="243450" u="1"/>
        <s v="0243450" u="1"/>
        <s v="0244278" u="1"/>
        <s v="0261972" u="1"/>
        <s v="0243452" u="1"/>
        <s v="2119992" u="1"/>
        <s v="1844112" u="1"/>
        <s v="1015074" u="1"/>
        <s v="1846194" u="1"/>
        <s v="0359720" u="1"/>
        <s v="0074383" u="1"/>
        <s v="0231615" u="1"/>
        <s v="1841957" u="1"/>
        <s v="0359842" u="1"/>
        <s v="2108714" u="1"/>
        <s v="70873" u="1"/>
        <s v="0262416" u="1"/>
        <s v="0212419" u="1"/>
        <s v="0232659" u="1"/>
        <s v="0092668" u="1"/>
        <s v="0264110" u="1"/>
        <s v="2119759" u="1"/>
        <s v="0203314" u="1"/>
        <s v="0092669" u="1"/>
        <s v="1004014" u="1"/>
        <s v="0359728" u="1"/>
        <s v="74383" u="1"/>
        <s v="70574" u="1"/>
        <s v="324588" u="1"/>
        <s v="361906" u="1"/>
        <s v="201540" u="1"/>
        <s v="1005150" u="1"/>
        <s v="342711" u="1"/>
        <s v="1842739" u="1"/>
        <s v="1015273" u="1"/>
        <s v="0074582" u="1"/>
        <s v="0271813" u="1"/>
        <s v="0281933" u="1"/>
        <s v="1005276" u="1"/>
        <s v="1004477" u="1"/>
        <s v="0215256" u="1"/>
        <s v="360800" u="1"/>
        <s v="0243537" u="1"/>
        <s v="1005371" u="1"/>
        <s v="304735" u="1"/>
        <s v="1846399" u="1"/>
        <s v="0245258" u="1"/>
        <s v="1802814" u="1"/>
        <s v="0076067" u="1"/>
        <s v="0275017" u="1"/>
        <s v="1013654" u="1"/>
        <s v="1003535" u="1"/>
        <s v="1005496" u="1"/>
        <s v="74377" u="1"/>
        <s v="1005377" u="1"/>
        <s v="242938" u="1"/>
        <s v="0297194" u="1"/>
        <s v="1005379" u="1"/>
        <s v="1004552" u="1"/>
        <s v="345915" u="1"/>
        <s v="1843619" u="1"/>
        <s v="0072822" u="1"/>
        <s v="0242935" u="1"/>
        <s v="1007076" u="1"/>
        <s v="1013637" u="1"/>
        <s v="0066385" u="1"/>
        <s v="358205" u="1"/>
        <s v="361832" u="1"/>
        <s v="0242938" u="1"/>
        <s v="1005118" u="1"/>
        <s v="344925" u="1"/>
        <s v="1007051" u="1"/>
        <s v="325834" u="1"/>
        <s v="1843719" u="1"/>
        <s v="1004653" u="1"/>
        <s v="1005574" u="1"/>
        <s v="0283859" u="1"/>
        <s v="192315" u="1"/>
        <s v="0331090" u="1"/>
        <s v="0066002" u="1"/>
        <s v="357135" u="1"/>
        <s v="361866" u="1"/>
        <s v="1005670" u="1"/>
        <s v="1013832" u="1"/>
        <s v="1014632" u="1"/>
        <s v="0225652" u="1"/>
        <s v="1847110" u="1"/>
        <s v="0235652" u="1"/>
        <s v="1004754" u="1"/>
        <s v="1848059" u="1"/>
        <s v="0075689" u="1"/>
        <s v="1005434" u="1"/>
        <s v="67641" u="1"/>
        <s v="67941" u="1"/>
        <s v="1017035" u="1"/>
        <s v="1847114" u="1"/>
        <s v="356213" u="1"/>
        <s v="357133" u="1"/>
        <s v="1007036" u="1"/>
        <s v="0351072" u="1"/>
        <s v="0074960" u="1"/>
        <s v="0073920" u="1"/>
        <s v="0275658" u="1"/>
        <s v="1004854" u="1"/>
        <s v="0078067" u="1"/>
        <s v="291060" u="1"/>
        <s v="293428" u="1"/>
        <s v="0076349" u="1"/>
        <s v="90379" u="1"/>
        <s v="337088" u="1"/>
        <s v="1846534" u="1"/>
        <s v="0331170" u="1"/>
        <s v="0295633" u="1"/>
        <s v="2121082" u="1"/>
        <s v="0361051" u="1"/>
        <s v="1847431" u="1"/>
        <s v="1006797" u="1"/>
        <s v="0331178" u="1"/>
        <s v="0330138" u="1"/>
        <s v="0340139" u="1"/>
        <s v="1009170" u="1"/>
        <s v="343953" u="1"/>
        <s v="0075960" u="1"/>
        <s v="67728" u="1"/>
        <s v="0340476" u="1"/>
        <s v="1849039" u="1"/>
        <s v="211416" u="1"/>
        <s v="0078241" u="1"/>
        <s v="353415" u="1"/>
        <s v="1847414" u="1"/>
        <s v="2120241" u="1"/>
        <s v="0075603" u="1"/>
        <s v="1849496" u="1"/>
        <s v="0266876" u="1"/>
        <s v="0331253" u="1"/>
        <s v="0068487" u="1"/>
        <s v="1848579" u="1"/>
        <s v="0227773" u="1"/>
        <s v="0350575" u="1"/>
        <s v="1848432" u="1"/>
        <s v="1849473" u="1"/>
        <s v="0311230" u="1"/>
        <s v="0078221" u="1"/>
        <s v="339070" u="1"/>
        <s v="0067307" u="1"/>
        <s v="233195" u="1"/>
        <s v="0067641" u="1"/>
        <s v="1007655" u="1"/>
        <s v="0026845" u="1"/>
        <s v="1847976" u="1"/>
        <s v="360982" u="1"/>
        <s v="0310773" u="1"/>
        <s v="0362398" u="1"/>
        <s v="2111242" u="1"/>
        <s v="0342010" u="1"/>
        <s v="2102163" u="1"/>
        <s v="2100444" u="1"/>
        <s v="0239690" u="1"/>
        <s v="1847617" u="1"/>
        <s v="1847979" u="1"/>
        <s v="1848417" u="1"/>
        <s v="0238558" u="1"/>
        <s v="75538" u="1"/>
        <s v="331090" u="1"/>
        <s v="331170" u="1"/>
        <s v="0268772" u="1"/>
        <s v="2103088" u="1"/>
        <s v="0296811" u="1"/>
        <s v="0314070" u="1"/>
        <s v="2101129" u="1"/>
        <s v="2102262" u="1"/>
        <s v="2111129" u="1"/>
        <s v="198809" u="1"/>
        <s v="1009237" u="1"/>
        <s v="1008410" u="1"/>
        <s v="1849678" u="1"/>
        <s v="1007611" u="1"/>
        <s v="0037628" u="1"/>
        <s v="0067747" u="1"/>
        <s v="1848759" u="1"/>
        <s v="0298870" u="1"/>
        <s v="352363" u="1"/>
        <s v="2112027" u="1"/>
        <s v="354547" u="1"/>
        <s v="2111561" u="1"/>
        <s v="1849414" u="1"/>
        <s v="1009790" u="1"/>
        <s v="316341" u="1"/>
        <s v="357535" u="1"/>
        <s v="1849870" u="1"/>
        <s v="2101445" u="1"/>
        <s v="1849871" u="1"/>
        <s v="0219319" u="1"/>
        <s v="0067728" u="1"/>
        <s v="0067941" u="1"/>
        <s v="0352456" u="1"/>
        <s v="315191" u="1"/>
        <s v="0321751" u="1"/>
        <s v="0078863" u="1"/>
        <s v="2102008" u="1"/>
        <s v="332602" u="1"/>
        <s v="0315191" u="1"/>
        <s v="2112100" u="1"/>
        <s v="2121541" u="1"/>
        <s v="0362457" u="1"/>
        <s v="0354270" u="1"/>
        <s v="2112101" u="1"/>
        <s v="2120622" u="1"/>
        <s v="1849850" u="1"/>
        <s v="75157" u="1"/>
        <s v="67258" u="1"/>
        <s v="0312796" u="1"/>
        <s v="0330955" u="1"/>
        <s v="1849731" u="1"/>
        <s v="1849852" u="1"/>
        <s v="0335075" u="1"/>
        <s v="0361635" u="1"/>
        <s v="0330930" u="1"/>
        <s v="0362315" u="1"/>
        <s v="2114188" u="1"/>
        <s v="2102201" u="1"/>
        <s v="0353691" u="1"/>
        <s v="2122201" u="1"/>
        <s v="0346091" u="1"/>
        <s v="1009658" u="1"/>
        <s v="0209518" u="1"/>
        <s v="2112204" u="1"/>
        <s v="0324375" u="1"/>
        <s v="2102446" u="1"/>
        <s v="0361976" u="1"/>
        <s v="212462" u="1"/>
        <s v="0313217" u="1"/>
        <s v="0361857" u="1"/>
        <s v="2115088" u="1"/>
        <s v="0334351" u="1"/>
        <s v="0342994" u="1"/>
        <s v="0361832" u="1"/>
        <s v="2102424" u="1"/>
        <s v="2103103" u="1"/>
        <s v="350575" u="1"/>
        <s v="2100707" u="1"/>
        <s v="2113348" u="1"/>
        <s v="0334691" u="1"/>
        <s v="2113562" u="1"/>
        <s v="0345010" u="1"/>
        <s v="1009979" u="1"/>
        <s v="0163449" u="1"/>
        <s v="359711" u="1"/>
        <s v="0352974" u="1"/>
        <s v="2102888" u="1"/>
        <s v="2101607" u="1"/>
        <s v="2104126" u="1"/>
        <s v="0312738" u="1"/>
        <s v="0312979" u="1"/>
        <s v="0334336" u="1"/>
        <s v="0353415" u="1"/>
        <s v="0326178" u="1"/>
        <s v="356733" u="1"/>
        <s v="0342711" u="1"/>
        <s v="2111823" u="1"/>
        <s v="2101946" u="1"/>
        <s v="0089826" u="1"/>
        <s v="0351914" u="1"/>
        <s v="0312810" u="1"/>
        <s v="353847" u="1"/>
        <s v="2113428" u="1"/>
        <s v="2113882" u="1"/>
        <s v="2111803" u="1"/>
        <s v="2101925" u="1"/>
        <s v="243149" u="1"/>
        <s v="339812" u="1"/>
        <s v="0135223" u="1"/>
        <s v="75394" u="1"/>
        <s v="0328095" u="1"/>
        <s v="345010" u="1"/>
        <s v="212594" u="1"/>
        <s v="1850089" u="1"/>
        <s v="0344778" u="1"/>
        <s v="0334538" u="1"/>
        <s v="2115249" u="1"/>
        <s v="336914" u="1"/>
        <s v="0357299" u="1"/>
        <s v="0343953" u="1"/>
        <s v="0334875" u="1"/>
        <s v="2114787" u="1"/>
        <s v="1840281" u="1"/>
        <s v="71678" u="1"/>
        <s v="331660" u="1"/>
        <s v="1850069" u="1"/>
        <s v="0325678" u="1"/>
        <s v="1850164" u="1"/>
        <s v="0347492" u="1"/>
        <s v="0210187" u="1"/>
        <s v="0304735" u="1"/>
        <s v="2113725" u="1"/>
        <s v="0356213" u="1"/>
        <s v="0357133" u="1"/>
        <s v="346318" u="1"/>
        <s v="0357135" u="1"/>
        <s v="0339070" u="1"/>
        <s v="2115301" u="1"/>
        <s v="92323" u="1"/>
        <s v="279783" u="1"/>
        <s v="2113703" u="1"/>
        <s v="2115785" u="1"/>
        <s v="362315" u="1"/>
        <s v="310773" u="1"/>
        <s v="353691" u="1"/>
        <s v="0348276" u="1"/>
        <s v="354783" u="1"/>
        <s v="0200024" u="1"/>
        <s v="0291060" u="1"/>
        <s v="0325731" u="1"/>
        <s v="68051" u="1"/>
        <s v="0339078" u="1"/>
        <s v="0261183" u="1"/>
        <s v="0346318" u="1"/>
        <s v="0230386" u="1"/>
        <s v="0359292" u="1"/>
        <s v="2114846" u="1"/>
        <s v="312979" u="1"/>
        <s v="329143" u="1"/>
        <s v="0345978" u="1"/>
        <s v="0356990" u="1"/>
        <s v="0317459" u="1"/>
        <s v="0356992" u="1"/>
        <s v="298870" u="1"/>
        <s v="0325834" u="1"/>
        <s v="163449" u="1"/>
        <s v="2107224" u="1"/>
        <s v="347164" u="1"/>
        <s v="1840682" u="1"/>
        <s v="1841120" u="1"/>
        <s v="2115600" u="1"/>
        <s v="2115601" u="1"/>
        <s v="360289" u="1"/>
        <s v="0090379" u="1"/>
        <s v="1010124" u="1"/>
        <s v="1842284" u="1"/>
        <s v="0346852" u="1"/>
        <s v="2106523" u="1"/>
        <s v="2106524" u="1"/>
        <s v="0356733" u="1"/>
        <s v="1840660" u="1"/>
        <s v="1840208" u="1"/>
        <s v="2118246" u="1"/>
        <s v="0357535" u="1"/>
        <s v="2115607" u="1"/>
        <s v="1850301" u="1"/>
        <s v="0091370" u="1"/>
        <s v="2116500" u="1"/>
        <s v="0220565" u="1"/>
        <s v="2108462" u="1"/>
        <s v="1850303" u="1"/>
        <s v="0338218" u="1"/>
        <s v="0070574" u="1"/>
        <s v="2119142" u="1"/>
        <s v="2106865" u="1"/>
        <s v="0349353" u="1"/>
        <s v="1013080" u="1"/>
        <s v="347288" u="1"/>
        <s v="0201100" u="1"/>
        <s v="0090455" u="1"/>
        <s v="305162" u="1"/>
        <s v="0199269" u="1"/>
        <s v="1850307" u="1"/>
        <s v="0345915" u="1"/>
        <s v="348276" u="1"/>
        <s v="0093096" u="1"/>
        <s v="0291005" u="1"/>
        <s v="349516" u="1"/>
        <s v="1841204" u="1"/>
        <s v="2106724" u="1"/>
        <s v="362457" u="1"/>
        <s v="244261" u="1"/>
        <s v="1842581" u="1"/>
        <s v="1011249" u="1"/>
        <s v="1011583" u="1"/>
        <s v="2107768" u="1"/>
        <s v="0338870" u="1"/>
        <s v="0071213" u="1"/>
        <s v="0201540" u="1"/>
        <s v="343180" u="1"/>
        <s v="0336914" u="1"/>
        <s v="2107866" u="1"/>
        <s v="343444" u="1"/>
        <s v="324261" u="1"/>
        <s v="1840721" u="1"/>
        <s v="1842320" u="1"/>
        <s v="0212462" u="1"/>
        <s v="0338756" u="1"/>
        <s v="2117506" u="1"/>
        <s v="348340" u="1"/>
        <s v="1012243" u="1"/>
        <s v="0337930" u="1"/>
        <s v="1841885" u="1"/>
        <s v="0070873" u="1"/>
        <s v="0338759" u="1"/>
        <s v="0349317" u="1"/>
        <s v="0137609" u="1"/>
        <s v="2107603" u="1"/>
        <s v="4000558" u="1"/>
        <s v="0282585" u="1"/>
        <s v="1844288" u="1"/>
        <s v="0308857" u="1"/>
        <s v="0071678" u="1"/>
        <s v="0243149" u="1"/>
        <s v="0074078" u="1"/>
        <s v="2119782" u="1"/>
        <s v="1010625" u="1"/>
        <s v="0264042" u="1"/>
        <s v="340476" u="1"/>
        <s v="361487" u="1"/>
        <s v="1012346" u="1"/>
        <s v="0349632" u="1"/>
        <s v="361635" u="1"/>
        <s v="0074054" u="1"/>
        <s v="0090855" u="1"/>
        <s v="0071777" u="1"/>
        <s v="0072215" u="1"/>
        <s v="1003482" u="1"/>
        <s v="309282" u="1"/>
        <s v="0244261" u="1"/>
        <s v="2109881" u="1"/>
        <s v="0349516" u="1"/>
        <s v="2109403" u="1"/>
        <s v="1012688" u="1"/>
        <s v="1841728" u="1"/>
        <s v="1842648" u="1"/>
        <s v="0073356" u="1"/>
        <s v="1843328" u="1"/>
        <s v="1846060" u="1"/>
        <s v="0213442" u="1"/>
        <s v="0071730" u="1"/>
        <s v="76067" u="1"/>
        <s v="1010704" u="1"/>
        <s v="282585" u="1"/>
        <s v="0359711" u="1"/>
        <s v="0222860" u="1"/>
        <s v="1846187" u="1"/>
        <s v="77012" u="1"/>
        <s v="1005189" u="1"/>
        <s v="1011601" u="1"/>
        <s v="0074377" u="1"/>
        <s v="349460" u="1"/>
        <s v="0090818" u="1"/>
        <s v="349632" u="1"/>
        <s v="1842844" u="1"/>
        <s v="73611" u="1"/>
        <s v="0092659" u="1"/>
        <s v="1003445" u="1"/>
        <s v="2119601" u="1"/>
        <s v="1010806" u="1"/>
        <s v="0091712" u="1"/>
        <s v="0339812" u="1"/>
        <s v="0075394" u="1"/>
        <s v="1004488" u="1"/>
        <s v="1005167" u="1"/>
        <s v="283859" u="1"/>
        <s v="1012981" u="1"/>
        <s v="0073435" u="1"/>
        <s v="1005381" u="1"/>
        <s v="0198809" u="1"/>
        <s v="0236280" u="1"/>
        <s v="0075157" u="1"/>
        <s v="0296066" u="1"/>
        <s v="0293428" u="1"/>
        <s v="1004465" u="1"/>
        <s v="261778" u="1"/>
        <s v="0263644" u="1"/>
        <s v="361847" u="1"/>
        <s v="0074575" u="1"/>
        <s v="0295484" u="1"/>
        <s v="1016068" u="1"/>
        <s v="347492" u="1"/>
        <s v="0242942" u="1"/>
        <s v="0274660" u="1"/>
        <s v="0066270" u="1"/>
        <s v="0074338" u="1"/>
        <s v="1017083" u="1"/>
        <s v="1845322" u="1"/>
        <s v="0213624" u="1"/>
        <s v="332103" u="1"/>
        <s v="68487" u="1"/>
        <s v="0075112" u="1"/>
        <s v="361857" u="1"/>
        <s v="344778" u="1"/>
        <s v="0282825" u="1"/>
        <s v="1006168" u="1"/>
        <s v="1013862" u="1"/>
        <s v="1003863" u="1"/>
        <s v="1003502" u="1"/>
        <s v="1014783" u="1"/>
        <s v="0075690" u="1"/>
        <s v="1017182" u="1"/>
        <s v="0276240" u="1"/>
        <s v="0073611" u="1"/>
        <s v="0075210" u="1"/>
        <s v="0297281" u="1"/>
        <s v="2110091" u="1"/>
        <s v="92669" u="1"/>
        <s v="1005440" u="1"/>
        <s v="242935" u="1"/>
        <s v="0295446" u="1"/>
        <s v="0273821" u="1"/>
        <s v="0274862" u="1"/>
        <s v="0265542" u="1"/>
        <s v="1017044" u="1"/>
        <s v="1845524" u="1"/>
        <s v="1014767" u="1"/>
        <s v="0073835" u="1"/>
        <s v="0285544" u="1"/>
        <s v="321751" u="1"/>
        <s v="0300284" u="1"/>
        <s v="1845647" u="1"/>
        <s v="1845888" u="1"/>
        <s v="1845648" u="1"/>
        <s v="266876" u="1"/>
        <s v="1848047" u="1"/>
        <s v="0295787" u="1"/>
        <s v="0209082" u="1"/>
        <s v="0274748" u="1"/>
        <s v="1848142" u="1"/>
        <s v="0075772" u="1"/>
        <s v="0068051" u="1"/>
        <s v="0330380" u="1"/>
        <s v="1014626" u="1"/>
        <s v="1848144" u="1"/>
        <s v="0209086" u="1"/>
        <s v="68698" u="1"/>
        <s v="0077012" u="1"/>
        <s v="0360289" u="1"/>
        <s v="1008280" u="1"/>
        <s v="0300023" u="1"/>
        <s v="0078054" u="1"/>
        <s v="1849067" u="1"/>
        <s v="0300025" u="1"/>
        <s v="1015763" u="1"/>
        <s v="1849069" u="1"/>
        <s v="0067258" u="1"/>
        <s v="0075538" u="1"/>
        <s v="0361064" u="1"/>
        <s v="89826" u="1"/>
        <s v="213259" u="1"/>
        <s v="0076551" u="1"/>
        <s v="1846764" u="1"/>
        <s v="1847443" u="1"/>
        <s v="212419" u="1"/>
        <s v="0075873" u="1"/>
        <s v="1017365" u="1"/>
        <s v="0275502" u="1"/>
        <s v="1015887" u="1"/>
        <s v="1847445" u="1"/>
        <s v="1014848" u="1"/>
        <s v="325783" u="1"/>
        <s v="1016329" u="1"/>
        <s v="0259280" u="1"/>
        <s v="330429" u="1"/>
        <s v="351072" u="1"/>
        <s v="1004704" u="1"/>
        <s v="1848583" u="1"/>
        <s v="1007585" u="1"/>
        <s v="311302" u="1"/>
        <s v="336269" u="1"/>
        <s v="1845704" u="1"/>
        <s v="1004706" u="1"/>
        <s v="1848585" u="1"/>
        <s v="0067694" u="1"/>
        <s v="0312183" u="1"/>
        <s v="1006761" u="1"/>
        <s v="0079175" u="1"/>
        <s v="0258487" u="1"/>
        <s v="1015962" u="1"/>
        <s v="1845800" u="1"/>
        <s v="345940" u="1"/>
        <s v="1009162" u="1"/>
        <s v="73435" u="1"/>
        <s v="1847429" u="1"/>
        <s v="0226503" u="1"/>
        <s v="314164" u="1"/>
        <s v="0298007" u="1"/>
        <s v="0300108" u="1"/>
        <s v="0079152" u="1"/>
        <s v="1848686" u="1"/>
        <s v="0277423" u="1"/>
        <s v="0350228" u="1"/>
        <s v="338243" u="1"/>
        <s v="331253" u="1"/>
        <s v="0078572" u="1"/>
        <s v="0225925" u="1"/>
        <s v="314070" u="1"/>
        <s v="0361487" u="1"/>
        <s v="0343180" u="1"/>
        <s v="275502" u="1"/>
        <s v="1848305" u="1"/>
        <s v="2103093" u="1"/>
        <s v="1847747" u="1"/>
        <s v="0077414" u="1"/>
        <s v="0078335" u="1"/>
        <s v="0068698" u="1"/>
        <s v="1009242" u="1"/>
        <s v="1006603" u="1"/>
        <s v="2103098" u="1"/>
        <s v="0227745" u="1"/>
        <s v="0330429" u="1"/>
        <s v="0361320" u="1"/>
        <s v="0076836" u="1"/>
        <s v="0352363" u="1"/>
        <s v="1009221" u="1"/>
        <s v="0089598" u="1"/>
      </sharedItems>
    </cacheField>
    <cacheField name="Type" numFmtId="0">
      <sharedItems/>
    </cacheField>
    <cacheField name="Name" numFmtId="0">
      <sharedItems/>
    </cacheField>
    <cacheField name="Pay Period End" numFmtId="164">
      <sharedItems containsNonDate="0" containsString="0" containsBlank="1"/>
    </cacheField>
    <cacheField name="Pay Run ID" numFmtId="0">
      <sharedItems containsNonDate="0" containsString="0" containsBlank="1"/>
    </cacheField>
    <cacheField name="Pay Group" numFmtId="0">
      <sharedItems containsNonDate="0" containsString="0" containsBlank="1"/>
    </cacheField>
    <cacheField name="Position" numFmtId="0">
      <sharedItems containsNonDate="0" containsString="0" containsBlank="1"/>
    </cacheField>
    <cacheField name="Check No" numFmtId="0">
      <sharedItems containsNonDate="0" containsString="0" containsBlank="1"/>
    </cacheField>
    <cacheField name="Combination Code" numFmtId="0">
      <sharedItems containsNonDate="0" containsBlank="1" count="383">
        <m/>
        <s v="430001265000" u="1"/>
        <s v="430002002110" u="1"/>
        <s v="430002102110" u="1"/>
        <s v="430001417823" u="1"/>
        <s v="430002002120" u="1"/>
        <s v="430002102120" u="1"/>
        <s v="430002002108" u="1"/>
        <s v="430001051302" u="1"/>
        <s v="430002004410" u="1"/>
        <s v="430002102108" u="1"/>
        <s v="430002104410" u="1"/>
        <s v="430002004420" u="1"/>
        <s v="430002104420" u="1"/>
        <s v="430002002128" u="1"/>
        <s v="43000P19ATLU" u="1"/>
        <s v="430002004430" u="1"/>
        <s v="430002102128" u="1"/>
        <s v="430002104430" u="1"/>
        <s v="430002002138" u="1"/>
        <s v="430002102138" u="1"/>
        <s v="430002004418" u="1"/>
        <s v="430002004450" u="1"/>
        <s v="430002104418" u="1"/>
        <s v="430002104450" u="1"/>
        <s v="430002001511" u="1"/>
        <s v="430002004428" u="1"/>
        <s v="430002004460" u="1"/>
        <s v="430002101511" u="1"/>
        <s v="430002104428" u="1"/>
        <s v="430001056431" u="1"/>
        <s v="43000141782C" u="1"/>
        <s v="430002104460" u="1"/>
        <s v="430002004470" u="1"/>
        <s v="430002104470" u="1"/>
        <s v="430002004448" u="1"/>
        <s v="430002104448" u="1"/>
        <s v="430002001509" u="1"/>
        <s v="430002004458" u="1"/>
        <s v="430002101509" u="1"/>
        <s v="430002104458" u="1"/>
        <s v="430002004468" u="1"/>
        <s v="430002104468" u="1"/>
        <s v="430002004478" u="1"/>
        <s v="430002004338" u="1"/>
        <s v="430002004370" u="1"/>
        <s v="43000S417305" u="1"/>
        <s v="430002104478" u="1"/>
        <s v="430002001539" u="1"/>
        <s v="430002104338" u="1"/>
        <s v="430002104370" u="1"/>
        <s v="430002101539" u="1"/>
        <s v="430001057411" u="1"/>
        <s v="430002101549" u="1"/>
        <s v="430001417403" u="1"/>
        <s v="430002004250" u="1"/>
        <s v="430002104250" u="1"/>
        <s v="430002004280" u="1"/>
        <s v="430002001449" u="1"/>
        <s v="430001007053" u="1"/>
        <s v="43000104204B" u="1"/>
        <s v="430002104280" u="1"/>
        <s v="430002101449" u="1"/>
        <s v="430001053312" u="1"/>
        <s v="430001417303" u="1"/>
        <s v="43000P18CAMS" u="1"/>
        <s v="430002001319" u="1"/>
        <s v="430002101319" u="1"/>
        <s v="430002001469" u="1"/>
        <s v="430002101469" u="1"/>
        <s v="430002001399" u="1"/>
        <s v="430002101399" u="1"/>
        <s v="43000P20KENN" u="1"/>
        <s v="43000P20MARE" u="1"/>
        <s v="430002004411" u="1"/>
        <s v="430002104411" u="1"/>
        <s v="430002002119" u="1"/>
        <s v="430002004421" u="1"/>
        <s v="430002102119" u="1"/>
        <s v="430002102151" u="1"/>
        <s v="430002104421" u="1"/>
        <s v="430001067449" u="1"/>
        <s v="430001056412" u="1"/>
        <s v="430002102149" u="1"/>
        <s v="430002001512" u="1"/>
        <s v="430002101512" u="1"/>
        <s v="430002001522" u="1"/>
        <s v="430002004471" u="1"/>
        <s v="430002101522" u="1"/>
        <s v="430002104471" u="1"/>
        <s v="430002002081" u="1"/>
        <s v="430002102081" u="1"/>
        <s v="430002104491" u="1"/>
        <s v="430002004469" u="1"/>
        <s v="430002104469" u="1"/>
        <s v="430001096200" u="1"/>
        <s v="430002004349" u="1"/>
        <s v="430002104349" u="1"/>
        <s v="430002004359" u="1"/>
        <s v="430002004391" u="1"/>
        <s v="430002104359" u="1"/>
        <s v="430002104391" u="1"/>
        <s v="430002004369" u="1"/>
        <s v="430002001472" u="1"/>
        <s v="430002101472" u="1"/>
        <s v="430002001482" u="1"/>
        <s v="430002101482" u="1"/>
        <s v="430002004151" u="1"/>
        <s v="430002104151" u="1"/>
        <s v="430002001382" u="1"/>
        <s v="430001049222" u="1"/>
        <s v="430002004299" u="1"/>
        <s v="430002101382" u="1"/>
        <s v="430002104299" u="1"/>
        <s v="43000KSUF007" u="1"/>
        <s v="430001004045" u="1"/>
        <s v="430001059412" u="1"/>
        <s v="430002002122" u="1"/>
        <s v="430002102122" u="1"/>
        <s v="430002002142" u="1"/>
        <s v="43000141724D" u="1"/>
        <s v="430002102142" u="1"/>
        <s v="430002004422" u="1"/>
        <s v="430002104422" u="1"/>
        <s v="43000FELVDYKE" u="1"/>
        <s v="430002001513" u="1"/>
        <s v="430002004462" u="1"/>
        <s v="430002101513" u="1"/>
        <s v="430002104462" u="1"/>
        <s v="430002001523" u="1"/>
        <s v="430002003122" u="1"/>
        <s v="430002004472" u="1"/>
        <s v="430002101523" u="1"/>
        <s v="430002104472" u="1"/>
        <s v="430002001533" u="1"/>
        <s v="430001350014" u="1"/>
        <s v="430002101533" u="1"/>
        <s v="430001052304" u="1"/>
        <s v="430002001543" u="1"/>
        <s v="430002101543" u="1"/>
        <s v="430002104492" u="1"/>
        <s v="430002004252" u="1"/>
        <s v="430002104252" u="1"/>
        <s v="43000201474B" u="1"/>
        <s v="430002001473" u="1"/>
        <s v="43000211488B" u="1"/>
        <s v="430002101473" u="1"/>
        <s v="430001417305" u="1"/>
        <s v="430002001493" u="1"/>
        <s v="430002101493" u="1"/>
        <s v="430001417315" u="1"/>
        <s v="430002004182" u="1"/>
        <s v="430002104182" u="1"/>
        <s v="43000212144B" u="1"/>
        <s v="43000S417710" u="1"/>
        <s v="430001032035" u="1"/>
        <s v="430001004046" u="1"/>
        <s v="43000S417740" u="1"/>
        <s v="430001059413" u="1"/>
        <s v="43000S417750" u="1"/>
        <s v="43000212123B" u="1"/>
        <s v="430002002113" u="1"/>
        <s v="430002102113" u="1"/>
        <s v="430002002123" u="1"/>
        <s v="43000S417780" u="1"/>
        <s v="430002102123" u="1"/>
        <s v="430002002133" u="1"/>
        <s v="430002004403" u="1"/>
        <s v="430002102133" u="1"/>
        <s v="430002104403" u="1"/>
        <s v="430001051305" u="1"/>
        <s v="430002004423" u="1"/>
        <s v="430002102153" u="1"/>
        <s v="430002104423" u="1"/>
        <s v="430002004453" u="1"/>
        <s v="430002104453" u="1"/>
        <s v="430002004463" u="1"/>
        <s v="430002004323" u="1"/>
        <s v="43000S431010" u="1"/>
        <s v="430002104463" u="1"/>
        <s v="430002003123" u="1"/>
        <s v="430002104323" u="1"/>
        <s v="43000FBCMIMF" u="1"/>
        <s v="43000S417300" u="1"/>
        <s v="430002001534" u="1"/>
        <s v="430002101534" u="1"/>
        <s v="430002004353" u="1"/>
        <s v="430002104353" u="1"/>
        <s v="43000S417438" u="1"/>
        <s v="430001057404" u="1"/>
        <s v="43000213122B" u="1"/>
        <s v="43000S417308" u="1"/>
        <s v="430002004393" u="1"/>
        <s v="430002104393" u="1"/>
        <s v="43000P20KATH" u="1"/>
        <s v="43000S417240" u="1"/>
        <s v="430002101474" u="1"/>
        <s v="43000214395B" u="1"/>
        <s v="43000214483B" u="1"/>
        <s v="43000S417741" u="1"/>
        <s v="43000S417611" u="1"/>
        <s v="430002002114" u="1"/>
        <s v="430002102114" u="1"/>
        <s v="430002002124" u="1"/>
        <s v="43000S417609" u="1"/>
        <s v="430002102124" u="1"/>
        <s v="43000204460B" u="1"/>
        <s v="430002004404" u="1"/>
        <s v="430001050236" u="1"/>
        <s v="430002102134" u="1"/>
        <s v="430002104404" u="1"/>
        <s v="430002102154" u="1"/>
        <s v="430001010010" u="1"/>
        <s v="430002004434" u="1"/>
        <s v="430001002020" u="1"/>
        <s v="430002104434" u="1"/>
        <s v="430001010020" u="1"/>
        <s v="43000214478B" u="1"/>
        <s v="430001010030" u="1"/>
        <s v="430002004454" u="1"/>
        <s v="430002104454" u="1"/>
        <s v="430001350006" u="1"/>
        <s v="430002004474" u="1"/>
        <s v="430002001535" u="1"/>
        <s v="430002101535" u="1"/>
        <s v="43000S417311" u="1"/>
        <s v="430002001545" u="1"/>
        <s v="43000204455B" u="1"/>
        <s v="430002004354" u="1"/>
        <s v="430002101545" u="1"/>
        <s v="430002104354" u="1"/>
        <s v="430002002094" u="1"/>
        <s v="430001011010" u="1"/>
        <s v="430002102094" u="1"/>
        <s v="430001010090" u="1"/>
        <s v="430001011030" u="1"/>
        <s v="430002004254" u="1"/>
        <s v="430001011040" u="1"/>
        <s v="430002104254" u="1"/>
        <s v="430001011050" u="1"/>
        <s v="430002001465" u="1"/>
        <s v="430002101465" u="1"/>
        <s v="430001011060" u="1"/>
        <s v="430002001475" u="1"/>
        <s v="43000S41731A" u="1"/>
        <s v="430002101475" u="1"/>
        <s v="43000214448B" u="1"/>
        <s v="43000S417111" u="1"/>
        <s v="430002004294" u="1"/>
        <s v="430001004010" u="1"/>
        <s v="430002001495" u="1"/>
        <s v="430002104294" u="1"/>
        <s v="430002101495" u="1"/>
        <s v="430001004030" u="1"/>
        <s v="430001004040" u="1"/>
        <s v="430001004050" u="1"/>
        <s v="43000S417602" u="1"/>
        <s v="43000214403B" u="1"/>
        <s v="430001417710" u="1"/>
        <s v="430002002125" u="1"/>
        <s v="430002102125" u="1"/>
        <s v="430001417740" u="1"/>
        <s v="430001417750" u="1"/>
        <s v="430001006008" u="1"/>
        <s v="430002004445" u="1"/>
        <s v="430002104445" u="1"/>
        <s v="430002001506" u="1"/>
        <s v="430001417780" u="1"/>
        <s v="430002004455" u="1"/>
        <s v="430002101506" u="1"/>
        <s v="430002104455" u="1"/>
        <s v="430002001516" u="1"/>
        <s v="430002101516" u="1"/>
        <s v="430002001526" u="1"/>
        <s v="430002101526" u="1"/>
        <s v="430002001546" u="1"/>
        <s v="430002001406" u="1"/>
        <s v="430002101546" u="1"/>
        <s v="430002101406" u="1"/>
        <s v="430002002095" u="1"/>
        <s v="430002101556" u="1"/>
        <s v="430002102095" u="1"/>
        <s v="430002001426" u="1"/>
        <s v="430002101426" u="1"/>
        <s v="430001431010" u="1"/>
        <s v="430002004395" u="1"/>
        <s v="430001011041" u="1"/>
        <s v="430001417300" u="1"/>
        <s v="430002104395" u="1"/>
        <s v="430002001466" u="1"/>
        <s v="430002101466" u="1"/>
        <s v="430002001476" u="1"/>
        <s v="430001417438" u="1"/>
        <s v="430002101476" u="1"/>
        <s v="439999999SUS" u="1"/>
        <s v="430002001346" u="1"/>
        <s v="43000100261B" u="1"/>
        <s v="430001417308" u="1"/>
        <s v="430002101346" u="1"/>
        <s v="430001240000" u="1"/>
        <s v="430001007078" u="1"/>
        <s v="430001225000" u="1"/>
        <s v="430002104506" u="1"/>
        <s v="430002002106" u="1"/>
        <s v="430002102106" u="1"/>
        <s v="430002002116" u="1"/>
        <s v="430002102116" u="1"/>
        <s v="43000210XXXX" u="1"/>
        <s v="430002002126" u="1"/>
        <s v="430002102126" u="1"/>
        <s v="430002002136" u="1"/>
        <s v="43000FBCULTG" u="1"/>
        <s v="430002102136" u="1"/>
        <s v="430001417741" u="1"/>
        <s v="430001006021" u="1"/>
        <s v="430001417611" u="1"/>
        <s v="430001250000" u="1"/>
        <s v="43000S417403" u="1"/>
        <s v="430002004446" u="1"/>
        <s v="430002104446" u="1"/>
        <s v="430001417609" u="1"/>
        <s v="430002004456" u="1"/>
        <s v="430002104456" u="1"/>
        <s v="430002001527" u="1"/>
        <s v="430002101527" u="1"/>
        <s v="43000S417303" u="1"/>
        <s v="430002001537" u="1"/>
        <s v="430002101537" u="1"/>
        <s v="430002001547" u="1"/>
        <s v="430002101547" u="1"/>
        <s v="430001417311" u="1"/>
        <s v="43000FBEESYS" u="1"/>
        <s v="430002001487" u="1"/>
        <s v="430002101487" u="1"/>
        <s v="430001260000" u="1"/>
        <s v="43000P20KATS" u="1"/>
        <s v="43000100787B" u="1"/>
        <s v="430001508041" u="1"/>
        <s v="430001004062" u="1"/>
        <s v="430001417111" u="1"/>
        <s v="43000PDADMIN" u="1"/>
        <s v="430002002137" u="1"/>
        <s v="430002102137" u="1"/>
        <s v="430002004417" u="1"/>
        <s v="430001417602" u="1"/>
        <s v="430002104417" u="1"/>
        <s v="430002001510" u="1"/>
        <s v="430002101510" u="1"/>
        <s v="430002004437" u="1"/>
        <s v="430002104437" u="1"/>
        <s v="430002001508" u="1"/>
        <s v="430002001540" u="1"/>
        <s v="430002001400" u="1"/>
        <s v="430002101508" u="1"/>
        <s v="430001039120" u="1"/>
        <s v="430002101540" u="1"/>
        <s v="430002101400" u="1"/>
        <s v="430002004467" u="1"/>
        <s v="430002004327" u="1"/>
        <s v="430001039130" u="1"/>
        <s v="430002104467" u="1"/>
        <s v="430002001528" u="1"/>
        <s v="430002104327" u="1"/>
        <s v="430002101528" u="1"/>
        <s v="430002101560" u="1"/>
        <s v="430002001548" u="1"/>
        <s v="430002101548" u="1"/>
        <s v="430002001428" u="1"/>
        <s v="430002004237" u="1"/>
        <s v="430002101428" u="1"/>
        <s v="430002104237" u="1"/>
        <s v="430001003033" u="1"/>
        <s v="430002001448" u="1"/>
        <s v="430002101448" u="1"/>
        <s v="430002001468" u="1"/>
        <s v="430002101468" u="1"/>
        <s v="430002001488" u="1"/>
        <s v="430002101488" u="1"/>
        <s v="430002001498" u="1"/>
        <s v="430002101498" u="1"/>
        <s v="430002001368" u="1"/>
        <s v="430001380000" u="1"/>
        <s v="430002101368" u="1"/>
      </sharedItems>
    </cacheField>
    <cacheField name="Monetary Amount" numFmtId="0">
      <sharedItems containsNonDate="0" containsString="0" containsBlank="1"/>
    </cacheField>
    <cacheField name="Account" numFmtId="0">
      <sharedItems containsNonDate="0" containsBlank="1" count="31">
        <m/>
        <s v="526150" u="1"/>
        <s v="553180" u="1"/>
        <s v="553123" u="1"/>
        <s v="551200" u="1"/>
        <s v="511100" u="1"/>
        <s v="552200" u="1"/>
        <s v="512100" u="1"/>
        <s v="553111" u="1"/>
        <s v="516200" u="1"/>
        <s v="511115" u="1"/>
        <s v="513100" u="1"/>
        <s v="522805" u="1"/>
        <s v="551100" u="1"/>
        <s v="553201" u="1"/>
        <s v="552100" u="1"/>
        <s v="553128" u="1"/>
        <s v="561425" u="1"/>
        <s v="553116" u="1"/>
        <s v="516250" u="1"/>
        <s v="561400" u="1"/>
        <s v="723100" u="1"/>
        <s v="521100" u="1"/>
        <s v="553140" u="1"/>
        <s v="522100" u="1"/>
        <s v="783100" u="1"/>
        <s v="523100" u="1"/>
        <s v="524100" u="1"/>
        <s v="525100" u="1"/>
        <s v="526101" u="1"/>
        <s v="526250" u="1"/>
      </sharedItems>
    </cacheField>
    <cacheField name="Fund Code" numFmtId="0">
      <sharedItems containsNonDate="0" containsBlank="1" count="14">
        <m/>
        <s v="14000" u="1"/>
        <s v="14100" u="1"/>
        <s v="10500" u="1"/>
        <s v="10600" u="1"/>
        <s v="12270" u="1"/>
        <s v="20000" u="1"/>
        <s v="12260" u="1"/>
        <s v="13000" u="1"/>
        <s v="12250" u="1"/>
        <s v="15000" u="1"/>
        <s v="12230" u="1"/>
        <s v="12220" u="1"/>
        <s v="10000" u="1"/>
      </sharedItems>
    </cacheField>
    <cacheField name="Department" numFmtId="0">
      <sharedItems containsNonDate="0" containsBlank="1" count="115">
        <m/>
        <s v="1004045" u="1"/>
        <s v="1417750" u="1"/>
        <s v="1004046" u="1"/>
        <s v="1002061" u="1"/>
        <s v="1225000" u="1"/>
        <s v="1008060" u="1"/>
        <s v="1417602" u="1"/>
        <s v="2033090" u="1"/>
        <s v="1011020" u="1"/>
        <s v="1069000" u="1"/>
        <s v="1036105" u="1"/>
        <s v="1265000" u="1"/>
        <s v="1417403" u="1"/>
        <s v="2100001" u="1"/>
        <s v="2100002" u="1"/>
        <s v="1417780" u="1"/>
        <s v="2100004" u="1"/>
        <s v="1350006" u="1"/>
        <s v="1003033" u="1"/>
        <s v="1417609" u="1"/>
        <s v="2100007" u="1"/>
        <s v="1011050" u="1"/>
        <s v="2100008" u="1"/>
        <s v="1051302" u="1"/>
        <s v="2100009" u="1"/>
        <s v="1010010" u="1"/>
        <s v="1240000" u="1"/>
        <s v="1051305" u="1"/>
        <s v="1250000" u="1"/>
        <s v="1007053" u="1"/>
        <s v="1260000" u="1"/>
        <s v="1053312" u="1"/>
        <s v="1417710" u="1"/>
        <s v="1002020" u="1"/>
        <s v="1012020" u="1"/>
        <s v="1007055" u="1"/>
        <s v="1417438" u="1"/>
        <s v="1008020" u="1"/>
        <s v="1004030" u="1"/>
        <s v="1007058" u="1"/>
        <s v="1417311" u="1"/>
        <s v="1417111" u="1"/>
        <s v="1417315" u="1"/>
        <s v="1417740" u="1"/>
        <s v="1417741" u="1"/>
        <s v="1007087" u="1"/>
        <s v="1052303" u="1"/>
        <s v="1011010" u="1"/>
        <s v="1052304" u="1"/>
        <s v="1068452" u="1"/>
        <s v="1057411" u="1"/>
        <s v="1004062" u="1"/>
        <s v="1049221" u="1"/>
        <s v="1417823" u="1"/>
        <s v="1049222" u="1"/>
        <s v="1011040" u="1"/>
        <s v="1032082" u="1"/>
        <s v="1011041" u="1"/>
        <s v="2100020" u="1"/>
        <s v="9999999" u="1"/>
        <s v="1002087" u="1"/>
        <s v="1350026" u="1"/>
        <s v="1002010" u="1"/>
        <s v="1096200" u="1"/>
        <s v="1008010" u="1"/>
        <s v="1011070" u="1"/>
        <s v="1417300" u="1"/>
        <s v="1067449" u="1"/>
        <s v="1006006" u="1"/>
        <s v="1010030" u="1"/>
        <s v="1417303" u="1"/>
        <s v="1006008" u="1"/>
        <s v="1417305" u="1"/>
        <s v="2042204" u="1"/>
        <s v="1048216" u="1"/>
        <s v="1007074" u="1"/>
        <s v="1039130" u="1"/>
        <s v="1417308" u="1"/>
        <s v="1008040" u="1"/>
        <s v="1050236" u="1"/>
        <s v="1004050" u="1"/>
        <s v="1007078" u="1"/>
        <s v="1230100" u="1"/>
        <s v="1057404" u="1"/>
        <s v="1002070" u="1"/>
        <s v="1059412" u="1"/>
        <s v="1417611" u="1"/>
        <s v="1059413" u="1"/>
        <s v="1008070" u="1"/>
        <s v="1011030" u="1"/>
        <s v="1431010" u="1"/>
        <s v="1002075" u="1"/>
        <s v="1010090" u="1"/>
        <s v="2100011" u="1"/>
        <s v="2100012" u="1"/>
        <s v="1350014" u="1"/>
        <s v="2100013" u="1"/>
        <s v="1002079" u="1"/>
        <s v="1011060" u="1"/>
        <s v="2100018" u="1"/>
        <s v="1004010" u="1"/>
        <s v="1417240" u="1"/>
        <s v="1042204" u="1"/>
        <s v="2100019" u="1"/>
        <s v="1417241" u="1"/>
        <s v="1010020" u="1"/>
        <s v="1508041" u="1"/>
        <s v="1006021" u="1"/>
        <s v="1002030" u="1"/>
        <s v="1039120" u="1"/>
        <s v="1008030" u="1"/>
        <s v="1004040" u="1"/>
        <s v="1032033" u="1"/>
        <s v="1032035" u="1"/>
      </sharedItems>
    </cacheField>
    <cacheField name="Program Code" numFmtId="0">
      <sharedItems containsNonDate="0" containsBlank="1" count="21">
        <m/>
        <s v="" u="1"/>
        <s v="12100" u="1"/>
        <s v="25200" u="1"/>
        <s v="27100" u="1"/>
        <s v="16200" u="1"/>
        <s v="14600" u="1"/>
        <s v="16700" u="1"/>
        <s v="15940" u="1"/>
        <s v="13110" u="1"/>
        <s v="22100" u="1"/>
        <s v="11100" u="1"/>
        <s v="26100" u="1"/>
        <s v="13100" u="1"/>
        <s v="11300" u="1"/>
        <s v="15100" u="1"/>
        <s v="15200" u="1"/>
        <s v="15300" u="1"/>
        <s v="15400" u="1"/>
        <s v="15990" u="1"/>
        <s v="23100" u="1"/>
      </sharedItems>
    </cacheField>
    <cacheField name="Class Field" numFmtId="0">
      <sharedItems containsNonDate="0" containsBlank="1" count="12">
        <m/>
        <s v="" u="1"/>
        <s v="41500" u="1"/>
        <s v="42100" u="1"/>
        <s v="62000" u="1"/>
        <s v="64000" u="1"/>
        <s v="41100" u="1"/>
        <s v="41200" u="1"/>
        <s v="11000" u="1"/>
        <s v="41300" u="1"/>
        <s v="61000" u="1"/>
        <s v="63000" u="1"/>
      </sharedItems>
    </cacheField>
    <cacheField name="Project" numFmtId="0">
      <sharedItems containsNonDate="0" containsBlank="1" count="157">
        <m/>
        <s v="" u="1"/>
        <s v="434453" u="1"/>
        <s v="432123" u="1"/>
        <s v="433123" u="1"/>
        <s v="434448" u="1"/>
        <s v="431428" u="1"/>
        <s v="434359" u="1"/>
        <s v="434428" u="1"/>
        <s v="434280" u="1"/>
        <s v="FBEE-SYNOVUS" u="1"/>
        <s v="FBCUG" u="1"/>
        <s v="431319" u="1"/>
        <s v="431476" u="1"/>
        <s v="431545" u="1"/>
        <s v="432151" u="1"/>
        <s v="434151" u="1"/>
        <s v="431510" u="1"/>
        <s v="434456" u="1"/>
        <s v="432126" u="1"/>
        <s v="432106" u="1"/>
        <s v="434421" u="1"/>
        <s v="434327" u="1"/>
        <s v="431548" u="1"/>
        <s v="431533" u="1"/>
        <s v="432154" u="1"/>
        <s v="431528" u="1"/>
        <s v="432149" u="1"/>
        <s v="434395" u="1"/>
        <s v="431513" u="1"/>
        <s v="432134" u="1"/>
        <s v="431508" u="1"/>
        <s v="432114" u="1"/>
        <s v="434404" u="1"/>
        <s v="431487" u="1"/>
        <s v="431556" u="1"/>
        <s v="434182" u="1"/>
        <s v="434492" u="1"/>
        <s v="431472" u="1"/>
        <s v="434472" u="1"/>
        <s v="432142" u="1"/>
        <s v="434467" u="1"/>
        <s v="431516" u="1"/>
        <s v="432137" u="1"/>
        <s v="432122" u="1"/>
        <s v="433122" u="1"/>
        <s v="434294" u="1"/>
        <s v="431495" u="1"/>
        <s v="434338" u="1"/>
        <s v="434254" u="1"/>
        <s v="434323" u="1"/>
        <s v="431475" u="1"/>
        <s v="431539" u="1"/>
        <s v="432081" u="1"/>
        <s v="434391" u="1"/>
        <s v="434460" u="1"/>
        <s v="434455" u="1"/>
        <s v="430P20KENN" u="1"/>
        <s v="432125" u="1"/>
        <s v="430P18MCAMP" u="1"/>
        <s v="432110" u="1"/>
        <s v="431346" u="1"/>
        <s v="434420" u="1"/>
        <s v="431400" u="1"/>
        <s v="431498" u="1"/>
        <s v="431547" u="1"/>
        <s v="434483" u="1"/>
        <s v="432153" u="1"/>
        <s v="434237" u="1"/>
        <s v="434478" u="1"/>
        <s v="431527" u="1"/>
        <s v="434463" u="1"/>
        <s v="431512" u="1"/>
        <s v="432133" u="1"/>
        <s v="434458" u="1"/>
        <s v="432128" u="1"/>
        <s v="432113" u="1"/>
        <s v="434369" u="1"/>
        <s v="430P20KATH" u="1"/>
        <s v="432108" u="1"/>
        <s v="430FBCMI" u="1"/>
        <s v="434354" u="1"/>
        <s v="434423" u="1"/>
        <s v="434349" u="1"/>
        <s v="434418" u="1"/>
        <s v="431560" u="1"/>
        <s v="434403" u="1"/>
        <s v="434250" u="1"/>
        <s v="434491" u="1"/>
        <s v="431540" u="1"/>
        <s v="431466" u="1"/>
        <s v="431535" u="1"/>
        <s v="434471" u="1"/>
        <s v="431382" u="1"/>
        <s v="432136" u="1"/>
        <s v="434446" u="1"/>
        <s v="431426" u="1"/>
        <s v="432116" u="1"/>
        <s v="431406" u="1"/>
        <s v="434411" u="1"/>
        <s v="431474" u="1"/>
        <s v="431543" u="1"/>
        <s v="432095" u="1"/>
        <s v="431469" u="1"/>
        <s v="434474" u="1"/>
        <s v="431523" u="1"/>
        <s v="432144" u="1"/>
        <s v="434469" u="1"/>
        <s v="431449" u="1"/>
        <s v="434454" u="1"/>
        <s v="432124" u="1"/>
        <s v="432119" u="1"/>
        <s v="434370" u="1"/>
        <s v="434434" u="1"/>
        <s v="CONCACAF20" u="1"/>
        <s v="431482" u="1"/>
        <s v="431546" u="1"/>
        <s v="431526" u="1"/>
        <s v="434393" u="1"/>
        <s v="434462" u="1"/>
        <s v="431511" u="1"/>
        <s v="431368" u="1"/>
        <s v="431506" u="1"/>
        <s v="430P19ATLUNTD2" u="1"/>
        <s v="430P20MAR" u="1"/>
        <s v="434299" u="1"/>
        <s v="434437" u="1"/>
        <s v="434506" u="1"/>
        <s v="434353" u="1"/>
        <s v="434422" u="1"/>
        <s v="434417" u="1"/>
        <s v="KSF502024SHC" u="1"/>
        <s v="431549" u="1"/>
        <s v="431465" u="1"/>
        <s v="431534" u="1"/>
        <s v="434470" u="1"/>
        <s v="431509" u="1"/>
        <s v="434450" u="1"/>
        <s v="432120" u="1"/>
        <s v="434445" u="1"/>
        <s v="430MINIMBA" u="1"/>
        <s v="434430" u="1"/>
        <s v="430FELLOWVDYKE" u="1"/>
        <s v="434410" u="1"/>
        <s v="DSADMIN" u="1"/>
        <s v="431493" u="1"/>
        <s v="431488" u="1"/>
        <s v="434252" u="1"/>
        <s v="431473" u="1"/>
        <s v="432094" u="1"/>
        <s v="431399" u="1"/>
        <s v="431468" u="1"/>
        <s v="431537" u="1"/>
        <s v="431522" u="1"/>
        <s v="434468" u="1"/>
        <s v="431448" u="1"/>
        <s v="432138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43000"/>
    <x v="0"/>
    <s v="A"/>
    <s v=""/>
    <m/>
    <m/>
    <m/>
    <m/>
    <m/>
    <x v="0"/>
    <m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F2D867-1077-40C3-ABF5-03273A88F394}" name="PivotTable3" cacheId="2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A1:I5" firstHeaderRow="1" firstDataRow="1" firstDataCol="8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856">
        <item m="1" x="249"/>
        <item m="1" x="153"/>
        <item m="1" x="34"/>
        <item m="1" x="455"/>
        <item m="1" x="337"/>
        <item m="1" x="368"/>
        <item m="1" x="338"/>
        <item m="1" x="558"/>
        <item m="1" x="728"/>
        <item m="1" x="774"/>
        <item m="1" x="272"/>
        <item m="1" x="260"/>
        <item m="1" x="531"/>
        <item m="1" x="29"/>
        <item m="1" x="821"/>
        <item m="1" x="693"/>
        <item m="1" x="191"/>
        <item m="1" x="298"/>
        <item m="1" x="271"/>
        <item m="1" x="454"/>
        <item m="1" x="517"/>
        <item m="1" x="407"/>
        <item m="1" x="679"/>
        <item m="1" x="685"/>
        <item m="1" x="146"/>
        <item m="1" x="198"/>
        <item m="1" x="787"/>
        <item m="1" x="353"/>
        <item m="1" x="174"/>
        <item m="1" x="546"/>
        <item m="1" x="745"/>
        <item m="1" x="137"/>
        <item m="1" x="573"/>
        <item m="1" x="322"/>
        <item m="1" x="417"/>
        <item m="1" x="92"/>
        <item m="1" x="275"/>
        <item m="1" x="371"/>
        <item m="1" x="792"/>
        <item m="1" x="475"/>
        <item m="1" x="520"/>
        <item m="1" x="788"/>
        <item m="1" x="188"/>
        <item m="1" x="390"/>
        <item m="1" x="35"/>
        <item m="1" x="149"/>
        <item m="1" x="747"/>
        <item m="1" x="300"/>
        <item m="1" x="514"/>
        <item m="1" x="245"/>
        <item m="1" x="619"/>
        <item m="1" x="164"/>
        <item m="1" x="140"/>
        <item m="1" x="36"/>
        <item m="1" x="713"/>
        <item m="1" x="762"/>
        <item m="1" x="134"/>
        <item m="1" x="838"/>
        <item m="1" x="33"/>
        <item m="1" x="547"/>
        <item m="1" x="681"/>
        <item m="1" x="703"/>
        <item m="1" x="215"/>
        <item m="1" x="350"/>
        <item m="1" x="351"/>
        <item m="1" x="100"/>
        <item m="1" x="11"/>
        <item m="1" x="571"/>
        <item m="1" x="91"/>
        <item m="1" x="289"/>
        <item m="1" x="608"/>
        <item m="1" x="666"/>
        <item m="1" x="551"/>
        <item m="1" x="807"/>
        <item m="1" x="67"/>
        <item m="1" x="565"/>
        <item m="1" x="835"/>
        <item m="1" x="824"/>
        <item m="1" x="441"/>
        <item m="1" x="432"/>
        <item m="1" x="757"/>
        <item m="1" x="165"/>
        <item m="1" x="631"/>
        <item m="1" x="273"/>
        <item m="1" x="799"/>
        <item m="1" x="317"/>
        <item m="1" x="97"/>
        <item m="1" x="244"/>
        <item m="1" x="566"/>
        <item m="1" x="802"/>
        <item m="1" x="408"/>
        <item m="1" x="409"/>
        <item m="1" x="832"/>
        <item m="1" x="532"/>
        <item m="1" x="727"/>
        <item m="1" x="445"/>
        <item m="1" x="144"/>
        <item m="1" x="808"/>
        <item m="1" x="525"/>
        <item m="1" x="354"/>
        <item m="1" x="831"/>
        <item m="1" x="388"/>
        <item m="1" x="515"/>
        <item m="1" x="656"/>
        <item m="1" x="47"/>
        <item m="1" x="277"/>
        <item m="1" x="627"/>
        <item m="1" x="630"/>
        <item m="1" x="366"/>
        <item m="1" x="731"/>
        <item m="1" x="315"/>
        <item m="1" x="519"/>
        <item m="1" x="108"/>
        <item m="1" x="304"/>
        <item m="1" x="819"/>
        <item m="1" x="542"/>
        <item m="1" x="111"/>
        <item m="1" x="575"/>
        <item m="1" x="605"/>
        <item m="1" x="719"/>
        <item m="1" x="612"/>
        <item m="1" x="637"/>
        <item m="1" x="203"/>
        <item m="1" x="689"/>
        <item m="1" x="615"/>
        <item m="1" x="691"/>
        <item m="1" x="6"/>
        <item m="1" x="484"/>
        <item m="1" x="124"/>
        <item m="1" x="803"/>
        <item m="1" x="426"/>
        <item m="1" x="3"/>
        <item m="1" x="169"/>
        <item m="1" x="373"/>
        <item m="1" x="552"/>
        <item m="1" x="509"/>
        <item m="1" x="20"/>
        <item m="1" x="428"/>
        <item m="1" x="554"/>
        <item m="1" x="170"/>
        <item m="1" x="40"/>
        <item m="1" x="145"/>
        <item m="1" x="341"/>
        <item m="1" x="502"/>
        <item m="1" x="225"/>
        <item m="1" x="206"/>
        <item m="1" x="342"/>
        <item m="1" x="325"/>
        <item m="1" x="433"/>
        <item m="1" x="311"/>
        <item m="1" x="492"/>
        <item m="1" x="94"/>
        <item m="1" x="44"/>
        <item m="1" x="128"/>
        <item m="1" x="580"/>
        <item m="1" x="286"/>
        <item m="1" x="395"/>
        <item m="1" x="127"/>
        <item m="1" x="175"/>
        <item m="1" x="657"/>
        <item m="1" x="660"/>
        <item m="1" x="312"/>
        <item m="1" x="715"/>
        <item m="1" x="730"/>
        <item m="1" x="326"/>
        <item m="1" x="274"/>
        <item m="1" x="129"/>
        <item m="1" x="550"/>
        <item m="1" x="208"/>
        <item m="1" x="618"/>
        <item m="1" x="243"/>
        <item m="1" x="228"/>
        <item m="1" x="217"/>
        <item m="1" x="665"/>
        <item m="1" x="239"/>
        <item m="1" x="735"/>
        <item m="1" x="269"/>
        <item m="1" x="284"/>
        <item m="1" x="319"/>
        <item m="1" x="804"/>
        <item m="1" x="810"/>
        <item m="1" x="348"/>
        <item m="1" x="702"/>
        <item m="1" x="283"/>
        <item m="1" x="288"/>
        <item m="1" x="299"/>
        <item m="1" x="302"/>
        <item m="1" x="706"/>
        <item m="1" x="336"/>
        <item m="1" x="746"/>
        <item m="1" x="846"/>
        <item m="1" x="814"/>
        <item m="1" x="421"/>
        <item m="1" x="820"/>
        <item m="1" x="365"/>
        <item m="1" x="853"/>
        <item m="1" x="418"/>
        <item m="1" x="845"/>
        <item m="1" x="469"/>
        <item m="1" x="431"/>
        <item m="1" x="168"/>
        <item m="1" x="200"/>
        <item m="1" x="654"/>
        <item m="1" x="230"/>
        <item m="1" x="196"/>
        <item m="1" x="189"/>
        <item m="1" x="622"/>
        <item m="1" x="195"/>
        <item m="1" x="687"/>
        <item m="1" x="658"/>
        <item m="1" x="671"/>
        <item m="1" x="704"/>
        <item m="1" x="604"/>
        <item m="1" x="328"/>
        <item m="1" x="329"/>
        <item m="1" x="754"/>
        <item m="1" x="718"/>
        <item m="1" x="800"/>
        <item m="1" x="794"/>
        <item m="1" x="292"/>
        <item m="1" x="632"/>
        <item m="1" x="207"/>
        <item m="1" x="160"/>
        <item m="1" x="139"/>
        <item m="1" x="187"/>
        <item m="1" x="672"/>
        <item m="1" x="240"/>
        <item m="1" x="640"/>
        <item m="1" x="257"/>
        <item m="1" x="620"/>
        <item m="1" x="673"/>
        <item m="1" x="209"/>
        <item m="1" x="692"/>
        <item m="1" x="318"/>
        <item m="1" x="219"/>
        <item m="1" x="241"/>
        <item m="1" x="760"/>
        <item m="1" x="355"/>
        <item m="1" x="374"/>
        <item m="1" x="791"/>
        <item m="1" x="404"/>
        <item m="1" x="763"/>
        <item m="1" x="334"/>
        <item m="1" x="767"/>
        <item m="1" x="772"/>
        <item m="1" x="839"/>
        <item m="1" x="405"/>
        <item m="1" x="381"/>
        <item m="1" x="805"/>
        <item m="1" x="811"/>
        <item m="1" x="22"/>
        <item m="1" x="27"/>
        <item m="1" x="370"/>
        <item m="1" x="780"/>
        <item m="1" x="783"/>
        <item m="1" x="385"/>
        <item m="1" x="377"/>
        <item m="1" x="458"/>
        <item m="1" x="59"/>
        <item m="1" x="63"/>
        <item m="1" x="453"/>
        <item m="1" x="38"/>
        <item m="1" x="42"/>
        <item m="1" x="45"/>
        <item m="1" x="49"/>
        <item m="1" x="434"/>
        <item m="1" x="436"/>
        <item m="1" x="533"/>
        <item m="1" x="521"/>
        <item m="1" x="535"/>
        <item m="1" x="593"/>
        <item m="1" x="598"/>
        <item m="1" x="610"/>
        <item m="1" x="485"/>
        <item m="1" x="53"/>
        <item m="1" x="435"/>
        <item m="1" x="495"/>
        <item m="1" x="72"/>
        <item m="1" x="482"/>
        <item m="1" x="109"/>
        <item m="1" x="411"/>
        <item m="1" x="840"/>
        <item m="1" x="847"/>
        <item m="1" x="483"/>
        <item m="1" x="99"/>
        <item m="1" x="102"/>
        <item m="1" x="130"/>
        <item m="1" x="179"/>
        <item m="1" x="586"/>
        <item m="1" x="617"/>
        <item m="1" x="172"/>
        <item m="1" x="602"/>
        <item m="1" x="105"/>
        <item m="1" x="574"/>
        <item m="1" x="167"/>
        <item m="1" x="645"/>
        <item m="1" x="214"/>
        <item m="1" x="194"/>
        <item m="1" x="171"/>
        <item m="1" x="623"/>
        <item m="1" x="190"/>
        <item m="1" x="629"/>
        <item m="1" x="193"/>
        <item m="1" x="150"/>
        <item m="1" x="183"/>
        <item m="1" x="670"/>
        <item m="1" x="668"/>
        <item m="1" x="744"/>
        <item m="1" x="10"/>
        <item m="1" x="416"/>
        <item m="1" x="41"/>
        <item m="1" x="429"/>
        <item m="1" x="4"/>
        <item m="1" x="32"/>
        <item m="1" x="512"/>
        <item m="1" x="504"/>
        <item m="1" x="78"/>
        <item m="1" x="427"/>
        <item m="1" x="447"/>
        <item m="1" x="471"/>
        <item m="1" x="86"/>
        <item m="1" x="31"/>
        <item m="1" x="60"/>
        <item m="1" x="486"/>
        <item m="1" x="510"/>
        <item m="1" x="488"/>
        <item m="1" x="95"/>
        <item m="1" x="70"/>
        <item m="1" x="539"/>
        <item m="1" x="82"/>
        <item m="1" x="39"/>
        <item m="1" x="83"/>
        <item m="1" x="87"/>
        <item m="1" x="125"/>
        <item m="1" x="529"/>
        <item m="1" x="564"/>
        <item m="1" x="141"/>
        <item m="1" x="478"/>
        <item m="1" x="524"/>
        <item m="1" x="578"/>
        <item m="1" x="579"/>
        <item m="1" x="549"/>
        <item m="1" x="595"/>
        <item m="1" x="636"/>
        <item m="1" x="218"/>
        <item m="1" x="222"/>
        <item m="1" x="148"/>
        <item m="1" x="2"/>
        <item m="1" x="389"/>
        <item m="1" x="212"/>
        <item m="1" x="306"/>
        <item m="1" x="346"/>
        <item m="1" x="723"/>
        <item m="1" x="716"/>
        <item m="1" x="729"/>
        <item m="1" x="742"/>
        <item m="1" x="367"/>
        <item m="1" x="842"/>
        <item m="1" x="779"/>
        <item m="1" x="372"/>
        <item m="1" x="827"/>
        <item m="1" x="815"/>
        <item m="1" x="267"/>
        <item m="1" x="470"/>
        <item m="1" x="192"/>
        <item m="1" x="726"/>
        <item m="1" x="285"/>
        <item m="1" x="437"/>
        <item m="1" x="596"/>
        <item m="1" x="330"/>
        <item m="1" x="834"/>
        <item m="1" x="848"/>
        <item m="1" x="256"/>
        <item m="1" x="263"/>
        <item m="1" x="332"/>
        <item m="1" x="158"/>
        <item m="1" x="667"/>
        <item m="1" x="8"/>
        <item m="1" x="177"/>
        <item m="1" x="801"/>
        <item m="1" x="749"/>
        <item m="1" x="766"/>
        <item m="1" x="740"/>
        <item m="1" x="717"/>
        <item m="1" x="357"/>
        <item m="1" x="710"/>
        <item m="1" x="412"/>
        <item m="1" x="301"/>
        <item m="1" x="825"/>
        <item m="1" x="826"/>
        <item m="1" x="138"/>
        <item m="1" x="538"/>
        <item m="1" x="142"/>
        <item m="1" x="151"/>
        <item m="1" x="649"/>
        <item m="1" x="386"/>
        <item m="1" x="14"/>
        <item m="1" x="456"/>
        <item m="1" x="508"/>
        <item m="1" x="569"/>
        <item m="1" x="201"/>
        <item m="1" x="220"/>
        <item m="1" x="472"/>
        <item m="1" x="84"/>
        <item m="1" x="572"/>
        <item m="1" x="518"/>
        <item m="1" x="133"/>
        <item m="1" x="499"/>
        <item m="1" x="523"/>
        <item m="1" x="487"/>
        <item m="1" x="599"/>
        <item m="1" x="624"/>
        <item m="1" x="185"/>
        <item m="1" x="202"/>
        <item m="1" x="364"/>
        <item m="1" x="480"/>
        <item m="1" x="584"/>
        <item m="1" x="178"/>
        <item m="1" x="507"/>
        <item m="1" x="79"/>
        <item m="1" x="62"/>
        <item m="1" x="526"/>
        <item m="1" x="154"/>
        <item m="1" x="173"/>
        <item m="1" x="563"/>
        <item m="1" x="48"/>
        <item m="1" x="74"/>
        <item m="1" x="73"/>
        <item m="1" x="695"/>
        <item m="1" x="701"/>
        <item m="1" x="303"/>
        <item m="1" x="333"/>
        <item m="1" x="686"/>
        <item m="1" x="320"/>
        <item m="1" x="392"/>
        <item m="1" x="777"/>
        <item m="1" x="490"/>
        <item m="1" x="582"/>
        <item m="1" x="680"/>
        <item m="1" x="638"/>
        <item m="1" x="234"/>
        <item m="1" x="231"/>
        <item m="1" x="295"/>
        <item m="1" x="734"/>
        <item m="1" x="737"/>
        <item m="1" x="798"/>
        <item m="1" x="252"/>
        <item m="1" x="782"/>
        <item m="1" x="817"/>
        <item m="1" x="589"/>
        <item m="1" x="530"/>
        <item m="1" x="576"/>
        <item m="1" x="224"/>
        <item m="1" x="616"/>
        <item m="1" x="675"/>
        <item m="1" x="305"/>
        <item m="1" x="725"/>
        <item m="1" x="753"/>
        <item m="1" x="759"/>
        <item m="1" x="761"/>
        <item m="1" x="809"/>
        <item m="1" x="290"/>
        <item m="1" x="331"/>
        <item m="1" x="340"/>
        <item m="1" x="841"/>
        <item m="1" x="5"/>
        <item m="1" x="473"/>
        <item m="1" x="585"/>
        <item m="1" x="238"/>
        <item m="1" x="28"/>
        <item m="1" x="398"/>
        <item m="1" x="451"/>
        <item m="1" x="71"/>
        <item m="1" x="464"/>
        <item m="1" x="143"/>
        <item m="1" x="104"/>
        <item m="1" x="88"/>
        <item m="1" x="393"/>
        <item m="1" x="324"/>
        <item m="1" x="784"/>
        <item m="1" x="391"/>
        <item m="1" x="438"/>
        <item m="1" x="439"/>
        <item m="1" x="769"/>
        <item m="1" x="380"/>
        <item m="1" x="844"/>
        <item m="1" x="600"/>
        <item m="1" x="641"/>
        <item m="1" x="650"/>
        <item m="1" x="674"/>
        <item m="1" x="705"/>
        <item m="1" x="741"/>
        <item m="1" x="661"/>
        <item m="1" x="688"/>
        <item m="1" x="255"/>
        <item m="1" x="280"/>
        <item m="1" x="709"/>
        <item m="1" x="700"/>
        <item m="1" x="785"/>
        <item m="1" x="293"/>
        <item m="1" x="775"/>
        <item m="1" x="843"/>
        <item m="1" x="443"/>
        <item m="1" x="506"/>
        <item m="1" x="581"/>
        <item m="1" x="607"/>
        <item m="1" x="690"/>
        <item m="1" x="242"/>
        <item m="1" x="268"/>
        <item m="1" x="613"/>
        <item m="1" x="491"/>
        <item m="1" x="56"/>
        <item m="1" x="707"/>
        <item m="1" x="555"/>
        <item m="1" x="163"/>
        <item m="1" x="626"/>
        <item m="1" x="229"/>
        <item m="1" x="262"/>
        <item m="1" x="634"/>
        <item m="1" x="204"/>
        <item m="1" x="236"/>
        <item m="1" x="823"/>
        <item m="1" x="182"/>
        <item m="1" x="708"/>
        <item m="1" x="402"/>
        <item m="1" x="307"/>
        <item m="1" x="313"/>
        <item m="1" x="651"/>
        <item m="1" x="246"/>
        <item m="1" x="247"/>
        <item m="1" x="291"/>
        <item m="1" x="816"/>
        <item m="1" x="560"/>
        <item m="1" x="237"/>
        <item m="1" x="714"/>
        <item m="1" x="378"/>
        <item m="1" x="750"/>
        <item m="1" x="795"/>
        <item m="1" x="347"/>
        <item m="1" x="829"/>
        <item m="1" x="21"/>
        <item m="1" x="647"/>
        <item m="1" x="321"/>
        <item m="1" x="756"/>
        <item m="1" x="556"/>
        <item m="1" x="711"/>
        <item m="1" x="764"/>
        <item m="1" x="743"/>
        <item m="1" x="425"/>
        <item m="1" x="781"/>
        <item m="1" x="57"/>
        <item m="1" x="147"/>
        <item m="1" x="396"/>
        <item m="1" x="497"/>
        <item m="1" x="498"/>
        <item m="1" x="413"/>
        <item m="1" x="25"/>
        <item m="1" x="446"/>
        <item m="1" x="115"/>
        <item m="1" x="442"/>
        <item m="1" x="54"/>
        <item m="1" x="37"/>
        <item m="1" x="80"/>
        <item m="1" x="117"/>
        <item m="1" x="135"/>
        <item m="1" x="112"/>
        <item m="1" x="176"/>
        <item m="1" x="166"/>
        <item m="1" x="849"/>
        <item m="1" x="323"/>
        <item m="1" x="356"/>
        <item m="1" x="379"/>
        <item m="1" x="7"/>
        <item m="1" x="18"/>
        <item m="1" x="85"/>
        <item m="1" x="479"/>
        <item m="1" x="528"/>
        <item m="1" x="460"/>
        <item m="1" x="106"/>
        <item m="1" x="628"/>
        <item m="1" x="90"/>
        <item m="1" x="152"/>
        <item m="1" x="544"/>
        <item m="1" x="699"/>
        <item m="1" x="369"/>
        <item m="1" x="12"/>
        <item m="1" x="503"/>
        <item m="1" x="837"/>
        <item m="1" x="66"/>
        <item m="1" x="527"/>
        <item m="1" x="522"/>
        <item m="1" x="155"/>
        <item m="1" x="489"/>
        <item m="1" x="75"/>
        <item m="1" x="611"/>
        <item m="1" x="159"/>
        <item m="1" x="567"/>
        <item m="1" x="468"/>
        <item m="1" x="561"/>
        <item m="1" x="119"/>
        <item m="1" x="107"/>
        <item m="1" x="116"/>
        <item m="1" x="536"/>
        <item m="1" x="553"/>
        <item m="1" x="162"/>
        <item m="1" x="210"/>
        <item m="1" x="643"/>
        <item m="1" x="603"/>
        <item m="1" x="181"/>
        <item m="1" x="669"/>
        <item m="1" x="659"/>
        <item m="1" x="13"/>
        <item m="1" x="383"/>
        <item m="1" x="50"/>
        <item m="1" x="344"/>
        <item m="1" x="852"/>
        <item m="1" x="440"/>
        <item m="1" x="493"/>
        <item m="1" x="500"/>
        <item m="1" x="466"/>
        <item m="1" x="113"/>
        <item m="1" x="450"/>
        <item m="1" x="121"/>
        <item m="1" x="98"/>
        <item m="1" x="103"/>
        <item m="1" x="93"/>
        <item m="1" x="123"/>
        <item m="1" x="126"/>
        <item m="1" x="136"/>
        <item m="1" x="540"/>
        <item m="1" x="587"/>
        <item m="1" x="568"/>
        <item m="1" x="570"/>
        <item m="1" x="541"/>
        <item m="1" x="543"/>
        <item m="1" x="591"/>
        <item m="1" x="180"/>
        <item m="1" x="682"/>
        <item m="1" x="254"/>
        <item m="1" x="270"/>
        <item m="1" x="258"/>
        <item m="1" x="776"/>
        <item m="1" x="58"/>
        <item m="1" x="15"/>
        <item m="1" x="359"/>
        <item m="1" x="786"/>
        <item m="1" x="850"/>
        <item m="1" x="836"/>
        <item m="1" x="461"/>
        <item m="1" x="481"/>
        <item m="1" x="69"/>
        <item m="1" x="477"/>
        <item m="1" x="51"/>
        <item m="1" x="101"/>
        <item m="1" x="474"/>
        <item m="1" x="26"/>
        <item m="1" x="19"/>
        <item m="1" x="463"/>
        <item m="1" x="397"/>
        <item m="1" x="449"/>
        <item m="1" x="46"/>
        <item m="1" x="712"/>
        <item m="1" x="276"/>
        <item m="1" x="588"/>
        <item m="1" x="577"/>
        <item m="1" x="648"/>
        <item m="1" x="822"/>
        <item m="1" x="360"/>
        <item m="1" x="797"/>
        <item m="1" x="403"/>
        <item m="1" x="430"/>
        <item m="1" x="401"/>
        <item m="1" x="513"/>
        <item m="1" x="259"/>
        <item m="1" x="548"/>
        <item m="1" x="186"/>
        <item m="1" x="590"/>
        <item m="1" x="601"/>
        <item m="1" x="223"/>
        <item m="1" x="696"/>
        <item m="1" x="266"/>
        <item m="1" x="653"/>
        <item m="1" x="250"/>
        <item m="1" x="375"/>
        <item m="1" x="68"/>
        <item m="1" x="358"/>
        <item m="1" x="1"/>
        <item m="1" x="52"/>
        <item m="1" x="448"/>
        <item m="1" x="23"/>
        <item m="1" x="467"/>
        <item m="1" x="65"/>
        <item m="1" x="646"/>
        <item m="1" x="131"/>
        <item m="1" x="545"/>
        <item m="1" x="211"/>
        <item m="1" x="213"/>
        <item m="1" x="308"/>
        <item m="1" x="452"/>
        <item m="1" x="227"/>
        <item m="1" x="43"/>
        <item m="1" x="625"/>
        <item m="1" x="652"/>
        <item m="1" x="352"/>
        <item m="1" x="854"/>
        <item m="1" x="662"/>
        <item m="1" x="264"/>
        <item m="1" x="64"/>
        <item m="1" x="516"/>
        <item m="1" x="609"/>
        <item m="1" x="677"/>
        <item m="1" x="17"/>
        <item m="1" x="261"/>
        <item m="1" x="751"/>
        <item m="1" x="282"/>
        <item m="1" x="232"/>
        <item m="1" x="534"/>
        <item m="1" x="457"/>
        <item m="1" x="120"/>
        <item m="1" x="55"/>
        <item m="1" x="736"/>
        <item m="1" x="296"/>
        <item m="1" x="314"/>
        <item m="1" x="676"/>
        <item m="1" x="394"/>
        <item m="1" x="384"/>
        <item m="1" x="122"/>
        <item m="1" x="410"/>
        <item m="1" x="422"/>
        <item m="1" x="335"/>
        <item m="1" x="793"/>
        <item m="1" x="722"/>
        <item m="1" x="812"/>
        <item m="1" x="773"/>
        <item m="1" x="362"/>
        <item m="1" x="221"/>
        <item m="1" x="297"/>
        <item m="1" x="684"/>
        <item m="1" x="253"/>
        <item m="1" x="310"/>
        <item m="1" x="423"/>
        <item m="1" x="199"/>
        <item m="1" x="678"/>
        <item m="1" x="387"/>
        <item m="1" x="655"/>
        <item m="1" x="476"/>
        <item m="1" x="235"/>
        <item m="1" x="818"/>
        <item m="1" x="663"/>
        <item m="1" x="738"/>
        <item m="1" x="851"/>
        <item m="1" x="406"/>
        <item m="1" x="287"/>
        <item m="1" x="758"/>
        <item m="1" x="770"/>
        <item m="1" x="77"/>
        <item m="1" x="419"/>
        <item m="1" x="790"/>
        <item m="1" x="828"/>
        <item m="1" x="415"/>
        <item m="1" x="664"/>
        <item m="1" x="349"/>
        <item m="1" x="363"/>
        <item m="1" x="755"/>
        <item m="1" x="720"/>
        <item m="1" x="833"/>
        <item m="1" x="698"/>
        <item m="1" x="537"/>
        <item m="1" x="813"/>
        <item m="1" x="16"/>
        <item m="1" x="345"/>
        <item m="1" x="644"/>
        <item m="1" x="606"/>
        <item m="1" x="721"/>
        <item m="1" x="226"/>
        <item m="1" x="748"/>
        <item m="1" x="118"/>
        <item m="1" x="639"/>
        <item m="1" x="361"/>
        <item m="1" x="376"/>
        <item m="1" x="765"/>
        <item m="1" x="768"/>
        <item m="1" x="205"/>
        <item m="1" x="789"/>
        <item m="1" x="694"/>
        <item m="1" x="265"/>
        <item m="1" x="30"/>
        <item m="1" x="233"/>
        <item m="1" x="339"/>
        <item m="1" x="156"/>
        <item m="1" x="583"/>
        <item m="1" x="251"/>
        <item m="1" x="400"/>
        <item m="1" x="594"/>
        <item m="1" x="562"/>
        <item m="1" x="557"/>
        <item m="1" x="76"/>
        <item m="1" x="683"/>
        <item m="1" x="197"/>
        <item m="1" x="382"/>
        <item m="1" x="248"/>
        <item m="1" x="501"/>
        <item m="1" x="281"/>
        <item m="1" x="294"/>
        <item m="1" x="424"/>
        <item m="1" x="732"/>
        <item m="1" x="778"/>
        <item m="1" x="96"/>
        <item m="1" x="462"/>
        <item m="1" x="161"/>
        <item m="1" x="399"/>
        <item m="1" x="806"/>
        <item m="1" x="752"/>
        <item m="1" x="739"/>
        <item m="1" x="459"/>
        <item m="1" x="505"/>
        <item m="1" x="414"/>
        <item m="1" x="444"/>
        <item m="1" x="465"/>
        <item m="1" x="592"/>
        <item m="1" x="633"/>
        <item m="1" x="614"/>
        <item m="1" x="89"/>
        <item m="1" x="114"/>
        <item m="1" x="9"/>
        <item m="1" x="316"/>
        <item m="1" x="724"/>
        <item m="1" x="494"/>
        <item m="1" x="132"/>
        <item m="1" x="110"/>
        <item m="1" x="635"/>
        <item m="1" x="642"/>
        <item m="1" x="511"/>
        <item m="1" x="559"/>
        <item m="1" x="830"/>
        <item m="1" x="278"/>
        <item m="1" x="327"/>
        <item m="1" x="420"/>
        <item m="1" x="24"/>
        <item m="1" x="61"/>
        <item m="1" x="216"/>
        <item m="1" x="621"/>
        <item m="1" x="597"/>
        <item m="1" x="81"/>
        <item m="1" x="496"/>
        <item m="1" x="733"/>
        <item m="1" x="279"/>
        <item m="1" x="343"/>
        <item m="1" x="697"/>
        <item m="1" x="184"/>
        <item m="1" x="309"/>
        <item m="1" x="771"/>
        <item m="1" x="796"/>
        <item m="1" x="157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83">
        <item m="1" x="158"/>
        <item m="1" x="95"/>
        <item m="1" x="301"/>
        <item m="1" x="299"/>
        <item m="1" x="316"/>
        <item m="1" x="334"/>
        <item m="1" x="1"/>
        <item m="1" x="340"/>
        <item m="1" x="76"/>
        <item m="1" x="78"/>
        <item m="1" x="231"/>
        <item m="1" x="233"/>
        <item m="1" x="259"/>
        <item m="1" x="166"/>
        <item m="1" x="260"/>
        <item m="1" x="168"/>
        <item m="1" x="5"/>
        <item m="1" x="6"/>
        <item m="1" x="74"/>
        <item m="1" x="75"/>
        <item m="1" x="130"/>
        <item m="1" x="180"/>
        <item m="1" x="190"/>
        <item m="1" x="160"/>
        <item m="1" x="161"/>
        <item m="1" x="162"/>
        <item m="1" x="264"/>
        <item m="1" x="265"/>
        <item m="1" x="163"/>
        <item m="1" x="165"/>
        <item m="1" x="368"/>
        <item m="1" x="66"/>
        <item m="1" x="370"/>
        <item m="1" x="67"/>
        <item m="1" x="275"/>
        <item m="1" x="277"/>
        <item m="1" x="305"/>
        <item m="1" x="306"/>
        <item m="1" x="144"/>
        <item m="1" x="146"/>
        <item m="1" x="84"/>
        <item m="1" x="85"/>
        <item m="1" x="206"/>
        <item m="1" x="27"/>
        <item m="1" x="32"/>
        <item m="1" x="151"/>
        <item m="1" x="152"/>
        <item m="1" x="201"/>
        <item m="1" x="202"/>
        <item m="1" x="323"/>
        <item m="1" x="324"/>
        <item m="1" x="303"/>
        <item m="1" x="304"/>
        <item m="1" x="378"/>
        <item m="1" x="379"/>
        <item m="1" x="90"/>
        <item m="1" x="91"/>
        <item m="1" x="129"/>
        <item m="1" x="132"/>
        <item m="1" x="2"/>
        <item m="1" x="14"/>
        <item m="1" x="3"/>
        <item m="1" x="17"/>
        <item m="1" x="341"/>
        <item m="1" x="342"/>
        <item m="1" x="48"/>
        <item m="1" x="51"/>
        <item m="1" x="343"/>
        <item m="1" x="361"/>
        <item m="1" x="308"/>
        <item m="1" x="345"/>
        <item m="1" x="363"/>
        <item m="1" x="309"/>
        <item m="1" x="367"/>
        <item m="1" x="278"/>
        <item m="1" x="310"/>
        <item m="1" x="312"/>
        <item m="1" x="358"/>
        <item m="1" x="362"/>
        <item m="1" x="167"/>
        <item m="1" x="169"/>
        <item m="1" x="279"/>
        <item m="1" x="119"/>
        <item m="1" x="281"/>
        <item m="1" x="121"/>
        <item m="1" x="16"/>
        <item m="1" x="268"/>
        <item m="1" x="45"/>
        <item m="1" x="122"/>
        <item m="1" x="213"/>
        <item m="1" x="318"/>
        <item m="1" x="38"/>
        <item m="1" x="131"/>
        <item m="1" x="18"/>
        <item m="1" x="270"/>
        <item m="1" x="50"/>
        <item m="1" x="123"/>
        <item m="1" x="215"/>
        <item m="1" x="319"/>
        <item m="1" x="40"/>
        <item m="1" x="133"/>
        <item m="1" x="352"/>
        <item m="1" x="356"/>
        <item m="1" x="351"/>
        <item m="1" x="177"/>
        <item m="1" x="355"/>
        <item m="1" x="181"/>
        <item m="1" x="276"/>
        <item m="1" x="289"/>
        <item m="1" x="290"/>
        <item m="1" x="240"/>
        <item m="1" x="241"/>
        <item m="1" x="96"/>
        <item m="1" x="97"/>
        <item m="1" x="372"/>
        <item m="1" x="373"/>
        <item m="1" x="117"/>
        <item m="1" x="118"/>
        <item m="1" x="105"/>
        <item m="1" x="106"/>
        <item m="1" x="374"/>
        <item m="1" x="68"/>
        <item m="1" x="375"/>
        <item m="1" x="69"/>
        <item m="1" x="37"/>
        <item m="1" x="39"/>
        <item m="1" x="134"/>
        <item m="1" x="136"/>
        <item m="1" x="143"/>
        <item m="1" x="196"/>
        <item m="1" x="77"/>
        <item m="1" x="80"/>
        <item m="1" x="207"/>
        <item m="1" x="210"/>
        <item m="1" x="109"/>
        <item m="1" x="112"/>
        <item m="1" x="226"/>
        <item m="1" x="229"/>
        <item m="1" x="250"/>
        <item m="1" x="252"/>
        <item m="1" x="348"/>
        <item m="1" x="349"/>
        <item m="1" x="93"/>
        <item m="1" x="94"/>
        <item m="1" x="86"/>
        <item m="1" x="88"/>
        <item m="1" x="227"/>
        <item m="1" x="70"/>
        <item m="1" x="71"/>
        <item m="1" x="219"/>
        <item m="1" x="220"/>
        <item m="1" x="223"/>
        <item m="1" x="224"/>
        <item m="1" x="186"/>
        <item m="1" x="187"/>
        <item m="1" x="19"/>
        <item m="1" x="20"/>
        <item m="1" x="125"/>
        <item m="1" x="127"/>
        <item m="1" x="346"/>
        <item m="1" x="326"/>
        <item m="1" x="347"/>
        <item m="1" x="327"/>
        <item m="1" x="332"/>
        <item m="1" x="333"/>
        <item m="1" x="174"/>
        <item m="1" x="175"/>
        <item m="1" x="33"/>
        <item m="1" x="34"/>
        <item m="1" x="295"/>
        <item m="1" x="298"/>
        <item m="1" x="98"/>
        <item m="1" x="100"/>
        <item m="1" x="25"/>
        <item m="1" x="28"/>
        <item m="1" x="7"/>
        <item m="1" x="10"/>
        <item m="1" x="192"/>
        <item m="1" x="193"/>
        <item m="1" x="291"/>
        <item m="1" x="293"/>
        <item m="1" x="26"/>
        <item m="1" x="29"/>
        <item m="1" x="111"/>
        <item m="1" x="113"/>
        <item m="1" x="22"/>
        <item m="1" x="24"/>
        <item m="1" x="285"/>
        <item m="1" x="288"/>
        <item m="1" x="44"/>
        <item m="1" x="171"/>
        <item m="1" x="49"/>
        <item m="1" x="173"/>
        <item m="1" x="99"/>
        <item m="1" x="101"/>
        <item m="1" x="184"/>
        <item m="1" x="185"/>
        <item m="1" x="103"/>
        <item m="1" x="104"/>
        <item m="1" x="273"/>
        <item m="1" x="274"/>
        <item m="1" x="328"/>
        <item m="1" x="329"/>
        <item m="1" x="12"/>
        <item m="1" x="13"/>
        <item m="1" x="55"/>
        <item m="1" x="56"/>
        <item m="1" x="376"/>
        <item m="1" x="377"/>
        <item m="1" x="243"/>
        <item m="1" x="245"/>
        <item m="1" x="35"/>
        <item m="1" x="36"/>
        <item m="1" x="266"/>
        <item m="1" x="269"/>
        <item m="1" x="9"/>
        <item m="1" x="43"/>
        <item m="1" x="11"/>
        <item m="1" x="47"/>
        <item m="1" x="176"/>
        <item m="1" x="179"/>
        <item m="1" x="126"/>
        <item m="1" x="128"/>
        <item m="1" x="248"/>
        <item m="1" x="251"/>
        <item m="1" x="236"/>
        <item m="1" x="238"/>
        <item m="1" x="58"/>
        <item m="1" x="62"/>
        <item m="1" x="203"/>
        <item m="1" x="205"/>
        <item m="1" x="57"/>
        <item m="1" x="61"/>
        <item m="1" x="41"/>
        <item m="1" x="42"/>
        <item m="1" x="21"/>
        <item m="1" x="23"/>
        <item m="1" x="228"/>
        <item m="1" x="230"/>
        <item m="1" x="357"/>
        <item m="1" x="360"/>
        <item m="1" x="300"/>
        <item m="1" x="336"/>
        <item x="0"/>
        <item m="1" x="92"/>
        <item m="1" x="72"/>
        <item m="1" x="315"/>
        <item m="1" x="73"/>
        <item m="1" x="297"/>
        <item m="1" x="120"/>
        <item m="1" x="64"/>
        <item m="1" x="330"/>
        <item m="1" x="292"/>
        <item m="1" x="344"/>
        <item m="1" x="4"/>
        <item m="1" x="287"/>
        <item m="1" x="147"/>
        <item m="1" x="284"/>
        <item m="1" x="54"/>
        <item m="1" x="150"/>
        <item m="1" x="15"/>
        <item m="1" x="194"/>
        <item m="1" x="339"/>
        <item m="1" x="311"/>
        <item m="1" x="182"/>
        <item m="1" x="261"/>
        <item m="1" x="267"/>
        <item m="1" x="313"/>
        <item m="1" x="258"/>
        <item m="1" x="262"/>
        <item m="1" x="320"/>
        <item m="1" x="65"/>
        <item m="1" x="200"/>
        <item m="1" x="191"/>
        <item m="1" x="331"/>
        <item m="1" x="325"/>
        <item m="1" x="225"/>
        <item m="1" x="188"/>
        <item m="1" x="256"/>
        <item m="1" x="183"/>
        <item m="1" x="46"/>
        <item m="1" x="178"/>
        <item m="1" x="317"/>
        <item m="1" x="244"/>
        <item m="1" x="247"/>
        <item m="1" x="195"/>
        <item m="1" x="157"/>
        <item m="1" x="164"/>
        <item m="1" x="199"/>
        <item m="1" x="154"/>
        <item m="1" x="159"/>
        <item m="1" x="204"/>
        <item m="1" x="380"/>
        <item m="1" x="282"/>
        <item m="1" x="148"/>
        <item m="1" x="102"/>
        <item m="1" x="87"/>
        <item m="1" x="271"/>
        <item m="1" x="107"/>
        <item m="1" x="350"/>
        <item m="1" x="138"/>
        <item m="1" x="141"/>
        <item m="1" x="321"/>
        <item m="1" x="365"/>
        <item m="1" x="382"/>
        <item m="1" x="283"/>
        <item m="1" x="369"/>
        <item m="1" x="257"/>
        <item m="1" x="149"/>
        <item m="1" x="307"/>
        <item m="1" x="89"/>
        <item m="1" x="272"/>
        <item m="1" x="108"/>
        <item m="1" x="353"/>
        <item m="1" x="197"/>
        <item m="1" x="139"/>
        <item m="1" x="142"/>
        <item m="1" x="145"/>
        <item m="1" x="322"/>
        <item m="1" x="366"/>
        <item m="1" x="82"/>
        <item m="1" x="30"/>
        <item m="1" x="381"/>
        <item m="1" x="31"/>
        <item m="1" x="335"/>
        <item m="1" x="234"/>
        <item m="1" x="155"/>
        <item m="1" x="249"/>
        <item m="1" x="114"/>
        <item m="1" x="79"/>
        <item m="1" x="189"/>
        <item m="1" x="60"/>
        <item m="1" x="156"/>
        <item m="1" x="253"/>
        <item m="1" x="255"/>
        <item m="1" x="337"/>
        <item m="1" x="246"/>
        <item m="1" x="302"/>
        <item m="1" x="209"/>
        <item m="1" x="214"/>
        <item m="1" x="338"/>
        <item m="1" x="212"/>
        <item m="1" x="254"/>
        <item m="1" x="198"/>
        <item m="1" x="83"/>
        <item m="1" x="280"/>
        <item m="1" x="314"/>
        <item m="1" x="216"/>
        <item m="1" x="140"/>
        <item m="1" x="115"/>
        <item m="1" x="263"/>
        <item m="1" x="153"/>
        <item m="1" x="110"/>
        <item m="1" x="172"/>
        <item m="1" x="124"/>
        <item m="1" x="242"/>
        <item m="1" x="217"/>
        <item m="1" x="359"/>
        <item m="1" x="222"/>
        <item m="1" x="53"/>
        <item m="1" x="235"/>
        <item m="1" x="211"/>
        <item m="1" x="237"/>
        <item m="1" x="239"/>
        <item m="1" x="232"/>
        <item m="1" x="364"/>
        <item m="1" x="59"/>
        <item m="1" x="354"/>
        <item m="1" x="8"/>
        <item m="1" x="218"/>
        <item m="1" x="294"/>
        <item m="1" x="135"/>
        <item m="1" x="81"/>
        <item m="1" x="208"/>
        <item m="1" x="286"/>
        <item m="1" x="170"/>
        <item m="1" x="52"/>
        <item m="1" x="63"/>
        <item m="1" x="137"/>
        <item m="1" x="116"/>
        <item m="1" x="221"/>
        <item m="1" x="296"/>
        <item m="1" x="3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2">
        <item m="1" x="22"/>
        <item m="1" x="13"/>
        <item m="1" x="4"/>
        <item m="1" x="15"/>
        <item m="1" x="16"/>
        <item m="1" x="14"/>
        <item m="1" x="17"/>
        <item m="1" x="5"/>
        <item m="1" x="6"/>
        <item m="1" x="3"/>
        <item m="1" x="8"/>
        <item m="1" x="20"/>
        <item m="1" x="7"/>
        <item m="1" x="9"/>
        <item m="1" x="2"/>
        <item m="1" x="30"/>
        <item m="1" x="18"/>
        <item m="1" x="10"/>
        <item m="1" x="28"/>
        <item m="1" x="24"/>
        <item m="1" x="27"/>
        <item m="1" x="1"/>
        <item m="1" x="26"/>
        <item m="1" x="21"/>
        <item m="1" x="23"/>
        <item m="1" x="12"/>
        <item m="1" x="25"/>
        <item m="1" x="29"/>
        <item x="0"/>
        <item m="1" x="19"/>
        <item m="1"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m="1" x="4"/>
        <item m="1" x="12"/>
        <item m="1" x="11"/>
        <item m="1" x="9"/>
        <item m="1" x="7"/>
        <item m="1" x="5"/>
        <item m="1" x="6"/>
        <item m="1" x="3"/>
        <item x="0"/>
        <item m="1" x="1"/>
        <item m="1" x="2"/>
        <item m="1" x="13"/>
        <item m="1" x="10"/>
        <item m="1"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5">
        <item m="1" x="88"/>
        <item m="1" x="64"/>
        <item m="1" x="5"/>
        <item m="1" x="83"/>
        <item m="1" x="27"/>
        <item m="1" x="29"/>
        <item m="1" x="31"/>
        <item m="1" x="12"/>
        <item m="1" x="106"/>
        <item m="1" x="21"/>
        <item m="1" x="76"/>
        <item m="1" x="94"/>
        <item m="1" x="61"/>
        <item m="1" x="95"/>
        <item m="1" x="75"/>
        <item m="1" x="104"/>
        <item m="1" x="6"/>
        <item m="1" x="26"/>
        <item m="1" x="109"/>
        <item m="1" x="85"/>
        <item m="1" x="72"/>
        <item m="1" x="23"/>
        <item m="1" x="4"/>
        <item m="1" x="14"/>
        <item m="1" x="8"/>
        <item m="1" x="89"/>
        <item m="1" x="53"/>
        <item m="1" x="92"/>
        <item m="1" x="9"/>
        <item m="1" x="25"/>
        <item m="1" x="79"/>
        <item m="1" x="56"/>
        <item m="1" x="36"/>
        <item m="1" x="110"/>
        <item m="1" x="100"/>
        <item m="1" x="65"/>
        <item m="1" x="52"/>
        <item m="1" x="17"/>
        <item m="1" x="35"/>
        <item m="1" x="15"/>
        <item m="1" x="63"/>
        <item m="1" x="57"/>
        <item m="1" x="13"/>
        <item m="1" x="38"/>
        <item m="1" x="99"/>
        <item m="1" x="49"/>
        <item m="1" x="97"/>
        <item m="1" x="51"/>
        <item m="1" x="48"/>
        <item m="1" x="70"/>
        <item m="1" x="98"/>
        <item m="1" x="10"/>
        <item m="1" x="108"/>
        <item m="1" x="50"/>
        <item m="1" x="59"/>
        <item m="1" x="66"/>
        <item m="1" x="34"/>
        <item m="1" x="32"/>
        <item m="1" x="30"/>
        <item m="1" x="40"/>
        <item m="1" x="111"/>
        <item m="1" x="101"/>
        <item m="1" x="11"/>
        <item m="1" x="62"/>
        <item m="1" x="47"/>
        <item m="1" x="82"/>
        <item m="1" x="46"/>
        <item x="0"/>
        <item m="1" x="54"/>
        <item m="1" x="87"/>
        <item m="1" x="78"/>
        <item m="1" x="105"/>
        <item m="1" x="71"/>
        <item m="1" x="41"/>
        <item m="1" x="37"/>
        <item m="1" x="7"/>
        <item m="1" x="67"/>
        <item m="1" x="73"/>
        <item m="1" x="91"/>
        <item m="1" x="43"/>
        <item m="1" x="42"/>
        <item m="1" x="102"/>
        <item m="1" x="44"/>
        <item m="1" x="16"/>
        <item m="1" x="45"/>
        <item m="1" x="33"/>
        <item m="1" x="2"/>
        <item m="1" x="20"/>
        <item m="1" x="69"/>
        <item m="1" x="113"/>
        <item m="1" x="93"/>
        <item m="1" x="114"/>
        <item m="1" x="74"/>
        <item m="1" x="84"/>
        <item m="1" x="103"/>
        <item m="1" x="3"/>
        <item m="1" x="39"/>
        <item m="1" x="81"/>
        <item m="1" x="107"/>
        <item m="1" x="112"/>
        <item m="1" x="1"/>
        <item m="1" x="55"/>
        <item m="1" x="77"/>
        <item m="1" x="90"/>
        <item m="1" x="22"/>
        <item m="1" x="24"/>
        <item m="1" x="60"/>
        <item m="1" x="96"/>
        <item m="1" x="68"/>
        <item m="1" x="80"/>
        <item m="1" x="58"/>
        <item m="1" x="28"/>
        <item m="1" x="86"/>
        <item m="1" x="18"/>
        <item m="1"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m="1" x="5"/>
        <item m="1" x="10"/>
        <item m="1" x="20"/>
        <item m="1" x="3"/>
        <item m="1" x="12"/>
        <item m="1" x="4"/>
        <item m="1" x="11"/>
        <item m="1" x="13"/>
        <item m="1" x="2"/>
        <item m="1" x="9"/>
        <item x="0"/>
        <item m="1" x="14"/>
        <item m="1" x="17"/>
        <item m="1" x="8"/>
        <item m="1" x="1"/>
        <item m="1" x="6"/>
        <item m="1" x="15"/>
        <item m="1" x="7"/>
        <item m="1" x="19"/>
        <item m="1" x="18"/>
        <item m="1" x="1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m="1" x="8"/>
        <item m="1" x="3"/>
        <item m="1" x="4"/>
        <item m="1" x="5"/>
        <item m="1" x="11"/>
        <item m="1" x="10"/>
        <item x="0"/>
        <item m="1" x="2"/>
        <item m="1" x="7"/>
        <item m="1" x="9"/>
        <item m="1" x="6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7">
        <item m="1" x="144"/>
        <item x="0"/>
        <item m="1" x="111"/>
        <item m="1" x="149"/>
        <item m="1" x="58"/>
        <item m="1" x="73"/>
        <item m="1" x="138"/>
        <item m="1" x="99"/>
        <item m="1" x="45"/>
        <item m="1" x="4"/>
        <item m="1" x="76"/>
        <item m="1" x="139"/>
        <item m="1" x="3"/>
        <item m="1" x="68"/>
        <item m="1" x="12"/>
        <item m="1" x="116"/>
        <item m="1" x="97"/>
        <item m="1" x="148"/>
        <item m="1" x="72"/>
        <item m="1" x="55"/>
        <item m="1" x="36"/>
        <item m="1" x="32"/>
        <item m="1" x="70"/>
        <item m="1" x="20"/>
        <item m="1" x="64"/>
        <item m="1" x="53"/>
        <item m="1" x="105"/>
        <item m="1" x="60"/>
        <item m="1" x="75"/>
        <item m="1" x="43"/>
        <item m="1" x="52"/>
        <item m="1" x="130"/>
        <item m="1" x="26"/>
        <item m="1" x="19"/>
        <item m="1" x="6"/>
        <item m="1" x="94"/>
        <item m="1" x="22"/>
        <item m="1" x="86"/>
        <item m="1" x="102"/>
        <item m="1" x="40"/>
        <item m="1" x="141"/>
        <item m="1" x="56"/>
        <item m="1" x="112"/>
        <item m="1" x="129"/>
        <item m="1" x="113"/>
        <item m="1" x="95"/>
        <item m="1" x="74"/>
        <item m="1" x="39"/>
        <item m="1" x="63"/>
        <item m="1" x="89"/>
        <item m="1" x="50"/>
        <item m="1" x="98"/>
        <item m="1" x="90"/>
        <item m="1" x="133"/>
        <item m="1" x="83"/>
        <item m="1" x="155"/>
        <item m="1" x="44"/>
        <item m="1" x="115"/>
        <item m="1" x="151"/>
        <item m="1" x="103"/>
        <item m="1" x="136"/>
        <item m="1" x="24"/>
        <item m="1" x="100"/>
        <item m="1" x="21"/>
        <item m="1" x="33"/>
        <item m="1" x="93"/>
        <item m="1" x="14"/>
        <item m="1" x="47"/>
        <item m="1" x="126"/>
        <item m="1" x="107"/>
        <item m="1" x="153"/>
        <item m="1" x="150"/>
        <item m="1" x="109"/>
        <item m="1" x="91"/>
        <item m="1" x="128"/>
        <item m="1" x="156"/>
        <item m="1" x="29"/>
        <item m="1" x="17"/>
        <item m="1" x="152"/>
        <item m="1" x="34"/>
        <item m="1" x="2"/>
        <item m="1" x="135"/>
        <item m="1" x="61"/>
        <item m="1" x="7"/>
        <item m="1" x="120"/>
        <item m="1" x="79"/>
        <item m="1" x="118"/>
        <item m="1" x="13"/>
        <item m="1" x="8"/>
        <item m="1" x="125"/>
        <item m="1" x="137"/>
        <item m="1" x="28"/>
        <item m="1" x="48"/>
        <item m="1" x="82"/>
        <item m="1" x="54"/>
        <item m="1" x="134"/>
        <item m="1" x="38"/>
        <item m="1" x="117"/>
        <item m="1" x="65"/>
        <item m="1" x="62"/>
        <item m="1" x="87"/>
        <item m="1" x="146"/>
        <item m="1" x="51"/>
        <item m="1" x="5"/>
        <item m="1" x="122"/>
        <item m="1" x="143"/>
        <item m="1" x="69"/>
        <item m="1" x="71"/>
        <item m="1" x="119"/>
        <item m="1" x="46"/>
        <item m="1" x="49"/>
        <item m="1" x="108"/>
        <item m="1" x="110"/>
        <item m="1" x="9"/>
        <item m="1" x="154"/>
        <item m="1" x="84"/>
        <item m="1" x="81"/>
        <item m="1" x="41"/>
        <item m="1" x="88"/>
        <item m="1" x="57"/>
        <item m="1" x="1"/>
        <item m="1" x="124"/>
        <item m="1" x="140"/>
        <item m="1" x="123"/>
        <item m="1" x="78"/>
        <item m="1" x="11"/>
        <item m="1" x="80"/>
        <item m="1" x="59"/>
        <item m="1" x="10"/>
        <item m="1" x="121"/>
        <item m="1" x="96"/>
        <item m="1" x="145"/>
        <item m="1" x="77"/>
        <item m="1" x="92"/>
        <item m="1" x="42"/>
        <item m="1" x="16"/>
        <item m="1" x="31"/>
        <item m="1" x="101"/>
        <item m="1" x="147"/>
        <item m="1" x="18"/>
        <item m="1" x="23"/>
        <item m="1" x="114"/>
        <item m="1" x="131"/>
        <item m="1" x="15"/>
        <item m="1" x="127"/>
        <item m="1" x="30"/>
        <item m="1" x="66"/>
        <item m="1" x="27"/>
        <item m="1" x="35"/>
        <item m="1" x="37"/>
        <item m="1" x="106"/>
        <item m="1" x="67"/>
        <item m="1" x="142"/>
        <item m="1" x="104"/>
        <item m="1" x="132"/>
        <item m="1" x="25"/>
        <item m="1" x="8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1"/>
    <field x="11"/>
    <field x="9"/>
    <field x="13"/>
    <field x="12"/>
    <field x="14"/>
    <field x="15"/>
    <field x="16"/>
  </rowFields>
  <rowItems count="4">
    <i>
      <x v="854"/>
      <x v="28"/>
      <x v="243"/>
      <x v="67"/>
      <x v="8"/>
      <x v="10"/>
      <x v="6"/>
      <x v="1"/>
    </i>
    <i t="default" r="1">
      <x v="28"/>
    </i>
    <i t="default">
      <x v="854"/>
    </i>
    <i t="grand">
      <x/>
    </i>
  </rowItems>
  <colItems count="1">
    <i/>
  </colItems>
  <dataFields count="1">
    <dataField name="Sum of Monetary Amount" fld="10" baseField="0" baseItem="0" numFmtId="44"/>
  </dataFields>
  <formats count="3">
    <format dxfId="24">
      <pivotArea dataOnly="0" outline="0" fieldPosition="0">
        <references count="1">
          <reference field="1" count="0" defaultSubtotal="1"/>
        </references>
      </pivotArea>
    </format>
    <format dxfId="23">
      <pivotArea dataOnly="0" outline="0" fieldPosition="0">
        <references count="1">
          <reference field="11" count="0" defaultSubtotal="1"/>
        </references>
      </pivotArea>
    </format>
    <format dxfId="2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headers="0" connectionId="4" xr16:uid="{AEB16714-BAFC-4302-9261-DBBCEBC1F4A3}" autoFormatId="16" applyNumberFormats="0" applyBorderFormats="0" applyFontFormats="0" applyPatternFormats="0" applyAlignmentFormats="0" applyWidthHeightFormats="0">
  <queryTableRefresh headersInLastRefresh="0" nextId="27">
    <queryTableFields count="17">
      <queryTableField id="16" name="Busines Unit" tableColumnId="16"/>
      <queryTableField id="1" name="Empl ID" tableColumnId="1"/>
      <queryTableField id="17" name="Type" tableColumnId="17"/>
      <queryTableField id="2" name="Name" tableColumnId="2"/>
      <queryTableField id="3" name="Pay Period End" tableColumnId="3"/>
      <queryTableField id="4" name="Pay Run ID" tableColumnId="4"/>
      <queryTableField id="5" name="Pay Group" tableColumnId="5"/>
      <queryTableField id="6" name="Position" tableColumnId="6"/>
      <queryTableField id="7" name="Check No" tableColumnId="7"/>
      <queryTableField id="8" name="Combination Code" tableColumnId="8"/>
      <queryTableField id="9" name="Monetary Amount" tableColumnId="9"/>
      <queryTableField id="10" name="Account" tableColumnId="10"/>
      <queryTableField id="11" name="Fund Code" tableColumnId="11"/>
      <queryTableField id="12" name="Department" tableColumnId="12"/>
      <queryTableField id="13" name="Program Code" tableColumnId="13"/>
      <queryTableField id="14" name="Class Field" tableColumnId="14"/>
      <queryTableField id="15" name="Project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2" xr16:uid="{BF373F36-147D-41B7-83DD-B5A69FA55681}" autoFormatId="16" applyNumberFormats="0" applyBorderFormats="0" applyFontFormats="0" applyPatternFormats="0" applyAlignmentFormats="0" applyWidthHeightFormats="0">
  <queryTableRefresh nextId="6">
    <queryTableFields count="5">
      <queryTableField id="1" name="Co" tableColumnId="1"/>
      <queryTableField id="2" name="Group" tableColumnId="2"/>
      <queryTableField id="3" name="Pay Period End" tableColumnId="3"/>
      <queryTableField id="4" name="Pay Bgn Dt" tableColumnId="4"/>
      <queryTableField id="5" name="Pay Run ID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3F67612-6DD3-44A5-8F35-E0ED77502D48}" autoFormatId="16" applyNumberFormats="0" applyBorderFormats="0" applyFontFormats="0" applyPatternFormats="0" applyAlignmentFormats="0" applyWidthHeightFormats="0">
  <queryTableRefresh nextId="14" unboundColumnsRight="1">
    <queryTableFields count="13">
      <queryTableField id="1" name="Eff Date" tableColumnId="1"/>
      <queryTableField id="2" name="Status" tableColumnId="2"/>
      <queryTableField id="3" name="GL Combo Code" tableColumnId="3"/>
      <queryTableField id="4" name="Descr" tableColumnId="4"/>
      <queryTableField id="5" name="Short Desc" tableColumnId="5"/>
      <queryTableField id="6" name="Acct" tableColumnId="6"/>
      <queryTableField id="7" name="Dept ID" tableColumnId="7"/>
      <queryTableField id="8" name="Project" tableColumnId="8"/>
      <queryTableField id="9" name="Fund" tableColumnId="9"/>
      <queryTableField id="10" name="Program" tableColumnId="10"/>
      <queryTableField id="11" name="Class" tableColumnId="11"/>
      <queryTableField id="12" name="Valid" tableColumnId="12"/>
      <queryTableField id="13" dataBound="0" tableColumnId="13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07186E-6C4A-48F1-9061-83FEF5877037}" name="Original" displayName="Original" ref="A2:K4820" totalsRowShown="0" headerRowDxfId="89" dataDxfId="87" headerRowBorderDxfId="88" tableBorderDxfId="86" totalsRowBorderDxfId="85">
  <autoFilter ref="A2:K4820" xr:uid="{17E30841-0103-4995-9D00-DC2258E9FD7C}"/>
  <sortState xmlns:xlrd2="http://schemas.microsoft.com/office/spreadsheetml/2017/richdata2" ref="A3:K4820">
    <sortCondition ref="D2:D4820"/>
  </sortState>
  <tableColumns count="11">
    <tableColumn id="1" xr3:uid="{6097F2AA-AA86-47E3-95D1-D90F140251D7}" name="Empl ID" dataDxfId="84"/>
    <tableColumn id="2" xr3:uid="{391B6476-F0A8-438B-8869-88816CEA532E}" name="Name" dataDxfId="83"/>
    <tableColumn id="3" xr3:uid="{340C8937-89DB-4B9F-BF7F-80FABF9889C8}" name="Pay Period End" dataDxfId="82"/>
    <tableColumn id="4" xr3:uid="{44BE6E26-0AB3-4286-B87D-C911FFE2DF01}" name="Pay Run ID" dataDxfId="81"/>
    <tableColumn id="5" xr3:uid="{2A2A2BD3-3330-47DC-BB8E-7E0C6481E543}" name="Pay Group" dataDxfId="80"/>
    <tableColumn id="12" xr3:uid="{79ED1117-AEA4-49F5-BA29-D4F1172BAAD3}" name="Job Code" dataDxfId="79"/>
    <tableColumn id="7" xr3:uid="{816845FC-F2F2-4D81-9827-46D1FF33D264}" name="Position" dataDxfId="78"/>
    <tableColumn id="8" xr3:uid="{77459AA6-346A-4D6C-A8EA-2AC2F6A047FA}" name="Check No" dataDxfId="77"/>
    <tableColumn id="9" xr3:uid="{6C7A5226-7E0F-49AE-AA7A-41A4C021578C}" name="Combination Code" dataDxfId="76"/>
    <tableColumn id="11" xr3:uid="{D501C1F6-E8D3-4235-A0DD-8A05317D0D10}" name="Account" dataDxfId="75"/>
    <tableColumn id="10" xr3:uid="{299058E8-0D68-4D3B-BACD-37F2832035BD}" name="Monetary Amount" dataDxfId="74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17283F-AF03-462B-97D5-21C5594ABEAA}" name="Corrected" displayName="Corrected" ref="A2:K6998" totalsRowShown="0" headerRowDxfId="73" dataDxfId="71" headerRowBorderDxfId="72" tableBorderDxfId="70" totalsRowBorderDxfId="69">
  <autoFilter ref="A2:K6998" xr:uid="{17E30841-0103-4995-9D00-DC2258E9FD7C}"/>
  <tableColumns count="11">
    <tableColumn id="1" xr3:uid="{7FE8B52B-F1C0-4451-92A8-CC6818C57CA8}" name="Empl ID" dataDxfId="68"/>
    <tableColumn id="2" xr3:uid="{39296670-5D75-4B45-9B93-1D41C88EACC0}" name="Name" dataDxfId="67"/>
    <tableColumn id="3" xr3:uid="{9285F832-DC51-40FB-98D0-03750C692288}" name="Pay Period End" dataDxfId="66"/>
    <tableColumn id="4" xr3:uid="{46184371-6438-4FFC-90DD-3B738740089E}" name="Pay Run ID" dataDxfId="65"/>
    <tableColumn id="5" xr3:uid="{D424F588-9CEA-4C96-B461-3145F5E53315}" name="Pay Group" dataDxfId="64"/>
    <tableColumn id="6" xr3:uid="{A9F0F38A-4F40-494C-A871-CD7ED1090679}" name="Job Code" dataDxfId="0"/>
    <tableColumn id="7" xr3:uid="{FF1A8E0B-3284-4873-8543-E87157235A43}" name="Position" dataDxfId="63"/>
    <tableColumn id="8" xr3:uid="{17FA70B4-0D06-4AEC-8E0E-89B4DAC53A9E}" name="Check No" dataDxfId="62"/>
    <tableColumn id="9" xr3:uid="{E820F41A-15FF-4D1E-A66F-CC0DE37C142E}" name="Combination Code" dataDxfId="61"/>
    <tableColumn id="11" xr3:uid="{CDAE8017-04C3-4DBD-AC5C-6EA8002EAD94}" name="Account" dataDxfId="60"/>
    <tableColumn id="10" xr3:uid="{1C22D491-68BD-4713-B058-4FCC2E5A6B00}" name="Monetary Amount" dataDxfId="59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965535-320E-4301-93E4-FEE4C1EAFA40}" name="Original_2" displayName="Original_2" ref="A1:Q2" tableType="queryTable" headerRowCount="0" totalsRowCount="1">
  <tableColumns count="17">
    <tableColumn id="16" xr3:uid="{FF62C99D-ED44-4096-B0F3-DC45D0746EB2}" uniqueName="16" name="Busines Unit" queryTableFieldId="16" dataDxfId="58" totalsRowDxfId="57"/>
    <tableColumn id="1" xr3:uid="{5498C01F-7BA1-46FB-9786-BB5D76FFD02A}" uniqueName="1" name="Empl ID" queryTableFieldId="1" dataDxfId="56" totalsRowDxfId="55"/>
    <tableColumn id="17" xr3:uid="{79474B30-1149-42AA-B29D-268E0837B9B9}" uniqueName="17" name="Type" queryTableFieldId="17" dataDxfId="54" totalsRowDxfId="53"/>
    <tableColumn id="2" xr3:uid="{1F201B92-F3D8-40C6-8293-C208C106D2E0}" uniqueName="2" name="Name" queryTableFieldId="2" dataDxfId="52" totalsRowDxfId="51"/>
    <tableColumn id="3" xr3:uid="{B00F368D-2BC1-4419-B0F3-B8817717AB2E}" uniqueName="3" name="Pay Period End" queryTableFieldId="3" dataDxfId="50" totalsRowDxfId="49"/>
    <tableColumn id="4" xr3:uid="{CE8746AF-4732-4DEF-A95C-4F8C4F4DC1FF}" uniqueName="4" name="Pay Run ID" queryTableFieldId="4" dataDxfId="48" totalsRowDxfId="47"/>
    <tableColumn id="5" xr3:uid="{E01EF190-4815-448C-B09D-D1F860F4776D}" uniqueName="5" name="Pay Group" queryTableFieldId="5" dataDxfId="46" totalsRowDxfId="45"/>
    <tableColumn id="6" xr3:uid="{A277D0DE-184E-45DA-8D89-1DB1A6BAC3D1}" uniqueName="6" name="Position" queryTableFieldId="6" dataDxfId="44" totalsRowDxfId="43"/>
    <tableColumn id="7" xr3:uid="{4E486CEE-5259-49BA-8DB6-06929CD69863}" uniqueName="7" name="Check No" queryTableFieldId="7" dataDxfId="42" totalsRowDxfId="41"/>
    <tableColumn id="8" xr3:uid="{1E8B764E-C64F-4216-B3B6-EC9424D832C4}" uniqueName="8" name="Combination Code" queryTableFieldId="8" dataDxfId="40" totalsRowDxfId="39"/>
    <tableColumn id="9" xr3:uid="{5B0B486F-4B82-42B5-8E22-4AF1973AE53E}" uniqueName="9" name="Monetary Amount" queryTableFieldId="9" dataDxfId="38" totalsRowDxfId="37" totalsRowCellStyle="Currency"/>
    <tableColumn id="10" xr3:uid="{0635D2F8-7A31-46D9-B3FB-1E76DF2BB1DF}" uniqueName="10" name="Account" queryTableFieldId="10" dataDxfId="36" totalsRowDxfId="35"/>
    <tableColumn id="11" xr3:uid="{2EF542F4-C7CD-4D3F-B064-144C84DBA41C}" uniqueName="11" name="Fund Code" queryTableFieldId="11" dataDxfId="34" totalsRowDxfId="33"/>
    <tableColumn id="12" xr3:uid="{4FE24E6A-651C-4BFD-A8E9-094085E3674E}" uniqueName="12" name="Department" queryTableFieldId="12" dataDxfId="32" totalsRowDxfId="31"/>
    <tableColumn id="13" xr3:uid="{8C9B37E6-C129-47F9-920A-2D5E0F015481}" uniqueName="13" name="Program Code" queryTableFieldId="13" dataDxfId="30" totalsRowDxfId="29"/>
    <tableColumn id="14" xr3:uid="{17B3070A-E29E-4A83-8172-E03CA7D4E4FD}" uniqueName="14" name="Class Field" queryTableFieldId="14" dataDxfId="28" totalsRowDxfId="27"/>
    <tableColumn id="15" xr3:uid="{6F4A85C2-8810-4155-9492-97D3F0C38675}" uniqueName="15" name="Project" queryTableFieldId="15" dataDxfId="26" totalsRowDxfId="2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3A8DA8-07E5-4674-B2FF-FD24BFCF08A5}" name="_430_CS_PAY_CAL" displayName="_430_CS_PAY_CAL" ref="A1:E970" tableType="queryTable" totalsRowShown="0">
  <autoFilter ref="A1:E970" xr:uid="{397D727C-18C8-4ACA-93C1-87B749B08C6B}">
    <filterColumn colId="1">
      <filters>
        <filter val="43F"/>
      </filters>
    </filterColumn>
    <filterColumn colId="4">
      <filters>
        <filter val="01M1"/>
        <filter val="02M1"/>
        <filter val="03M1"/>
        <filter val="04M1"/>
        <filter val="05M1"/>
        <filter val="84M1"/>
        <filter val="85M1"/>
        <filter val="86M1"/>
        <filter val="87M1"/>
        <filter val="88M1"/>
        <filter val="89M1"/>
        <filter val="8DM1"/>
        <filter val="8NM1"/>
        <filter val="8OM1"/>
        <filter val="91M1"/>
        <filter val="92M1"/>
        <filter val="93M1"/>
        <filter val="94M1"/>
        <filter val="95M1"/>
        <filter val="96M1"/>
        <filter val="97M1"/>
        <filter val="98M1"/>
        <filter val="99M1"/>
        <filter val="9DM1"/>
        <filter val="9NM1"/>
        <filter val="9OM1"/>
      </filters>
    </filterColumn>
  </autoFilter>
  <tableColumns count="5">
    <tableColumn id="1" xr3:uid="{75095087-E186-4DA5-97A2-4C6B46F83778}" uniqueName="1" name="Co" queryTableFieldId="1"/>
    <tableColumn id="2" xr3:uid="{07F218AB-413A-44AA-968A-962294FD0C52}" uniqueName="2" name="Group" queryTableFieldId="2" dataDxfId="21"/>
    <tableColumn id="3" xr3:uid="{02895E7E-7485-4CAA-AC61-DB02867B95FD}" uniqueName="3" name="Pay Period End" queryTableFieldId="3" dataDxfId="20"/>
    <tableColumn id="4" xr3:uid="{D0DCE515-C960-4110-8CE7-4ED9322D80C8}" uniqueName="4" name="Pay Bgn Dt" queryTableFieldId="4" dataDxfId="19"/>
    <tableColumn id="5" xr3:uid="{FBD41FC6-054E-49A4-AA30-158EBC687B27}" uniqueName="5" name="Pay Run ID" queryTableFieldId="5" dataDxfId="18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F1A7D6-2159-41D7-8B1A-E8947E123D63}" name="_430_CS_COMBOCODES" displayName="_430_CS_COMBOCODES" ref="A1:M2104" tableType="queryTable" totalsRowShown="0">
  <autoFilter ref="A1:M2104" xr:uid="{55C2B0DE-3BEA-47B2-B735-12E00C54DA2B}">
    <filterColumn colId="3">
      <filters>
        <filter val="BUS-Dpt of Econ,Fin &amp; Qtv Anls"/>
        <filter val="BUS-KSU SynchronyFinancial MBA"/>
        <filter val="CBO-Staffing"/>
        <filter val="CED-Financial"/>
        <filter val="ESE-Student Financial Aid"/>
        <filter val="FIN-AVP Financial Management"/>
        <filter val="FIN-Budget and Planning"/>
        <filter val="FIN-Do Not Use"/>
        <filter val="FIN-Enterprise Risk Management"/>
        <filter val="FIN-Fiscal Services"/>
        <filter val="FIN-Office of Procurement"/>
        <filter val="FIN-YE30 PS Overtime for Event"/>
        <filter val="Henssler FinancialEndowedChair"/>
        <filter val="KSU/BOR/FinTech BUS"/>
        <filter val="KSU/BOR/FinTech CCSE"/>
        <filter val="KSURSF/BOR/FinTech"/>
      </filters>
    </filterColumn>
  </autoFilter>
  <tableColumns count="13">
    <tableColumn id="1" xr3:uid="{77978D4F-6346-4DAE-A9F1-E9FC3DAB6DA2}" uniqueName="1" name="Eff Date" queryTableFieldId="1" dataDxfId="17"/>
    <tableColumn id="2" xr3:uid="{C39BC103-94BC-4C74-9B9B-10C6878E6B2D}" uniqueName="2" name="Status" queryTableFieldId="2" dataDxfId="16"/>
    <tableColumn id="3" xr3:uid="{1CD228CE-D89E-4999-99EB-0BC326C17AB6}" uniqueName="3" name="GL Combo Code" queryTableFieldId="3" dataDxfId="15"/>
    <tableColumn id="4" xr3:uid="{CC66BFE9-B999-451B-9914-1BF07691B4B4}" uniqueName="4" name="Descr" queryTableFieldId="4" dataDxfId="14"/>
    <tableColumn id="5" xr3:uid="{0E4D8D4A-63C1-482F-AC8A-754CD83BC80C}" uniqueName="5" name="Short Desc" queryTableFieldId="5" dataDxfId="13"/>
    <tableColumn id="6" xr3:uid="{3BC98826-5E35-4AA6-85AB-AAEC339F47F7}" uniqueName="6" name="Acct" queryTableFieldId="6" dataDxfId="12"/>
    <tableColumn id="7" xr3:uid="{63383A57-CBE3-4AEF-8972-69448F91C9DA}" uniqueName="7" name="Dept ID" queryTableFieldId="7" dataDxfId="11"/>
    <tableColumn id="8" xr3:uid="{FAE1C30D-CD58-423B-98BA-DCDD159AF764}" uniqueName="8" name="Project" queryTableFieldId="8" dataDxfId="10"/>
    <tableColumn id="9" xr3:uid="{93049F5A-A3EE-497C-A2BB-52395F69A6A6}" uniqueName="9" name="Fund" queryTableFieldId="9" dataDxfId="9"/>
    <tableColumn id="10" xr3:uid="{DE1688DC-BE76-4D55-94F3-D9CB0F9B19DD}" uniqueName="10" name="Program" queryTableFieldId="10" dataDxfId="8"/>
    <tableColumn id="11" xr3:uid="{476B2FE9-32C6-4714-84F3-908F5393476D}" uniqueName="11" name="Class" queryTableFieldId="11" dataDxfId="7"/>
    <tableColumn id="12" xr3:uid="{687DA811-BC82-486E-AF3E-3A5B42AA2165}" uniqueName="12" name="Valid" queryTableFieldId="12" dataDxfId="6"/>
    <tableColumn id="13" xr3:uid="{D2BA77F6-3591-42A3-8F65-7F7DAC8187B0}" uniqueName="13" name="14100" queryTableFieldId="13" dataDxfId="5">
      <calculatedColumnFormula>_430_CS_COMBOCODES[[#This Row],[Dept ID]]&amp;_430_CS_COMBOCODES[[#This Row],[Fund]]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7C2A-190B-4B64-80E2-837DB85A0150}">
  <dimension ref="A1:J7"/>
  <sheetViews>
    <sheetView workbookViewId="0">
      <selection activeCell="J13" sqref="J13"/>
    </sheetView>
  </sheetViews>
  <sheetFormatPr defaultColWidth="9.109375" defaultRowHeight="14.4" x14ac:dyDescent="0.3"/>
  <cols>
    <col min="1" max="1" width="25.33203125" style="22" bestFit="1" customWidth="1"/>
    <col min="2" max="2" width="10.109375" style="22" bestFit="1" customWidth="1"/>
    <col min="3" max="7" width="9.109375" style="22"/>
    <col min="8" max="8" width="9.109375" style="22" customWidth="1"/>
    <col min="9" max="9" width="9.109375" style="22"/>
    <col min="10" max="10" width="11.5546875" style="22" bestFit="1" customWidth="1"/>
    <col min="11" max="16384" width="9.109375" style="22"/>
  </cols>
  <sheetData>
    <row r="1" spans="1:10" ht="30" customHeight="1" x14ac:dyDescent="0.3">
      <c r="A1" s="43" t="s">
        <v>0</v>
      </c>
      <c r="B1" s="44"/>
      <c r="C1" s="44"/>
      <c r="D1" s="44"/>
      <c r="E1" s="44"/>
      <c r="F1" s="44"/>
      <c r="G1" s="44"/>
      <c r="H1" s="45"/>
    </row>
    <row r="2" spans="1:10" x14ac:dyDescent="0.3">
      <c r="A2" s="23" t="s">
        <v>1</v>
      </c>
      <c r="B2" s="46" t="s">
        <v>2</v>
      </c>
      <c r="C2" s="46"/>
      <c r="D2" s="46"/>
      <c r="E2" s="46"/>
      <c r="F2" s="46"/>
      <c r="G2" s="46"/>
      <c r="H2" s="47"/>
    </row>
    <row r="3" spans="1:10" x14ac:dyDescent="0.3">
      <c r="A3" s="50" t="s">
        <v>3</v>
      </c>
      <c r="B3" s="48"/>
      <c r="C3" s="48"/>
      <c r="D3" s="48"/>
      <c r="E3" s="48"/>
      <c r="F3" s="48"/>
      <c r="G3" s="48"/>
      <c r="H3" s="49"/>
      <c r="I3" s="24"/>
      <c r="J3" s="24"/>
    </row>
    <row r="4" spans="1:10" ht="84.75" customHeight="1" x14ac:dyDescent="0.3">
      <c r="A4" s="50"/>
      <c r="B4" s="48"/>
      <c r="C4" s="48"/>
      <c r="D4" s="48"/>
      <c r="E4" s="48"/>
      <c r="F4" s="48"/>
      <c r="G4" s="48"/>
      <c r="H4" s="49"/>
    </row>
    <row r="5" spans="1:10" x14ac:dyDescent="0.3">
      <c r="A5" s="25" t="s">
        <v>4</v>
      </c>
      <c r="B5" s="38" t="str">
        <f>IF(ROUND(B6,2)=ROUND(B7,2),"Balanced","Out of Balance")</f>
        <v>Balanced</v>
      </c>
      <c r="C5" s="38"/>
      <c r="D5" s="38"/>
      <c r="E5" s="38"/>
      <c r="F5" s="38"/>
      <c r="G5" s="38"/>
      <c r="H5" s="39"/>
    </row>
    <row r="6" spans="1:10" ht="15" thickBot="1" x14ac:dyDescent="0.35">
      <c r="A6" s="26" t="s">
        <v>5</v>
      </c>
      <c r="B6" s="40">
        <f>SUM(Original[Monetary Amount])</f>
        <v>0</v>
      </c>
      <c r="C6" s="41"/>
      <c r="D6" s="41"/>
      <c r="E6" s="41"/>
      <c r="F6" s="41"/>
      <c r="G6" s="41"/>
      <c r="H6" s="42"/>
      <c r="J6" s="33"/>
    </row>
    <row r="7" spans="1:10" ht="15" thickBot="1" x14ac:dyDescent="0.35">
      <c r="A7" s="26" t="s">
        <v>6</v>
      </c>
      <c r="B7" s="35">
        <f>SUM(Corrected[Monetary Amount])</f>
        <v>0</v>
      </c>
      <c r="C7" s="36"/>
      <c r="D7" s="36"/>
      <c r="E7" s="36"/>
      <c r="F7" s="36"/>
      <c r="G7" s="36"/>
      <c r="H7" s="37"/>
      <c r="J7" s="33"/>
    </row>
  </sheetData>
  <mergeCells count="7">
    <mergeCell ref="B7:H7"/>
    <mergeCell ref="B5:H5"/>
    <mergeCell ref="B6:H6"/>
    <mergeCell ref="A1:H1"/>
    <mergeCell ref="B2:H2"/>
    <mergeCell ref="B3:H4"/>
    <mergeCell ref="A3:A4"/>
  </mergeCells>
  <conditionalFormatting sqref="B5">
    <cfRule type="cellIs" dxfId="4" priority="1" operator="equal">
      <formula>"Out of Balance"</formula>
    </cfRule>
    <cfRule type="cellIs" dxfId="3" priority="2" operator="equal">
      <formula>"Balanced"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C8DF756-C283-43D1-B162-08F3109F7747}">
          <x14:formula1>
            <xm:f>Reasons!$A:$A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33"/>
  <sheetViews>
    <sheetView tabSelected="1" zoomScale="115" zoomScaleNormal="115" workbookViewId="0">
      <selection activeCell="C13" sqref="C13"/>
    </sheetView>
  </sheetViews>
  <sheetFormatPr defaultColWidth="9.6640625" defaultRowHeight="14.4" x14ac:dyDescent="0.3"/>
  <cols>
    <col min="1" max="1" width="12.6640625" style="9" bestFit="1" customWidth="1"/>
    <col min="2" max="2" width="29.109375" style="9" bestFit="1" customWidth="1"/>
    <col min="3" max="3" width="18.6640625" style="9" bestFit="1" customWidth="1"/>
    <col min="4" max="4" width="15" style="9" bestFit="1" customWidth="1"/>
    <col min="5" max="5" width="14.88671875" style="9" bestFit="1" customWidth="1"/>
    <col min="6" max="6" width="13.109375" style="9" bestFit="1" customWidth="1"/>
    <col min="7" max="7" width="14.109375" style="9" bestFit="1" customWidth="1"/>
    <col min="8" max="8" width="21.88671875" style="9" bestFit="1" customWidth="1"/>
    <col min="9" max="9" width="21.109375" style="9" bestFit="1" customWidth="1"/>
    <col min="10" max="10" width="12.33203125" style="13" bestFit="1" customWidth="1"/>
    <col min="11" max="11" width="20.77734375" bestFit="1" customWidth="1"/>
    <col min="14" max="16384" width="9.6640625" style="22"/>
  </cols>
  <sheetData>
    <row r="1" spans="1:13" ht="25.5" customHeight="1" x14ac:dyDescent="0.3">
      <c r="A1" s="51" t="s">
        <v>7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22"/>
      <c r="M1" s="22"/>
    </row>
    <row r="2" spans="1:13" s="27" customFormat="1" x14ac:dyDescent="0.3">
      <c r="A2" s="20" t="s">
        <v>8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6297</v>
      </c>
      <c r="G2" s="21" t="s">
        <v>13</v>
      </c>
      <c r="H2" s="21" t="s">
        <v>14</v>
      </c>
      <c r="I2" s="21" t="s">
        <v>15</v>
      </c>
      <c r="J2" s="21" t="s">
        <v>16</v>
      </c>
      <c r="K2" s="21" t="s">
        <v>17</v>
      </c>
    </row>
    <row r="3" spans="1:13" x14ac:dyDescent="0.3">
      <c r="A3" s="32"/>
      <c r="C3" s="11"/>
      <c r="G3" s="31"/>
      <c r="I3" s="12"/>
      <c r="J3" s="9"/>
      <c r="K3" s="13"/>
      <c r="L3" s="22"/>
      <c r="M3" s="22"/>
    </row>
    <row r="4" spans="1:13" x14ac:dyDescent="0.3">
      <c r="A4" s="32"/>
      <c r="C4" s="11"/>
      <c r="G4" s="31"/>
      <c r="I4" s="12"/>
      <c r="J4" s="9"/>
      <c r="K4" s="13"/>
      <c r="L4" s="22"/>
      <c r="M4" s="22"/>
    </row>
    <row r="5" spans="1:13" x14ac:dyDescent="0.3">
      <c r="A5" s="32"/>
      <c r="C5" s="11"/>
      <c r="G5" s="31"/>
      <c r="I5" s="12"/>
      <c r="J5" s="9"/>
      <c r="K5" s="13"/>
      <c r="L5" s="22"/>
      <c r="M5" s="22"/>
    </row>
    <row r="6" spans="1:13" x14ac:dyDescent="0.3">
      <c r="A6" s="32"/>
      <c r="C6" s="11"/>
      <c r="G6" s="31"/>
      <c r="I6" s="12"/>
      <c r="J6" s="9"/>
      <c r="K6" s="13"/>
      <c r="L6" s="22"/>
      <c r="M6" s="22"/>
    </row>
    <row r="7" spans="1:13" x14ac:dyDescent="0.3">
      <c r="A7" s="32"/>
      <c r="C7" s="11"/>
      <c r="G7" s="31"/>
      <c r="I7" s="12"/>
      <c r="J7" s="9"/>
      <c r="K7" s="13"/>
      <c r="L7" s="22"/>
      <c r="M7" s="22"/>
    </row>
    <row r="8" spans="1:13" x14ac:dyDescent="0.3">
      <c r="A8" s="32"/>
      <c r="C8" s="11"/>
      <c r="G8" s="31"/>
      <c r="I8" s="12"/>
      <c r="J8" s="9"/>
      <c r="K8" s="13"/>
      <c r="L8" s="22"/>
      <c r="M8" s="22"/>
    </row>
    <row r="9" spans="1:13" x14ac:dyDescent="0.3">
      <c r="A9" s="10"/>
      <c r="C9" s="11"/>
      <c r="I9" s="12"/>
      <c r="J9" s="9"/>
      <c r="K9" s="13"/>
      <c r="L9" s="22"/>
      <c r="M9" s="22"/>
    </row>
    <row r="10" spans="1:13" x14ac:dyDescent="0.3">
      <c r="A10" s="10"/>
      <c r="C10" s="11"/>
      <c r="I10" s="12"/>
      <c r="J10" s="9"/>
      <c r="K10" s="13"/>
      <c r="L10" s="22"/>
      <c r="M10" s="22"/>
    </row>
    <row r="11" spans="1:13" x14ac:dyDescent="0.3">
      <c r="A11" s="10"/>
      <c r="C11" s="11"/>
      <c r="I11" s="12"/>
      <c r="J11" s="9"/>
      <c r="K11" s="13"/>
      <c r="L11" s="22"/>
      <c r="M11" s="22"/>
    </row>
    <row r="12" spans="1:13" x14ac:dyDescent="0.3">
      <c r="A12" s="10"/>
      <c r="C12" s="11"/>
      <c r="I12" s="12"/>
      <c r="J12" s="9"/>
      <c r="K12" s="13"/>
      <c r="L12" s="22"/>
      <c r="M12" s="22"/>
    </row>
    <row r="13" spans="1:13" x14ac:dyDescent="0.3">
      <c r="A13" s="10"/>
      <c r="C13" s="11"/>
      <c r="I13" s="12"/>
      <c r="J13" s="9"/>
      <c r="K13" s="13"/>
      <c r="L13" s="22"/>
      <c r="M13" s="22"/>
    </row>
    <row r="14" spans="1:13" x14ac:dyDescent="0.3">
      <c r="A14" s="10"/>
      <c r="C14" s="11"/>
      <c r="I14" s="12"/>
      <c r="J14" s="9"/>
      <c r="K14" s="13"/>
      <c r="L14" s="22"/>
      <c r="M14" s="22"/>
    </row>
    <row r="15" spans="1:13" x14ac:dyDescent="0.3">
      <c r="A15" s="32"/>
      <c r="C15" s="11"/>
      <c r="I15" s="14"/>
      <c r="J15" s="9"/>
      <c r="K15" s="9"/>
      <c r="L15" s="22"/>
      <c r="M15" s="22"/>
    </row>
    <row r="16" spans="1:13" x14ac:dyDescent="0.3">
      <c r="A16" s="32"/>
      <c r="C16" s="11"/>
      <c r="I16" s="14"/>
      <c r="J16" s="9"/>
      <c r="K16" s="9"/>
      <c r="L16" s="22"/>
      <c r="M16" s="22"/>
    </row>
    <row r="17" spans="1:13" x14ac:dyDescent="0.3">
      <c r="A17" s="10"/>
      <c r="C17" s="11"/>
      <c r="I17" s="12"/>
      <c r="J17" s="9"/>
      <c r="K17" s="13"/>
      <c r="L17" s="22"/>
      <c r="M17" s="22"/>
    </row>
    <row r="18" spans="1:13" x14ac:dyDescent="0.3">
      <c r="A18" s="10"/>
      <c r="C18" s="11"/>
      <c r="I18" s="12"/>
      <c r="J18" s="9"/>
      <c r="K18" s="13"/>
      <c r="L18" s="22"/>
      <c r="M18" s="22"/>
    </row>
    <row r="19" spans="1:13" x14ac:dyDescent="0.3">
      <c r="A19" s="10"/>
      <c r="C19" s="11"/>
      <c r="I19" s="12"/>
      <c r="J19" s="9"/>
      <c r="K19" s="13"/>
      <c r="L19" s="22"/>
      <c r="M19" s="22"/>
    </row>
    <row r="20" spans="1:13" x14ac:dyDescent="0.3">
      <c r="A20" s="10"/>
      <c r="C20" s="11"/>
      <c r="I20" s="12"/>
      <c r="J20" s="9"/>
      <c r="K20" s="13"/>
      <c r="L20" s="22"/>
      <c r="M20" s="22"/>
    </row>
    <row r="21" spans="1:13" x14ac:dyDescent="0.3">
      <c r="A21" s="10"/>
      <c r="C21" s="11"/>
      <c r="I21" s="12"/>
      <c r="J21" s="9"/>
      <c r="K21" s="13"/>
      <c r="L21" s="22"/>
      <c r="M21" s="22"/>
    </row>
    <row r="22" spans="1:13" x14ac:dyDescent="0.3">
      <c r="A22" s="10"/>
      <c r="C22" s="11"/>
      <c r="I22" s="12"/>
      <c r="J22" s="9"/>
      <c r="K22" s="13"/>
      <c r="L22" s="22"/>
      <c r="M22" s="22"/>
    </row>
    <row r="23" spans="1:13" x14ac:dyDescent="0.3">
      <c r="A23" s="10"/>
      <c r="C23" s="11"/>
      <c r="I23" s="12"/>
      <c r="J23" s="9"/>
      <c r="K23" s="13"/>
      <c r="L23" s="22"/>
      <c r="M23" s="22"/>
    </row>
    <row r="24" spans="1:13" x14ac:dyDescent="0.3">
      <c r="A24" s="10"/>
      <c r="C24" s="11"/>
      <c r="I24" s="12"/>
      <c r="J24" s="9"/>
      <c r="K24" s="13"/>
      <c r="L24" s="22"/>
      <c r="M24" s="22"/>
    </row>
    <row r="25" spans="1:13" x14ac:dyDescent="0.3">
      <c r="A25" s="10"/>
      <c r="C25" s="11"/>
      <c r="I25" s="12"/>
      <c r="J25" s="9"/>
      <c r="K25" s="13"/>
      <c r="L25" s="22"/>
      <c r="M25" s="22"/>
    </row>
    <row r="26" spans="1:13" x14ac:dyDescent="0.3">
      <c r="A26" s="10"/>
      <c r="C26" s="11"/>
      <c r="I26" s="12"/>
      <c r="J26" s="9"/>
      <c r="K26" s="13"/>
      <c r="L26" s="22"/>
      <c r="M26" s="22"/>
    </row>
    <row r="27" spans="1:13" x14ac:dyDescent="0.3">
      <c r="A27" s="10"/>
      <c r="C27" s="11"/>
      <c r="I27" s="12"/>
      <c r="J27" s="9"/>
      <c r="K27" s="13"/>
      <c r="L27" s="22"/>
      <c r="M27" s="22"/>
    </row>
    <row r="28" spans="1:13" x14ac:dyDescent="0.3">
      <c r="A28" s="10"/>
      <c r="C28" s="11"/>
      <c r="I28" s="12"/>
      <c r="J28" s="9"/>
      <c r="K28" s="13"/>
      <c r="L28" s="22"/>
      <c r="M28" s="22"/>
    </row>
    <row r="29" spans="1:13" x14ac:dyDescent="0.3">
      <c r="A29" s="10"/>
      <c r="C29" s="11"/>
      <c r="I29" s="12"/>
      <c r="J29" s="9"/>
      <c r="K29" s="13"/>
      <c r="L29" s="22"/>
      <c r="M29" s="22"/>
    </row>
    <row r="30" spans="1:13" x14ac:dyDescent="0.3">
      <c r="A30" s="10"/>
      <c r="C30" s="11"/>
      <c r="I30" s="12"/>
      <c r="J30" s="9"/>
      <c r="K30" s="13"/>
      <c r="L30" s="22"/>
      <c r="M30" s="22"/>
    </row>
    <row r="31" spans="1:13" x14ac:dyDescent="0.3">
      <c r="A31" s="10"/>
      <c r="C31" s="11"/>
      <c r="I31" s="12"/>
      <c r="J31" s="9"/>
      <c r="K31" s="13"/>
      <c r="L31" s="22"/>
      <c r="M31" s="22"/>
    </row>
    <row r="32" spans="1:13" x14ac:dyDescent="0.3">
      <c r="A32" s="10"/>
      <c r="C32" s="11"/>
      <c r="I32" s="12"/>
      <c r="J32" s="9"/>
      <c r="K32" s="13"/>
      <c r="L32" s="22"/>
      <c r="M32" s="22"/>
    </row>
    <row r="33" spans="1:13" x14ac:dyDescent="0.3">
      <c r="A33" s="10"/>
      <c r="C33" s="11"/>
      <c r="I33" s="12"/>
      <c r="J33" s="9"/>
      <c r="K33" s="13"/>
      <c r="L33" s="22"/>
      <c r="M33" s="22"/>
    </row>
    <row r="34" spans="1:13" x14ac:dyDescent="0.3">
      <c r="A34" s="10"/>
      <c r="C34" s="11"/>
      <c r="I34" s="12"/>
      <c r="J34" s="9"/>
      <c r="K34" s="13"/>
      <c r="L34" s="22"/>
      <c r="M34" s="22"/>
    </row>
    <row r="35" spans="1:13" x14ac:dyDescent="0.3">
      <c r="A35" s="32"/>
      <c r="C35" s="11"/>
      <c r="I35" s="14"/>
      <c r="J35" s="9"/>
      <c r="K35" s="9"/>
      <c r="L35" s="22"/>
      <c r="M35" s="22"/>
    </row>
    <row r="36" spans="1:13" x14ac:dyDescent="0.3">
      <c r="A36" s="10"/>
      <c r="C36" s="11"/>
      <c r="I36" s="12"/>
      <c r="J36" s="9"/>
      <c r="K36" s="13"/>
      <c r="L36" s="22"/>
      <c r="M36" s="22"/>
    </row>
    <row r="37" spans="1:13" x14ac:dyDescent="0.3">
      <c r="A37" s="10"/>
      <c r="C37" s="11"/>
      <c r="I37" s="12"/>
      <c r="J37" s="9"/>
      <c r="K37" s="13"/>
      <c r="L37" s="22"/>
      <c r="M37" s="22"/>
    </row>
    <row r="38" spans="1:13" x14ac:dyDescent="0.3">
      <c r="A38" s="10"/>
      <c r="C38" s="11"/>
      <c r="I38" s="12"/>
      <c r="J38" s="9"/>
      <c r="K38" s="13"/>
      <c r="L38" s="22"/>
      <c r="M38" s="22"/>
    </row>
    <row r="39" spans="1:13" x14ac:dyDescent="0.3">
      <c r="A39" s="10"/>
      <c r="C39" s="11"/>
      <c r="I39" s="12"/>
      <c r="J39" s="9"/>
      <c r="K39" s="13"/>
      <c r="L39" s="22"/>
      <c r="M39" s="22"/>
    </row>
    <row r="40" spans="1:13" x14ac:dyDescent="0.3">
      <c r="A40" s="10"/>
      <c r="C40" s="11"/>
      <c r="I40" s="12"/>
      <c r="J40" s="9"/>
      <c r="K40" s="13"/>
      <c r="L40" s="22"/>
      <c r="M40" s="22"/>
    </row>
    <row r="41" spans="1:13" x14ac:dyDescent="0.3">
      <c r="A41" s="10"/>
      <c r="C41" s="11"/>
      <c r="I41" s="12"/>
      <c r="J41" s="9"/>
      <c r="K41" s="13"/>
      <c r="L41" s="22"/>
      <c r="M41" s="22"/>
    </row>
    <row r="42" spans="1:13" x14ac:dyDescent="0.3">
      <c r="A42" s="10"/>
      <c r="C42" s="11"/>
      <c r="I42" s="12"/>
      <c r="J42" s="9"/>
      <c r="K42" s="13"/>
      <c r="L42" s="22"/>
      <c r="M42" s="22"/>
    </row>
    <row r="43" spans="1:13" x14ac:dyDescent="0.3">
      <c r="A43" s="10"/>
      <c r="C43" s="11"/>
      <c r="I43" s="12"/>
      <c r="J43" s="9"/>
      <c r="K43" s="13"/>
      <c r="L43" s="22"/>
      <c r="M43" s="22"/>
    </row>
    <row r="44" spans="1:13" x14ac:dyDescent="0.3">
      <c r="A44" s="10"/>
      <c r="C44" s="11"/>
      <c r="I44" s="12"/>
      <c r="J44" s="9"/>
      <c r="K44" s="13"/>
      <c r="L44" s="22"/>
      <c r="M44" s="22"/>
    </row>
    <row r="45" spans="1:13" x14ac:dyDescent="0.3">
      <c r="A45" s="32"/>
      <c r="C45" s="11"/>
      <c r="I45" s="14"/>
      <c r="J45" s="9"/>
      <c r="K45" s="9"/>
      <c r="L45" s="22"/>
      <c r="M45" s="22"/>
    </row>
    <row r="46" spans="1:13" x14ac:dyDescent="0.3">
      <c r="A46" s="10"/>
      <c r="C46" s="11"/>
      <c r="I46" s="12"/>
      <c r="J46" s="9"/>
      <c r="K46" s="13"/>
      <c r="L46" s="22"/>
      <c r="M46" s="22"/>
    </row>
    <row r="47" spans="1:13" x14ac:dyDescent="0.3">
      <c r="A47" s="10"/>
      <c r="C47" s="11"/>
      <c r="I47" s="12"/>
      <c r="J47" s="9"/>
      <c r="K47" s="13"/>
      <c r="L47" s="22"/>
      <c r="M47" s="22"/>
    </row>
    <row r="48" spans="1:13" x14ac:dyDescent="0.3">
      <c r="A48" s="10"/>
      <c r="C48" s="11"/>
      <c r="I48" s="12"/>
      <c r="J48" s="9"/>
      <c r="K48" s="13"/>
      <c r="L48" s="22"/>
      <c r="M48" s="22"/>
    </row>
    <row r="49" spans="1:13" x14ac:dyDescent="0.3">
      <c r="A49" s="10"/>
      <c r="C49" s="11"/>
      <c r="I49" s="12"/>
      <c r="J49" s="9"/>
      <c r="K49" s="13"/>
      <c r="L49" s="22"/>
      <c r="M49" s="22"/>
    </row>
    <row r="50" spans="1:13" x14ac:dyDescent="0.3">
      <c r="A50" s="10"/>
      <c r="C50" s="11"/>
      <c r="I50" s="12"/>
      <c r="J50" s="9"/>
      <c r="K50" s="13"/>
      <c r="L50" s="22"/>
      <c r="M50" s="22"/>
    </row>
    <row r="51" spans="1:13" x14ac:dyDescent="0.3">
      <c r="A51" s="10"/>
      <c r="C51" s="11"/>
      <c r="I51" s="12"/>
      <c r="J51" s="9"/>
      <c r="K51" s="13"/>
      <c r="L51" s="22"/>
      <c r="M51" s="22"/>
    </row>
    <row r="52" spans="1:13" x14ac:dyDescent="0.3">
      <c r="A52" s="10"/>
      <c r="C52" s="11"/>
      <c r="I52" s="12"/>
      <c r="J52" s="9"/>
      <c r="K52" s="13"/>
      <c r="L52" s="22"/>
      <c r="M52" s="22"/>
    </row>
    <row r="53" spans="1:13" x14ac:dyDescent="0.3">
      <c r="A53" s="10"/>
      <c r="C53" s="11"/>
      <c r="I53" s="12"/>
      <c r="J53" s="9"/>
      <c r="K53" s="13"/>
      <c r="L53" s="22"/>
      <c r="M53" s="22"/>
    </row>
    <row r="54" spans="1:13" x14ac:dyDescent="0.3">
      <c r="A54" s="10"/>
      <c r="C54" s="11"/>
      <c r="I54" s="12"/>
      <c r="J54" s="9"/>
      <c r="K54" s="13"/>
      <c r="L54" s="22"/>
      <c r="M54" s="22"/>
    </row>
    <row r="55" spans="1:13" x14ac:dyDescent="0.3">
      <c r="A55" s="10"/>
      <c r="C55" s="11"/>
      <c r="I55" s="12"/>
      <c r="J55" s="9"/>
      <c r="K55" s="13"/>
      <c r="L55" s="22"/>
      <c r="M55" s="22"/>
    </row>
    <row r="56" spans="1:13" x14ac:dyDescent="0.3">
      <c r="A56" s="10"/>
      <c r="C56" s="11"/>
      <c r="I56" s="12"/>
      <c r="J56" s="9"/>
      <c r="K56" s="13"/>
      <c r="L56" s="22"/>
      <c r="M56" s="22"/>
    </row>
    <row r="57" spans="1:13" x14ac:dyDescent="0.3">
      <c r="A57" s="10"/>
      <c r="C57" s="11"/>
      <c r="I57" s="12"/>
      <c r="J57" s="9"/>
      <c r="K57" s="13"/>
      <c r="L57" s="22"/>
      <c r="M57" s="22"/>
    </row>
    <row r="58" spans="1:13" x14ac:dyDescent="0.3">
      <c r="A58" s="10"/>
      <c r="C58" s="11"/>
      <c r="I58" s="12"/>
      <c r="J58" s="9"/>
      <c r="K58" s="13"/>
      <c r="L58" s="22"/>
      <c r="M58" s="22"/>
    </row>
    <row r="59" spans="1:13" x14ac:dyDescent="0.3">
      <c r="A59" s="10"/>
      <c r="C59" s="11"/>
      <c r="I59" s="12"/>
      <c r="J59" s="9"/>
      <c r="K59" s="13"/>
      <c r="L59" s="22"/>
      <c r="M59" s="22"/>
    </row>
    <row r="60" spans="1:13" x14ac:dyDescent="0.3">
      <c r="A60" s="10"/>
      <c r="C60" s="11"/>
      <c r="I60" s="12"/>
      <c r="J60" s="9"/>
      <c r="K60" s="13"/>
      <c r="L60" s="22"/>
      <c r="M60" s="22"/>
    </row>
    <row r="61" spans="1:13" x14ac:dyDescent="0.3">
      <c r="A61" s="10"/>
      <c r="C61" s="11"/>
      <c r="I61" s="12"/>
      <c r="J61" s="9"/>
      <c r="K61" s="13"/>
      <c r="L61" s="22"/>
      <c r="M61" s="22"/>
    </row>
    <row r="62" spans="1:13" x14ac:dyDescent="0.3">
      <c r="A62" s="10"/>
      <c r="C62" s="11"/>
      <c r="I62" s="12"/>
      <c r="J62" s="9"/>
      <c r="K62" s="13"/>
      <c r="L62" s="22"/>
      <c r="M62" s="22"/>
    </row>
    <row r="63" spans="1:13" x14ac:dyDescent="0.3">
      <c r="A63" s="10"/>
      <c r="C63" s="11"/>
      <c r="I63" s="12"/>
      <c r="J63" s="9"/>
      <c r="K63" s="13"/>
      <c r="L63" s="22"/>
      <c r="M63" s="22"/>
    </row>
    <row r="64" spans="1:13" x14ac:dyDescent="0.3">
      <c r="A64" s="10"/>
      <c r="C64" s="11"/>
      <c r="I64" s="12"/>
      <c r="J64" s="9"/>
      <c r="K64" s="13"/>
      <c r="L64" s="22"/>
      <c r="M64" s="22"/>
    </row>
    <row r="65" spans="1:13" x14ac:dyDescent="0.3">
      <c r="A65" s="10"/>
      <c r="C65" s="11"/>
      <c r="I65" s="12"/>
      <c r="J65" s="9"/>
      <c r="K65" s="13"/>
      <c r="L65" s="22"/>
      <c r="M65" s="22"/>
    </row>
    <row r="66" spans="1:13" x14ac:dyDescent="0.3">
      <c r="A66" s="10"/>
      <c r="C66" s="11"/>
      <c r="I66" s="12"/>
      <c r="J66" s="9"/>
      <c r="K66" s="13"/>
      <c r="L66" s="22"/>
      <c r="M66" s="22"/>
    </row>
    <row r="67" spans="1:13" x14ac:dyDescent="0.3">
      <c r="A67" s="10"/>
      <c r="C67" s="11"/>
      <c r="I67" s="12"/>
      <c r="J67" s="9"/>
      <c r="K67" s="13"/>
      <c r="L67" s="22"/>
      <c r="M67" s="22"/>
    </row>
    <row r="68" spans="1:13" x14ac:dyDescent="0.3">
      <c r="A68" s="10"/>
      <c r="C68" s="11"/>
      <c r="I68" s="12"/>
      <c r="J68" s="9"/>
      <c r="K68" s="13"/>
      <c r="L68" s="22"/>
      <c r="M68" s="22"/>
    </row>
    <row r="69" spans="1:13" x14ac:dyDescent="0.3">
      <c r="A69" s="10"/>
      <c r="C69" s="11"/>
      <c r="I69" s="12"/>
      <c r="J69" s="9"/>
      <c r="K69" s="13"/>
      <c r="L69" s="22"/>
      <c r="M69" s="22"/>
    </row>
    <row r="70" spans="1:13" x14ac:dyDescent="0.3">
      <c r="A70" s="10"/>
      <c r="C70" s="11"/>
      <c r="I70" s="12"/>
      <c r="J70" s="9"/>
      <c r="K70" s="13"/>
      <c r="L70" s="22"/>
      <c r="M70" s="22"/>
    </row>
    <row r="71" spans="1:13" x14ac:dyDescent="0.3">
      <c r="A71" s="10"/>
      <c r="C71" s="11"/>
      <c r="I71" s="12"/>
      <c r="J71" s="9"/>
      <c r="K71" s="13"/>
      <c r="L71" s="22"/>
      <c r="M71" s="22"/>
    </row>
    <row r="72" spans="1:13" x14ac:dyDescent="0.3">
      <c r="A72" s="10"/>
      <c r="C72" s="11"/>
      <c r="I72" s="12"/>
      <c r="J72" s="9"/>
      <c r="K72" s="13"/>
      <c r="L72" s="22"/>
      <c r="M72" s="22"/>
    </row>
    <row r="73" spans="1:13" x14ac:dyDescent="0.3">
      <c r="A73" s="10"/>
      <c r="C73" s="11"/>
      <c r="I73" s="12"/>
      <c r="J73" s="9"/>
      <c r="K73" s="13"/>
      <c r="L73" s="22"/>
      <c r="M73" s="22"/>
    </row>
    <row r="74" spans="1:13" x14ac:dyDescent="0.3">
      <c r="A74" s="10"/>
      <c r="C74" s="11"/>
      <c r="I74" s="12"/>
      <c r="J74" s="9"/>
      <c r="K74" s="13"/>
      <c r="L74" s="22"/>
      <c r="M74" s="22"/>
    </row>
    <row r="75" spans="1:13" x14ac:dyDescent="0.3">
      <c r="A75" s="10"/>
      <c r="C75" s="11"/>
      <c r="I75" s="12"/>
      <c r="J75" s="9"/>
      <c r="K75" s="13"/>
      <c r="L75" s="22"/>
      <c r="M75" s="22"/>
    </row>
    <row r="76" spans="1:13" x14ac:dyDescent="0.3">
      <c r="A76" s="10"/>
      <c r="C76" s="11"/>
      <c r="I76" s="12"/>
      <c r="J76" s="9"/>
      <c r="K76" s="13"/>
      <c r="L76" s="22"/>
      <c r="M76" s="22"/>
    </row>
    <row r="77" spans="1:13" x14ac:dyDescent="0.3">
      <c r="A77" s="10"/>
      <c r="C77" s="11"/>
      <c r="I77" s="12"/>
      <c r="J77" s="9"/>
      <c r="K77" s="13"/>
      <c r="L77" s="22"/>
      <c r="M77" s="22"/>
    </row>
    <row r="78" spans="1:13" x14ac:dyDescent="0.3">
      <c r="A78" s="10"/>
      <c r="C78" s="11"/>
      <c r="I78" s="12"/>
      <c r="J78" s="9"/>
      <c r="K78" s="13"/>
      <c r="L78" s="22"/>
      <c r="M78" s="22"/>
    </row>
    <row r="79" spans="1:13" x14ac:dyDescent="0.3">
      <c r="A79" s="10"/>
      <c r="C79" s="11"/>
      <c r="I79" s="12"/>
      <c r="J79" s="9"/>
      <c r="K79" s="13"/>
      <c r="L79" s="22"/>
      <c r="M79" s="22"/>
    </row>
    <row r="80" spans="1:13" x14ac:dyDescent="0.3">
      <c r="A80" s="10"/>
      <c r="C80" s="11"/>
      <c r="I80" s="12"/>
      <c r="J80" s="9"/>
      <c r="K80" s="13"/>
      <c r="L80" s="22"/>
      <c r="M80" s="22"/>
    </row>
    <row r="81" spans="1:13" x14ac:dyDescent="0.3">
      <c r="A81" s="10"/>
      <c r="C81" s="11"/>
      <c r="I81" s="12"/>
      <c r="J81" s="9"/>
      <c r="K81" s="13"/>
      <c r="L81" s="22"/>
      <c r="M81" s="22"/>
    </row>
    <row r="82" spans="1:13" x14ac:dyDescent="0.3">
      <c r="A82" s="10"/>
      <c r="C82" s="11"/>
      <c r="I82" s="12"/>
      <c r="J82" s="9"/>
      <c r="K82" s="13"/>
      <c r="L82" s="22"/>
      <c r="M82" s="22"/>
    </row>
    <row r="83" spans="1:13" x14ac:dyDescent="0.3">
      <c r="A83" s="10"/>
      <c r="C83" s="11"/>
      <c r="I83" s="12"/>
      <c r="J83" s="9"/>
      <c r="K83" s="13"/>
      <c r="L83" s="22"/>
      <c r="M83" s="22"/>
    </row>
    <row r="84" spans="1:13" x14ac:dyDescent="0.3">
      <c r="A84" s="10"/>
      <c r="C84" s="11"/>
      <c r="I84" s="12"/>
      <c r="J84" s="9"/>
      <c r="K84" s="13"/>
      <c r="L84" s="22"/>
      <c r="M84" s="22"/>
    </row>
    <row r="85" spans="1:13" x14ac:dyDescent="0.3">
      <c r="A85" s="10"/>
      <c r="C85" s="11"/>
      <c r="I85" s="12"/>
      <c r="J85" s="9"/>
      <c r="K85" s="13"/>
      <c r="L85" s="22"/>
      <c r="M85" s="22"/>
    </row>
    <row r="86" spans="1:13" x14ac:dyDescent="0.3">
      <c r="A86" s="10"/>
      <c r="C86" s="11"/>
      <c r="I86" s="12"/>
      <c r="J86" s="9"/>
      <c r="K86" s="13"/>
      <c r="L86" s="22"/>
      <c r="M86" s="22"/>
    </row>
    <row r="87" spans="1:13" x14ac:dyDescent="0.3">
      <c r="A87" s="10"/>
      <c r="C87" s="11"/>
      <c r="I87" s="12"/>
      <c r="J87" s="9"/>
      <c r="K87" s="13"/>
      <c r="L87" s="22"/>
      <c r="M87" s="22"/>
    </row>
    <row r="88" spans="1:13" x14ac:dyDescent="0.3">
      <c r="A88" s="10"/>
      <c r="C88" s="11"/>
      <c r="I88" s="12"/>
      <c r="J88" s="9"/>
      <c r="K88" s="13"/>
      <c r="L88" s="22"/>
      <c r="M88" s="22"/>
    </row>
    <row r="89" spans="1:13" x14ac:dyDescent="0.3">
      <c r="A89" s="10"/>
      <c r="C89" s="11"/>
      <c r="I89" s="12"/>
      <c r="J89" s="9"/>
      <c r="K89" s="13"/>
      <c r="L89" s="22"/>
      <c r="M89" s="22"/>
    </row>
    <row r="90" spans="1:13" x14ac:dyDescent="0.3">
      <c r="A90" s="10"/>
      <c r="C90" s="11"/>
      <c r="I90" s="12"/>
      <c r="J90" s="9"/>
      <c r="K90" s="13"/>
      <c r="L90" s="22"/>
      <c r="M90" s="22"/>
    </row>
    <row r="91" spans="1:13" x14ac:dyDescent="0.3">
      <c r="A91" s="10"/>
      <c r="C91" s="11"/>
      <c r="I91" s="12"/>
      <c r="J91" s="9"/>
      <c r="K91" s="13"/>
      <c r="L91" s="22"/>
      <c r="M91" s="22"/>
    </row>
    <row r="92" spans="1:13" x14ac:dyDescent="0.3">
      <c r="A92" s="10"/>
      <c r="C92" s="11"/>
      <c r="I92" s="12"/>
      <c r="J92" s="9"/>
      <c r="K92" s="13"/>
      <c r="L92" s="22"/>
      <c r="M92" s="22"/>
    </row>
    <row r="93" spans="1:13" x14ac:dyDescent="0.3">
      <c r="A93" s="10"/>
      <c r="C93" s="11"/>
      <c r="I93" s="12"/>
      <c r="J93" s="9"/>
      <c r="K93" s="13"/>
      <c r="L93" s="22"/>
      <c r="M93" s="22"/>
    </row>
    <row r="94" spans="1:13" x14ac:dyDescent="0.3">
      <c r="A94" s="10"/>
      <c r="C94" s="11"/>
      <c r="I94" s="12"/>
      <c r="J94" s="9"/>
      <c r="K94" s="13"/>
      <c r="L94" s="22"/>
      <c r="M94" s="22"/>
    </row>
    <row r="95" spans="1:13" x14ac:dyDescent="0.3">
      <c r="A95" s="10"/>
      <c r="C95" s="11"/>
      <c r="I95" s="12"/>
      <c r="J95" s="9"/>
      <c r="K95" s="13"/>
      <c r="L95" s="22"/>
      <c r="M95" s="22"/>
    </row>
    <row r="96" spans="1:13" x14ac:dyDescent="0.3">
      <c r="A96" s="10"/>
      <c r="C96" s="11"/>
      <c r="I96" s="12"/>
      <c r="J96" s="9"/>
      <c r="K96" s="13"/>
      <c r="L96" s="22"/>
      <c r="M96" s="22"/>
    </row>
    <row r="97" spans="1:13" x14ac:dyDescent="0.3">
      <c r="A97" s="10"/>
      <c r="C97" s="11"/>
      <c r="I97" s="12"/>
      <c r="J97" s="9"/>
      <c r="K97" s="13"/>
      <c r="L97" s="22"/>
      <c r="M97" s="22"/>
    </row>
    <row r="98" spans="1:13" x14ac:dyDescent="0.3">
      <c r="A98" s="10"/>
      <c r="C98" s="11"/>
      <c r="I98" s="12"/>
      <c r="J98" s="9"/>
      <c r="K98" s="13"/>
      <c r="L98" s="22"/>
      <c r="M98" s="22"/>
    </row>
    <row r="99" spans="1:13" x14ac:dyDescent="0.3">
      <c r="A99" s="10"/>
      <c r="C99" s="11"/>
      <c r="I99" s="12"/>
      <c r="J99" s="9"/>
      <c r="K99" s="13"/>
      <c r="L99" s="22"/>
      <c r="M99" s="22"/>
    </row>
    <row r="100" spans="1:13" x14ac:dyDescent="0.3">
      <c r="A100" s="10"/>
      <c r="C100" s="11"/>
      <c r="I100" s="12"/>
      <c r="J100" s="9"/>
      <c r="K100" s="13"/>
      <c r="L100" s="22"/>
      <c r="M100" s="22"/>
    </row>
    <row r="101" spans="1:13" x14ac:dyDescent="0.3">
      <c r="A101" s="10"/>
      <c r="C101" s="11"/>
      <c r="I101" s="12"/>
      <c r="J101" s="9"/>
      <c r="K101" s="13"/>
      <c r="L101" s="22"/>
      <c r="M101" s="22"/>
    </row>
    <row r="102" spans="1:13" x14ac:dyDescent="0.3">
      <c r="A102" s="10"/>
      <c r="C102" s="11"/>
      <c r="I102" s="12"/>
      <c r="J102" s="9"/>
      <c r="K102" s="13"/>
      <c r="L102" s="22"/>
      <c r="M102" s="22"/>
    </row>
    <row r="103" spans="1:13" x14ac:dyDescent="0.3">
      <c r="A103" s="10"/>
      <c r="C103" s="11"/>
      <c r="I103" s="12"/>
      <c r="J103" s="9"/>
      <c r="K103" s="13"/>
      <c r="L103" s="22"/>
      <c r="M103" s="22"/>
    </row>
    <row r="104" spans="1:13" x14ac:dyDescent="0.3">
      <c r="A104" s="10"/>
      <c r="C104" s="11"/>
      <c r="I104" s="12"/>
      <c r="J104" s="9"/>
      <c r="K104" s="13"/>
      <c r="L104" s="22"/>
      <c r="M104" s="22"/>
    </row>
    <row r="105" spans="1:13" x14ac:dyDescent="0.3">
      <c r="A105" s="10"/>
      <c r="C105" s="11"/>
      <c r="I105" s="12"/>
      <c r="J105" s="9"/>
      <c r="K105" s="13"/>
      <c r="L105" s="22"/>
      <c r="M105" s="22"/>
    </row>
    <row r="106" spans="1:13" x14ac:dyDescent="0.3">
      <c r="A106" s="10"/>
      <c r="C106" s="11"/>
      <c r="I106" s="12"/>
      <c r="J106" s="9"/>
      <c r="K106" s="13"/>
      <c r="L106" s="22"/>
      <c r="M106" s="22"/>
    </row>
    <row r="107" spans="1:13" x14ac:dyDescent="0.3">
      <c r="A107" s="10"/>
      <c r="C107" s="11"/>
      <c r="I107" s="12"/>
      <c r="J107" s="9"/>
      <c r="K107" s="13"/>
      <c r="L107" s="22"/>
      <c r="M107" s="22"/>
    </row>
    <row r="108" spans="1:13" x14ac:dyDescent="0.3">
      <c r="A108" s="10"/>
      <c r="C108" s="11"/>
      <c r="I108" s="12"/>
      <c r="J108" s="9"/>
      <c r="K108" s="13"/>
      <c r="L108" s="22"/>
      <c r="M108" s="22"/>
    </row>
    <row r="109" spans="1:13" x14ac:dyDescent="0.3">
      <c r="A109" s="10"/>
      <c r="C109" s="11"/>
      <c r="I109" s="12"/>
      <c r="J109" s="9"/>
      <c r="K109" s="13"/>
      <c r="L109" s="22"/>
      <c r="M109" s="22"/>
    </row>
    <row r="110" spans="1:13" x14ac:dyDescent="0.3">
      <c r="A110" s="10"/>
      <c r="C110" s="11"/>
      <c r="I110" s="12"/>
      <c r="J110" s="9"/>
      <c r="K110" s="13"/>
      <c r="L110" s="22"/>
      <c r="M110" s="22"/>
    </row>
    <row r="111" spans="1:13" x14ac:dyDescent="0.3">
      <c r="A111" s="10"/>
      <c r="C111" s="11"/>
      <c r="I111" s="12"/>
      <c r="J111" s="9"/>
      <c r="K111" s="13"/>
      <c r="L111" s="22"/>
      <c r="M111" s="22"/>
    </row>
    <row r="112" spans="1:13" x14ac:dyDescent="0.3">
      <c r="A112" s="10"/>
      <c r="C112" s="11"/>
      <c r="I112" s="12"/>
      <c r="J112" s="9"/>
      <c r="K112" s="13"/>
      <c r="L112" s="22"/>
      <c r="M112" s="22"/>
    </row>
    <row r="113" spans="1:13" x14ac:dyDescent="0.3">
      <c r="A113" s="10"/>
      <c r="C113" s="11"/>
      <c r="I113" s="12"/>
      <c r="J113" s="9"/>
      <c r="K113" s="13"/>
      <c r="L113" s="22"/>
      <c r="M113" s="22"/>
    </row>
    <row r="114" spans="1:13" x14ac:dyDescent="0.3">
      <c r="A114" s="10"/>
      <c r="C114" s="11"/>
      <c r="I114" s="12"/>
      <c r="J114" s="9"/>
      <c r="K114" s="13"/>
      <c r="L114" s="22"/>
      <c r="M114" s="22"/>
    </row>
    <row r="115" spans="1:13" x14ac:dyDescent="0.3">
      <c r="A115" s="10"/>
      <c r="C115" s="11"/>
      <c r="I115" s="12"/>
      <c r="J115" s="9"/>
      <c r="K115" s="13"/>
      <c r="L115" s="22"/>
      <c r="M115" s="22"/>
    </row>
    <row r="116" spans="1:13" x14ac:dyDescent="0.3">
      <c r="A116" s="10"/>
      <c r="C116" s="11"/>
      <c r="I116" s="12"/>
      <c r="J116" s="9"/>
      <c r="K116" s="13"/>
      <c r="L116" s="22"/>
      <c r="M116" s="22"/>
    </row>
    <row r="117" spans="1:13" x14ac:dyDescent="0.3">
      <c r="A117" s="10"/>
      <c r="C117" s="11"/>
      <c r="I117" s="12"/>
      <c r="J117" s="9"/>
      <c r="K117" s="13"/>
      <c r="L117" s="22"/>
      <c r="M117" s="22"/>
    </row>
    <row r="118" spans="1:13" x14ac:dyDescent="0.3">
      <c r="A118" s="10"/>
      <c r="C118" s="11"/>
      <c r="I118" s="12"/>
      <c r="J118" s="9"/>
      <c r="K118" s="13"/>
      <c r="L118" s="22"/>
      <c r="M118" s="22"/>
    </row>
    <row r="119" spans="1:13" x14ac:dyDescent="0.3">
      <c r="A119" s="10"/>
      <c r="C119" s="11"/>
      <c r="I119" s="12"/>
      <c r="J119" s="9"/>
      <c r="K119" s="13"/>
      <c r="L119" s="22"/>
      <c r="M119" s="22"/>
    </row>
    <row r="120" spans="1:13" x14ac:dyDescent="0.3">
      <c r="A120" s="10"/>
      <c r="C120" s="11"/>
      <c r="I120" s="12"/>
      <c r="J120" s="9"/>
      <c r="K120" s="13"/>
      <c r="L120" s="22"/>
      <c r="M120" s="22"/>
    </row>
    <row r="121" spans="1:13" x14ac:dyDescent="0.3">
      <c r="A121" s="10"/>
      <c r="C121" s="11"/>
      <c r="I121" s="12"/>
      <c r="J121" s="9"/>
      <c r="K121" s="13"/>
      <c r="L121" s="22"/>
      <c r="M121" s="22"/>
    </row>
    <row r="122" spans="1:13" x14ac:dyDescent="0.3">
      <c r="A122" s="10"/>
      <c r="C122" s="11"/>
      <c r="I122" s="12"/>
      <c r="J122" s="9"/>
      <c r="K122" s="13"/>
      <c r="L122" s="22"/>
      <c r="M122" s="22"/>
    </row>
    <row r="123" spans="1:13" x14ac:dyDescent="0.3">
      <c r="A123" s="10"/>
      <c r="C123" s="11"/>
      <c r="I123" s="12"/>
      <c r="J123" s="9"/>
      <c r="K123" s="13"/>
      <c r="L123" s="22"/>
      <c r="M123" s="22"/>
    </row>
    <row r="124" spans="1:13" x14ac:dyDescent="0.3">
      <c r="A124" s="10"/>
      <c r="C124" s="11"/>
      <c r="I124" s="12"/>
      <c r="J124" s="9"/>
      <c r="K124" s="13"/>
      <c r="L124" s="22"/>
      <c r="M124" s="22"/>
    </row>
    <row r="125" spans="1:13" x14ac:dyDescent="0.3">
      <c r="A125" s="10"/>
      <c r="C125" s="11"/>
      <c r="I125" s="12"/>
      <c r="J125" s="9"/>
      <c r="K125" s="13"/>
      <c r="L125" s="22"/>
      <c r="M125" s="22"/>
    </row>
    <row r="126" spans="1:13" x14ac:dyDescent="0.3">
      <c r="A126" s="10"/>
      <c r="C126" s="11"/>
      <c r="I126" s="12"/>
      <c r="J126" s="9"/>
      <c r="K126" s="13"/>
      <c r="L126" s="22"/>
      <c r="M126" s="22"/>
    </row>
    <row r="127" spans="1:13" x14ac:dyDescent="0.3">
      <c r="A127" s="10"/>
      <c r="C127" s="11"/>
      <c r="I127" s="12"/>
      <c r="J127" s="9"/>
      <c r="K127" s="13"/>
      <c r="L127" s="22"/>
      <c r="M127" s="22"/>
    </row>
    <row r="128" spans="1:13" x14ac:dyDescent="0.3">
      <c r="A128" s="10"/>
      <c r="C128" s="11"/>
      <c r="I128" s="12"/>
      <c r="J128" s="9"/>
      <c r="K128" s="13"/>
      <c r="L128" s="22"/>
      <c r="M128" s="22"/>
    </row>
    <row r="129" spans="1:13" x14ac:dyDescent="0.3">
      <c r="A129" s="10"/>
      <c r="C129" s="11"/>
      <c r="I129" s="12"/>
      <c r="J129" s="9"/>
      <c r="K129" s="13"/>
      <c r="L129" s="22"/>
      <c r="M129" s="22"/>
    </row>
    <row r="130" spans="1:13" x14ac:dyDescent="0.3">
      <c r="A130" s="10"/>
      <c r="C130" s="11"/>
      <c r="I130" s="12"/>
      <c r="J130" s="9"/>
      <c r="K130" s="13"/>
      <c r="L130" s="22"/>
      <c r="M130" s="22"/>
    </row>
    <row r="131" spans="1:13" x14ac:dyDescent="0.3">
      <c r="A131" s="10"/>
      <c r="C131" s="11"/>
      <c r="I131" s="12"/>
      <c r="J131" s="9"/>
      <c r="K131" s="13"/>
      <c r="L131" s="22"/>
      <c r="M131" s="22"/>
    </row>
    <row r="132" spans="1:13" x14ac:dyDescent="0.3">
      <c r="A132" s="10"/>
      <c r="C132" s="11"/>
      <c r="I132" s="12"/>
      <c r="J132" s="9"/>
      <c r="K132" s="13"/>
      <c r="L132" s="22"/>
      <c r="M132" s="22"/>
    </row>
    <row r="133" spans="1:13" x14ac:dyDescent="0.3">
      <c r="A133" s="10"/>
      <c r="C133" s="11"/>
      <c r="I133" s="12"/>
      <c r="J133" s="9"/>
      <c r="K133" s="13"/>
      <c r="L133" s="22"/>
      <c r="M133" s="22"/>
    </row>
    <row r="134" spans="1:13" x14ac:dyDescent="0.3">
      <c r="A134" s="10"/>
      <c r="C134" s="11"/>
      <c r="I134" s="12"/>
      <c r="J134" s="9"/>
      <c r="K134" s="13"/>
      <c r="L134" s="22"/>
      <c r="M134" s="22"/>
    </row>
    <row r="135" spans="1:13" x14ac:dyDescent="0.3">
      <c r="A135" s="10"/>
      <c r="C135" s="11"/>
      <c r="I135" s="12"/>
      <c r="J135" s="9"/>
      <c r="K135" s="13"/>
      <c r="L135" s="22"/>
      <c r="M135" s="22"/>
    </row>
    <row r="136" spans="1:13" x14ac:dyDescent="0.3">
      <c r="A136" s="10"/>
      <c r="C136" s="11"/>
      <c r="I136" s="12"/>
      <c r="J136" s="9"/>
      <c r="K136" s="13"/>
      <c r="L136" s="22"/>
      <c r="M136" s="22"/>
    </row>
    <row r="137" spans="1:13" x14ac:dyDescent="0.3">
      <c r="A137" s="10"/>
      <c r="C137" s="11"/>
      <c r="I137" s="12"/>
      <c r="J137" s="9"/>
      <c r="K137" s="13"/>
      <c r="L137" s="22"/>
      <c r="M137" s="22"/>
    </row>
    <row r="138" spans="1:13" x14ac:dyDescent="0.3">
      <c r="A138" s="10"/>
      <c r="C138" s="11"/>
      <c r="I138" s="12"/>
      <c r="J138" s="9"/>
      <c r="K138" s="13"/>
      <c r="L138" s="22"/>
      <c r="M138" s="22"/>
    </row>
    <row r="139" spans="1:13" x14ac:dyDescent="0.3">
      <c r="A139" s="32"/>
      <c r="C139" s="11"/>
      <c r="I139" s="12"/>
      <c r="J139" s="9"/>
      <c r="K139" s="13"/>
      <c r="L139" s="22"/>
      <c r="M139" s="22"/>
    </row>
    <row r="140" spans="1:13" x14ac:dyDescent="0.3">
      <c r="A140" s="32"/>
      <c r="C140" s="11"/>
      <c r="I140" s="12"/>
      <c r="J140" s="9"/>
      <c r="K140" s="13"/>
      <c r="L140" s="22"/>
      <c r="M140" s="22"/>
    </row>
    <row r="141" spans="1:13" x14ac:dyDescent="0.3">
      <c r="A141" s="10"/>
      <c r="C141" s="11"/>
      <c r="I141" s="12"/>
      <c r="J141" s="9"/>
      <c r="K141" s="13"/>
      <c r="L141" s="22"/>
      <c r="M141" s="22"/>
    </row>
    <row r="142" spans="1:13" x14ac:dyDescent="0.3">
      <c r="A142" s="10"/>
      <c r="C142" s="11"/>
      <c r="I142" s="12"/>
      <c r="J142" s="9"/>
      <c r="K142" s="13"/>
      <c r="L142" s="22"/>
      <c r="M142" s="22"/>
    </row>
    <row r="143" spans="1:13" x14ac:dyDescent="0.3">
      <c r="A143" s="10"/>
      <c r="C143" s="11"/>
      <c r="I143" s="12"/>
      <c r="J143" s="9"/>
      <c r="K143" s="13"/>
      <c r="L143" s="22"/>
      <c r="M143" s="22"/>
    </row>
    <row r="144" spans="1:13" x14ac:dyDescent="0.3">
      <c r="A144" s="10"/>
      <c r="C144" s="11"/>
      <c r="I144" s="12"/>
      <c r="J144" s="9"/>
      <c r="K144" s="13"/>
      <c r="L144" s="22"/>
      <c r="M144" s="22"/>
    </row>
    <row r="145" spans="1:13" x14ac:dyDescent="0.3">
      <c r="A145" s="10"/>
      <c r="C145" s="11"/>
      <c r="I145" s="12"/>
      <c r="J145" s="9"/>
      <c r="K145" s="13"/>
      <c r="L145" s="22"/>
      <c r="M145" s="22"/>
    </row>
    <row r="146" spans="1:13" x14ac:dyDescent="0.3">
      <c r="A146" s="10"/>
      <c r="C146" s="11"/>
      <c r="I146" s="12"/>
      <c r="J146" s="9"/>
      <c r="K146" s="13"/>
      <c r="L146" s="22"/>
      <c r="M146" s="22"/>
    </row>
    <row r="147" spans="1:13" x14ac:dyDescent="0.3">
      <c r="A147" s="10"/>
      <c r="C147" s="11"/>
      <c r="I147" s="12"/>
      <c r="J147" s="9"/>
      <c r="K147" s="13"/>
      <c r="L147" s="22"/>
      <c r="M147" s="22"/>
    </row>
    <row r="148" spans="1:13" x14ac:dyDescent="0.3">
      <c r="A148" s="10"/>
      <c r="C148" s="11"/>
      <c r="I148" s="12"/>
      <c r="J148" s="9"/>
      <c r="K148" s="13"/>
      <c r="L148" s="22"/>
      <c r="M148" s="22"/>
    </row>
    <row r="149" spans="1:13" x14ac:dyDescent="0.3">
      <c r="A149" s="10"/>
      <c r="C149" s="11"/>
      <c r="I149" s="12"/>
      <c r="J149" s="9"/>
      <c r="K149" s="13"/>
      <c r="L149" s="22"/>
      <c r="M149" s="22"/>
    </row>
    <row r="150" spans="1:13" x14ac:dyDescent="0.3">
      <c r="A150" s="10"/>
      <c r="C150" s="11"/>
      <c r="I150" s="12"/>
      <c r="J150" s="9"/>
      <c r="K150" s="13"/>
      <c r="L150" s="22"/>
      <c r="M150" s="22"/>
    </row>
    <row r="151" spans="1:13" x14ac:dyDescent="0.3">
      <c r="A151" s="32"/>
      <c r="C151" s="11"/>
      <c r="I151" s="12"/>
      <c r="J151" s="9"/>
      <c r="K151" s="13"/>
      <c r="L151" s="22"/>
      <c r="M151" s="22"/>
    </row>
    <row r="152" spans="1:13" x14ac:dyDescent="0.3">
      <c r="A152" s="32"/>
      <c r="C152" s="11"/>
      <c r="I152" s="12"/>
      <c r="J152" s="9"/>
      <c r="K152" s="13"/>
      <c r="L152" s="22"/>
      <c r="M152" s="22"/>
    </row>
    <row r="153" spans="1:13" x14ac:dyDescent="0.3">
      <c r="A153" s="32"/>
      <c r="C153" s="11"/>
      <c r="I153" s="14"/>
      <c r="J153" s="9"/>
      <c r="K153" s="9"/>
      <c r="L153" s="22"/>
      <c r="M153" s="22"/>
    </row>
    <row r="154" spans="1:13" x14ac:dyDescent="0.3">
      <c r="A154" s="10"/>
      <c r="C154" s="11"/>
      <c r="I154" s="12"/>
      <c r="J154" s="9"/>
      <c r="K154" s="13"/>
      <c r="L154" s="22"/>
      <c r="M154" s="22"/>
    </row>
    <row r="155" spans="1:13" x14ac:dyDescent="0.3">
      <c r="A155" s="10"/>
      <c r="C155" s="11"/>
      <c r="I155" s="12"/>
      <c r="J155" s="9"/>
      <c r="K155" s="13"/>
      <c r="L155" s="22"/>
      <c r="M155" s="22"/>
    </row>
    <row r="156" spans="1:13" x14ac:dyDescent="0.3">
      <c r="A156" s="10"/>
      <c r="C156" s="11"/>
      <c r="I156" s="12"/>
      <c r="J156" s="9"/>
      <c r="K156" s="13"/>
      <c r="L156" s="22"/>
      <c r="M156" s="22"/>
    </row>
    <row r="157" spans="1:13" x14ac:dyDescent="0.3">
      <c r="A157" s="10"/>
      <c r="C157" s="11"/>
      <c r="I157" s="12"/>
      <c r="J157" s="9"/>
      <c r="K157" s="13"/>
      <c r="L157" s="22"/>
      <c r="M157" s="22"/>
    </row>
    <row r="158" spans="1:13" x14ac:dyDescent="0.3">
      <c r="A158" s="10"/>
      <c r="C158" s="11"/>
      <c r="I158" s="12"/>
      <c r="J158" s="9"/>
      <c r="K158" s="13"/>
      <c r="L158" s="22"/>
      <c r="M158" s="22"/>
    </row>
    <row r="159" spans="1:13" x14ac:dyDescent="0.3">
      <c r="A159" s="10"/>
      <c r="C159" s="11"/>
      <c r="I159" s="12"/>
      <c r="J159" s="9"/>
      <c r="K159" s="13"/>
      <c r="L159" s="22"/>
      <c r="M159" s="22"/>
    </row>
    <row r="160" spans="1:13" x14ac:dyDescent="0.3">
      <c r="A160" s="10"/>
      <c r="C160" s="11"/>
      <c r="I160" s="12"/>
      <c r="J160" s="9"/>
      <c r="K160" s="13"/>
      <c r="L160" s="22"/>
      <c r="M160" s="22"/>
    </row>
    <row r="161" spans="1:13" x14ac:dyDescent="0.3">
      <c r="A161" s="32"/>
      <c r="C161" s="11"/>
      <c r="I161" s="14"/>
      <c r="J161" s="9"/>
      <c r="K161" s="9"/>
      <c r="L161" s="22"/>
      <c r="M161" s="22"/>
    </row>
    <row r="162" spans="1:13" x14ac:dyDescent="0.3">
      <c r="A162" s="32"/>
      <c r="C162" s="11"/>
      <c r="I162" s="14"/>
      <c r="J162" s="9"/>
      <c r="K162" s="9"/>
      <c r="L162" s="22"/>
      <c r="M162" s="22"/>
    </row>
    <row r="163" spans="1:13" x14ac:dyDescent="0.3">
      <c r="A163" s="32"/>
      <c r="C163" s="11"/>
      <c r="I163" s="14"/>
      <c r="J163" s="9"/>
      <c r="K163" s="9"/>
      <c r="L163" s="22"/>
      <c r="M163" s="22"/>
    </row>
    <row r="164" spans="1:13" x14ac:dyDescent="0.3">
      <c r="A164" s="10"/>
      <c r="C164" s="11"/>
      <c r="I164" s="12"/>
      <c r="J164" s="9"/>
      <c r="K164" s="13"/>
      <c r="L164" s="22"/>
      <c r="M164" s="22"/>
    </row>
    <row r="165" spans="1:13" x14ac:dyDescent="0.3">
      <c r="A165" s="10"/>
      <c r="C165" s="11"/>
      <c r="I165" s="12"/>
      <c r="J165" s="9"/>
      <c r="K165" s="13"/>
      <c r="L165" s="22"/>
      <c r="M165" s="22"/>
    </row>
    <row r="166" spans="1:13" x14ac:dyDescent="0.3">
      <c r="A166" s="10"/>
      <c r="C166" s="11"/>
      <c r="I166" s="12"/>
      <c r="J166" s="9"/>
      <c r="K166" s="13"/>
      <c r="L166" s="22"/>
      <c r="M166" s="22"/>
    </row>
    <row r="167" spans="1:13" x14ac:dyDescent="0.3">
      <c r="A167" s="10"/>
      <c r="C167" s="11"/>
      <c r="I167" s="12"/>
      <c r="J167" s="9"/>
      <c r="K167" s="13"/>
      <c r="L167" s="22"/>
      <c r="M167" s="22"/>
    </row>
    <row r="168" spans="1:13" x14ac:dyDescent="0.3">
      <c r="A168" s="10"/>
      <c r="C168" s="11"/>
      <c r="I168" s="12"/>
      <c r="J168" s="9"/>
      <c r="K168" s="13"/>
      <c r="L168" s="22"/>
      <c r="M168" s="22"/>
    </row>
    <row r="169" spans="1:13" x14ac:dyDescent="0.3">
      <c r="A169" s="10"/>
      <c r="C169" s="11"/>
      <c r="I169" s="12"/>
      <c r="J169" s="9"/>
      <c r="K169" s="13"/>
      <c r="L169" s="22"/>
      <c r="M169" s="22"/>
    </row>
    <row r="170" spans="1:13" x14ac:dyDescent="0.3">
      <c r="A170" s="10"/>
      <c r="C170" s="11"/>
      <c r="I170" s="12"/>
      <c r="J170" s="9"/>
      <c r="K170" s="13"/>
      <c r="L170" s="22"/>
      <c r="M170" s="22"/>
    </row>
    <row r="171" spans="1:13" x14ac:dyDescent="0.3">
      <c r="A171" s="32"/>
      <c r="C171" s="11"/>
      <c r="I171" s="14"/>
      <c r="J171" s="9"/>
      <c r="K171" s="9"/>
      <c r="L171" s="22"/>
      <c r="M171" s="22"/>
    </row>
    <row r="172" spans="1:13" x14ac:dyDescent="0.3">
      <c r="A172" s="32"/>
      <c r="C172" s="11"/>
      <c r="I172" s="14"/>
      <c r="J172" s="9"/>
      <c r="K172" s="9"/>
      <c r="L172" s="22"/>
      <c r="M172" s="22"/>
    </row>
    <row r="173" spans="1:13" x14ac:dyDescent="0.3">
      <c r="A173" s="32"/>
      <c r="C173" s="11"/>
      <c r="I173" s="14"/>
      <c r="J173" s="9"/>
      <c r="K173" s="9"/>
      <c r="L173" s="22"/>
      <c r="M173" s="22"/>
    </row>
    <row r="174" spans="1:13" x14ac:dyDescent="0.3">
      <c r="A174" s="10"/>
      <c r="C174" s="11"/>
      <c r="I174" s="12"/>
      <c r="J174" s="9"/>
      <c r="K174" s="13"/>
      <c r="L174" s="22"/>
      <c r="M174" s="22"/>
    </row>
    <row r="175" spans="1:13" x14ac:dyDescent="0.3">
      <c r="A175" s="10"/>
      <c r="C175" s="11"/>
      <c r="I175" s="12"/>
      <c r="J175" s="9"/>
      <c r="K175" s="13"/>
      <c r="L175" s="22"/>
      <c r="M175" s="22"/>
    </row>
    <row r="176" spans="1:13" x14ac:dyDescent="0.3">
      <c r="A176" s="10"/>
      <c r="C176" s="11"/>
      <c r="I176" s="12"/>
      <c r="J176" s="9"/>
      <c r="K176" s="13"/>
      <c r="L176" s="22"/>
      <c r="M176" s="22"/>
    </row>
    <row r="177" spans="1:13" x14ac:dyDescent="0.3">
      <c r="A177" s="10"/>
      <c r="C177" s="11"/>
      <c r="I177" s="12"/>
      <c r="J177" s="9"/>
      <c r="K177" s="13"/>
      <c r="L177" s="22"/>
      <c r="M177" s="22"/>
    </row>
    <row r="178" spans="1:13" x14ac:dyDescent="0.3">
      <c r="A178" s="32"/>
      <c r="C178" s="11"/>
      <c r="I178" s="12"/>
      <c r="J178" s="9"/>
      <c r="K178" s="13"/>
      <c r="L178" s="22"/>
      <c r="M178" s="22"/>
    </row>
    <row r="179" spans="1:13" x14ac:dyDescent="0.3">
      <c r="A179" s="32"/>
      <c r="C179" s="11"/>
      <c r="I179" s="14"/>
      <c r="J179" s="9"/>
      <c r="K179" s="9"/>
      <c r="L179" s="22"/>
      <c r="M179" s="22"/>
    </row>
    <row r="180" spans="1:13" x14ac:dyDescent="0.3">
      <c r="A180" s="32"/>
      <c r="C180" s="11"/>
      <c r="I180" s="14"/>
      <c r="J180" s="9"/>
      <c r="K180" s="9"/>
      <c r="L180" s="22"/>
      <c r="M180" s="22"/>
    </row>
    <row r="181" spans="1:13" x14ac:dyDescent="0.3">
      <c r="A181" s="10"/>
      <c r="C181" s="11"/>
      <c r="I181" s="12"/>
      <c r="J181" s="9"/>
      <c r="K181" s="13"/>
      <c r="L181" s="22"/>
      <c r="M181" s="22"/>
    </row>
    <row r="182" spans="1:13" x14ac:dyDescent="0.3">
      <c r="A182" s="10"/>
      <c r="C182" s="11"/>
      <c r="I182" s="12"/>
      <c r="J182" s="9"/>
      <c r="K182" s="13"/>
      <c r="L182" s="22"/>
      <c r="M182" s="22"/>
    </row>
    <row r="183" spans="1:13" x14ac:dyDescent="0.3">
      <c r="A183" s="10"/>
      <c r="C183" s="11"/>
      <c r="I183" s="12"/>
      <c r="J183" s="9"/>
      <c r="K183" s="13"/>
      <c r="L183" s="22"/>
      <c r="M183" s="22"/>
    </row>
    <row r="184" spans="1:13" x14ac:dyDescent="0.3">
      <c r="A184" s="10"/>
      <c r="C184" s="11"/>
      <c r="I184" s="12"/>
      <c r="J184" s="9"/>
      <c r="K184" s="13"/>
      <c r="L184" s="22"/>
      <c r="M184" s="22"/>
    </row>
    <row r="185" spans="1:13" x14ac:dyDescent="0.3">
      <c r="A185" s="10"/>
      <c r="C185" s="11"/>
      <c r="I185" s="12"/>
      <c r="J185" s="9"/>
      <c r="K185" s="13"/>
      <c r="L185" s="22"/>
      <c r="M185" s="22"/>
    </row>
    <row r="186" spans="1:13" x14ac:dyDescent="0.3">
      <c r="A186" s="15"/>
      <c r="B186" s="16"/>
      <c r="C186" s="17"/>
      <c r="D186" s="16"/>
      <c r="E186" s="16"/>
      <c r="F186" s="16"/>
      <c r="G186" s="16"/>
      <c r="H186" s="16"/>
      <c r="I186" s="18"/>
      <c r="J186" s="16"/>
      <c r="K186" s="19"/>
      <c r="L186" s="22"/>
      <c r="M186" s="22"/>
    </row>
    <row r="187" spans="1:13" x14ac:dyDescent="0.3">
      <c r="A187" s="10"/>
      <c r="C187" s="11"/>
      <c r="I187" s="12"/>
      <c r="J187" s="9"/>
      <c r="K187" s="13"/>
      <c r="L187" s="22"/>
      <c r="M187" s="22"/>
    </row>
    <row r="188" spans="1:13" x14ac:dyDescent="0.3">
      <c r="A188" s="10"/>
      <c r="C188" s="11"/>
      <c r="I188" s="12"/>
      <c r="J188" s="9"/>
      <c r="K188" s="13"/>
      <c r="L188" s="22"/>
      <c r="M188" s="22"/>
    </row>
    <row r="189" spans="1:13" x14ac:dyDescent="0.3">
      <c r="A189" s="10"/>
      <c r="C189" s="11"/>
      <c r="I189" s="12"/>
      <c r="J189" s="9"/>
      <c r="K189" s="13"/>
      <c r="L189" s="22"/>
      <c r="M189" s="22"/>
    </row>
    <row r="190" spans="1:13" x14ac:dyDescent="0.3">
      <c r="A190" s="10"/>
      <c r="C190" s="11"/>
      <c r="I190" s="12"/>
      <c r="J190" s="9"/>
      <c r="K190" s="13"/>
      <c r="L190" s="22"/>
      <c r="M190" s="22"/>
    </row>
    <row r="191" spans="1:13" x14ac:dyDescent="0.3">
      <c r="A191" s="32"/>
      <c r="C191" s="11"/>
      <c r="I191" s="14"/>
      <c r="J191" s="9"/>
      <c r="K191" s="9"/>
      <c r="L191" s="22"/>
      <c r="M191" s="22"/>
    </row>
    <row r="192" spans="1:13" x14ac:dyDescent="0.3">
      <c r="A192" s="32"/>
      <c r="C192" s="11"/>
      <c r="I192" s="14"/>
      <c r="J192" s="9"/>
      <c r="K192" s="9"/>
      <c r="L192" s="22"/>
      <c r="M192" s="22"/>
    </row>
    <row r="193" spans="1:13" x14ac:dyDescent="0.3">
      <c r="A193" s="32"/>
      <c r="C193" s="11"/>
      <c r="I193" s="14"/>
      <c r="J193" s="9"/>
      <c r="K193" s="9"/>
      <c r="L193" s="22"/>
      <c r="M193" s="22"/>
    </row>
    <row r="194" spans="1:13" x14ac:dyDescent="0.3">
      <c r="A194" s="32"/>
      <c r="C194" s="11"/>
      <c r="I194" s="14"/>
      <c r="J194" s="9"/>
      <c r="K194" s="9"/>
      <c r="L194" s="22"/>
      <c r="M194" s="22"/>
    </row>
    <row r="195" spans="1:13" x14ac:dyDescent="0.3">
      <c r="A195" s="32"/>
      <c r="C195" s="11"/>
      <c r="I195" s="14"/>
      <c r="J195" s="9"/>
      <c r="K195" s="9"/>
      <c r="L195" s="22"/>
      <c r="M195" s="22"/>
    </row>
    <row r="196" spans="1:13" x14ac:dyDescent="0.3">
      <c r="A196" s="32"/>
      <c r="C196" s="11"/>
      <c r="I196" s="14"/>
      <c r="J196" s="9"/>
      <c r="K196" s="9"/>
      <c r="L196" s="22"/>
      <c r="M196" s="22"/>
    </row>
    <row r="197" spans="1:13" x14ac:dyDescent="0.3">
      <c r="A197" s="10"/>
      <c r="C197" s="11"/>
      <c r="I197" s="12"/>
      <c r="J197" s="9"/>
      <c r="K197" s="13"/>
      <c r="L197" s="22"/>
      <c r="M197" s="22"/>
    </row>
    <row r="198" spans="1:13" x14ac:dyDescent="0.3">
      <c r="A198" s="10"/>
      <c r="C198" s="11"/>
      <c r="I198" s="12"/>
      <c r="J198" s="9"/>
      <c r="K198" s="13"/>
      <c r="L198" s="22"/>
      <c r="M198" s="22"/>
    </row>
    <row r="199" spans="1:13" x14ac:dyDescent="0.3">
      <c r="A199" s="10"/>
      <c r="C199" s="11"/>
      <c r="I199" s="12"/>
      <c r="J199" s="9"/>
      <c r="K199" s="13"/>
      <c r="L199" s="22"/>
      <c r="M199" s="22"/>
    </row>
    <row r="200" spans="1:13" x14ac:dyDescent="0.3">
      <c r="A200" s="10"/>
      <c r="C200" s="11"/>
      <c r="I200" s="12"/>
      <c r="J200" s="9"/>
      <c r="K200" s="13"/>
      <c r="L200" s="22"/>
      <c r="M200" s="22"/>
    </row>
    <row r="201" spans="1:13" x14ac:dyDescent="0.3">
      <c r="A201" s="10"/>
      <c r="C201" s="11"/>
      <c r="I201" s="12"/>
      <c r="J201" s="9"/>
      <c r="K201" s="13"/>
      <c r="L201" s="22"/>
      <c r="M201" s="22"/>
    </row>
    <row r="202" spans="1:13" x14ac:dyDescent="0.3">
      <c r="A202" s="10"/>
      <c r="C202" s="11"/>
      <c r="I202" s="12"/>
      <c r="J202" s="9"/>
      <c r="K202" s="13"/>
      <c r="L202" s="22"/>
      <c r="M202" s="22"/>
    </row>
    <row r="203" spans="1:13" x14ac:dyDescent="0.3">
      <c r="A203" s="10"/>
      <c r="C203" s="11"/>
      <c r="I203" s="12"/>
      <c r="J203" s="9"/>
      <c r="K203" s="13"/>
      <c r="L203" s="22"/>
      <c r="M203" s="22"/>
    </row>
    <row r="204" spans="1:13" x14ac:dyDescent="0.3">
      <c r="A204" s="10"/>
      <c r="C204" s="11"/>
      <c r="I204" s="12"/>
      <c r="J204" s="9"/>
      <c r="K204" s="13"/>
      <c r="L204" s="22"/>
      <c r="M204" s="22"/>
    </row>
    <row r="205" spans="1:13" x14ac:dyDescent="0.3">
      <c r="A205" s="10"/>
      <c r="C205" s="11"/>
      <c r="I205" s="12"/>
      <c r="J205" s="9"/>
      <c r="K205" s="13"/>
      <c r="L205" s="22"/>
      <c r="M205" s="22"/>
    </row>
    <row r="206" spans="1:13" x14ac:dyDescent="0.3">
      <c r="A206" s="10"/>
      <c r="C206" s="11"/>
      <c r="I206" s="12"/>
      <c r="J206" s="9"/>
      <c r="K206" s="13"/>
      <c r="L206" s="22"/>
      <c r="M206" s="22"/>
    </row>
    <row r="207" spans="1:13" x14ac:dyDescent="0.3">
      <c r="A207" s="10"/>
      <c r="C207" s="11"/>
      <c r="I207" s="12"/>
      <c r="J207" s="9"/>
      <c r="K207" s="13"/>
      <c r="L207" s="22"/>
      <c r="M207" s="22"/>
    </row>
    <row r="208" spans="1:13" x14ac:dyDescent="0.3">
      <c r="A208" s="10"/>
      <c r="C208" s="11"/>
      <c r="I208" s="12"/>
      <c r="J208" s="9"/>
      <c r="K208" s="13"/>
      <c r="L208" s="22"/>
      <c r="M208" s="22"/>
    </row>
    <row r="209" spans="1:13" x14ac:dyDescent="0.3">
      <c r="A209" s="10"/>
      <c r="C209" s="11"/>
      <c r="I209" s="12"/>
      <c r="J209" s="9"/>
      <c r="K209" s="13"/>
      <c r="L209" s="22"/>
      <c r="M209" s="22"/>
    </row>
    <row r="210" spans="1:13" x14ac:dyDescent="0.3">
      <c r="A210" s="10"/>
      <c r="C210" s="11"/>
      <c r="I210" s="12"/>
      <c r="J210" s="9"/>
      <c r="K210" s="13"/>
      <c r="L210" s="22"/>
      <c r="M210" s="22"/>
    </row>
    <row r="211" spans="1:13" x14ac:dyDescent="0.3">
      <c r="A211" s="10"/>
      <c r="C211" s="11"/>
      <c r="I211" s="12"/>
      <c r="J211" s="9"/>
      <c r="K211" s="13"/>
      <c r="L211" s="22"/>
      <c r="M211" s="22"/>
    </row>
    <row r="212" spans="1:13" x14ac:dyDescent="0.3">
      <c r="A212" s="10"/>
      <c r="C212" s="11"/>
      <c r="I212" s="12"/>
      <c r="J212" s="9"/>
      <c r="K212" s="13"/>
      <c r="L212" s="22"/>
      <c r="M212" s="22"/>
    </row>
    <row r="213" spans="1:13" x14ac:dyDescent="0.3">
      <c r="A213" s="10"/>
      <c r="C213" s="11"/>
      <c r="I213" s="12"/>
      <c r="J213" s="9"/>
      <c r="K213" s="13"/>
      <c r="L213" s="22"/>
      <c r="M213" s="22"/>
    </row>
    <row r="214" spans="1:13" x14ac:dyDescent="0.3">
      <c r="A214" s="10"/>
      <c r="C214" s="11"/>
      <c r="I214" s="12"/>
      <c r="J214" s="9"/>
      <c r="K214" s="13"/>
      <c r="L214" s="22"/>
      <c r="M214" s="22"/>
    </row>
    <row r="215" spans="1:13" x14ac:dyDescent="0.3">
      <c r="A215" s="10"/>
      <c r="C215" s="11"/>
      <c r="I215" s="12"/>
      <c r="J215" s="9"/>
      <c r="K215" s="13"/>
      <c r="L215" s="22"/>
      <c r="M215" s="22"/>
    </row>
    <row r="216" spans="1:13" x14ac:dyDescent="0.3">
      <c r="A216" s="10"/>
      <c r="C216" s="11"/>
      <c r="I216" s="12"/>
      <c r="J216" s="9"/>
      <c r="K216" s="13"/>
      <c r="L216" s="22"/>
      <c r="M216" s="22"/>
    </row>
    <row r="217" spans="1:13" x14ac:dyDescent="0.3">
      <c r="A217" s="10"/>
      <c r="C217" s="11"/>
      <c r="I217" s="12"/>
      <c r="J217" s="9"/>
      <c r="K217" s="13"/>
      <c r="L217" s="22"/>
      <c r="M217" s="22"/>
    </row>
    <row r="218" spans="1:13" x14ac:dyDescent="0.3">
      <c r="A218" s="10"/>
      <c r="C218" s="11"/>
      <c r="I218" s="12"/>
      <c r="J218" s="9"/>
      <c r="K218" s="13"/>
      <c r="L218" s="22"/>
      <c r="M218" s="22"/>
    </row>
    <row r="219" spans="1:13" x14ac:dyDescent="0.3">
      <c r="A219" s="10"/>
      <c r="C219" s="11"/>
      <c r="I219" s="12"/>
      <c r="J219" s="9"/>
      <c r="K219" s="13"/>
      <c r="L219" s="22"/>
      <c r="M219" s="22"/>
    </row>
    <row r="220" spans="1:13" x14ac:dyDescent="0.3">
      <c r="A220" s="10"/>
      <c r="C220" s="11"/>
      <c r="I220" s="12"/>
      <c r="J220" s="9"/>
      <c r="K220" s="13"/>
      <c r="L220" s="22"/>
      <c r="M220" s="22"/>
    </row>
    <row r="221" spans="1:13" x14ac:dyDescent="0.3">
      <c r="A221" s="10"/>
      <c r="C221" s="11"/>
      <c r="I221" s="12"/>
      <c r="J221" s="9"/>
      <c r="K221" s="13"/>
      <c r="L221" s="22"/>
      <c r="M221" s="22"/>
    </row>
    <row r="222" spans="1:13" x14ac:dyDescent="0.3">
      <c r="A222" s="10"/>
      <c r="C222" s="11"/>
      <c r="I222" s="12"/>
      <c r="J222" s="9"/>
      <c r="K222" s="13"/>
      <c r="L222" s="22"/>
      <c r="M222" s="22"/>
    </row>
    <row r="223" spans="1:13" x14ac:dyDescent="0.3">
      <c r="A223" s="10"/>
      <c r="C223" s="11"/>
      <c r="I223" s="12"/>
      <c r="J223" s="9"/>
      <c r="K223" s="13"/>
      <c r="L223" s="22"/>
      <c r="M223" s="22"/>
    </row>
    <row r="224" spans="1:13" x14ac:dyDescent="0.3">
      <c r="A224" s="10"/>
      <c r="C224" s="11"/>
      <c r="I224" s="12"/>
      <c r="J224" s="9"/>
      <c r="K224" s="13"/>
      <c r="L224" s="22"/>
      <c r="M224" s="22"/>
    </row>
    <row r="225" spans="1:13" x14ac:dyDescent="0.3">
      <c r="A225" s="10"/>
      <c r="C225" s="11"/>
      <c r="I225" s="12"/>
      <c r="J225" s="9"/>
      <c r="K225" s="13"/>
      <c r="L225" s="22"/>
      <c r="M225" s="22"/>
    </row>
    <row r="226" spans="1:13" x14ac:dyDescent="0.3">
      <c r="A226" s="10"/>
      <c r="C226" s="11"/>
      <c r="I226" s="12"/>
      <c r="J226" s="9"/>
      <c r="K226" s="13"/>
      <c r="L226" s="22"/>
      <c r="M226" s="22"/>
    </row>
    <row r="227" spans="1:13" x14ac:dyDescent="0.3">
      <c r="A227" s="10"/>
      <c r="C227" s="11"/>
      <c r="I227" s="12"/>
      <c r="J227" s="9"/>
      <c r="K227" s="13"/>
      <c r="L227" s="22"/>
      <c r="M227" s="22"/>
    </row>
    <row r="228" spans="1:13" x14ac:dyDescent="0.3">
      <c r="A228" s="10"/>
      <c r="C228" s="11"/>
      <c r="I228" s="12"/>
      <c r="J228" s="9"/>
      <c r="K228" s="13"/>
      <c r="L228" s="22"/>
      <c r="M228" s="22"/>
    </row>
    <row r="229" spans="1:13" x14ac:dyDescent="0.3">
      <c r="A229" s="10"/>
      <c r="C229" s="11"/>
      <c r="I229" s="12"/>
      <c r="J229" s="9"/>
      <c r="K229" s="13"/>
      <c r="L229" s="22"/>
      <c r="M229" s="22"/>
    </row>
    <row r="230" spans="1:13" x14ac:dyDescent="0.3">
      <c r="A230" s="10"/>
      <c r="C230" s="11"/>
      <c r="I230" s="12"/>
      <c r="J230" s="9"/>
      <c r="K230" s="13"/>
      <c r="L230" s="22"/>
      <c r="M230" s="22"/>
    </row>
    <row r="231" spans="1:13" x14ac:dyDescent="0.3">
      <c r="A231" s="10"/>
      <c r="C231" s="11"/>
      <c r="I231" s="12"/>
      <c r="J231" s="9"/>
      <c r="K231" s="13"/>
      <c r="L231" s="22"/>
      <c r="M231" s="22"/>
    </row>
    <row r="232" spans="1:13" x14ac:dyDescent="0.3">
      <c r="A232" s="10"/>
      <c r="C232" s="11"/>
      <c r="I232" s="12"/>
      <c r="J232" s="9"/>
      <c r="K232" s="13"/>
      <c r="L232" s="22"/>
      <c r="M232" s="22"/>
    </row>
    <row r="233" spans="1:13" x14ac:dyDescent="0.3">
      <c r="A233" s="10"/>
      <c r="C233" s="11"/>
      <c r="I233" s="12"/>
      <c r="J233" s="9"/>
      <c r="K233" s="13"/>
      <c r="L233" s="22"/>
      <c r="M233" s="22"/>
    </row>
    <row r="234" spans="1:13" x14ac:dyDescent="0.3">
      <c r="A234" s="10"/>
      <c r="C234" s="11"/>
      <c r="I234" s="12"/>
      <c r="J234" s="9"/>
      <c r="K234" s="13"/>
      <c r="L234" s="22"/>
      <c r="M234" s="22"/>
    </row>
    <row r="235" spans="1:13" x14ac:dyDescent="0.3">
      <c r="A235" s="10"/>
      <c r="C235" s="11"/>
      <c r="I235" s="12"/>
      <c r="J235" s="9"/>
      <c r="K235" s="13"/>
      <c r="L235" s="22"/>
      <c r="M235" s="22"/>
    </row>
    <row r="236" spans="1:13" x14ac:dyDescent="0.3">
      <c r="A236" s="10"/>
      <c r="C236" s="11"/>
      <c r="I236" s="12"/>
      <c r="J236" s="9"/>
      <c r="K236" s="13"/>
      <c r="L236" s="22"/>
      <c r="M236" s="22"/>
    </row>
    <row r="237" spans="1:13" x14ac:dyDescent="0.3">
      <c r="A237" s="10"/>
      <c r="C237" s="11"/>
      <c r="I237" s="12"/>
      <c r="J237" s="9"/>
      <c r="K237" s="13"/>
      <c r="L237" s="22"/>
      <c r="M237" s="22"/>
    </row>
    <row r="238" spans="1:13" x14ac:dyDescent="0.3">
      <c r="A238" s="10"/>
      <c r="C238" s="11"/>
      <c r="I238" s="12"/>
      <c r="J238" s="9"/>
      <c r="K238" s="13"/>
      <c r="L238" s="22"/>
      <c r="M238" s="22"/>
    </row>
    <row r="239" spans="1:13" x14ac:dyDescent="0.3">
      <c r="A239" s="10"/>
      <c r="C239" s="11"/>
      <c r="I239" s="12"/>
      <c r="J239" s="9"/>
      <c r="K239" s="13"/>
      <c r="L239" s="22"/>
      <c r="M239" s="22"/>
    </row>
    <row r="240" spans="1:13" x14ac:dyDescent="0.3">
      <c r="A240" s="10"/>
      <c r="C240" s="11"/>
      <c r="I240" s="12"/>
      <c r="J240" s="9"/>
      <c r="K240" s="13"/>
      <c r="L240" s="22"/>
      <c r="M240" s="22"/>
    </row>
    <row r="241" spans="1:13" x14ac:dyDescent="0.3">
      <c r="A241" s="10"/>
      <c r="C241" s="11"/>
      <c r="I241" s="12"/>
      <c r="J241" s="9"/>
      <c r="K241" s="13"/>
      <c r="L241" s="22"/>
      <c r="M241" s="22"/>
    </row>
    <row r="242" spans="1:13" x14ac:dyDescent="0.3">
      <c r="A242" s="10"/>
      <c r="C242" s="11"/>
      <c r="I242" s="12"/>
      <c r="J242" s="9"/>
      <c r="K242" s="13"/>
      <c r="L242" s="22"/>
      <c r="M242" s="22"/>
    </row>
    <row r="243" spans="1:13" x14ac:dyDescent="0.3">
      <c r="A243" s="10"/>
      <c r="C243" s="11"/>
      <c r="I243" s="12"/>
      <c r="J243" s="9"/>
      <c r="K243" s="13"/>
      <c r="L243" s="22"/>
      <c r="M243" s="22"/>
    </row>
    <row r="244" spans="1:13" x14ac:dyDescent="0.3">
      <c r="A244" s="10"/>
      <c r="C244" s="11"/>
      <c r="I244" s="12"/>
      <c r="J244" s="9"/>
      <c r="K244" s="13"/>
      <c r="L244" s="22"/>
      <c r="M244" s="22"/>
    </row>
    <row r="245" spans="1:13" x14ac:dyDescent="0.3">
      <c r="A245" s="10"/>
      <c r="C245" s="11"/>
      <c r="I245" s="12"/>
      <c r="J245" s="9"/>
      <c r="K245" s="13"/>
      <c r="L245" s="22"/>
      <c r="M245" s="22"/>
    </row>
    <row r="246" spans="1:13" x14ac:dyDescent="0.3">
      <c r="A246" s="10"/>
      <c r="C246" s="11"/>
      <c r="I246" s="12"/>
      <c r="J246" s="9"/>
      <c r="K246" s="13"/>
      <c r="L246" s="22"/>
      <c r="M246" s="22"/>
    </row>
    <row r="247" spans="1:13" x14ac:dyDescent="0.3">
      <c r="A247" s="10"/>
      <c r="C247" s="11"/>
      <c r="I247" s="12"/>
      <c r="J247" s="9"/>
      <c r="K247" s="13"/>
      <c r="L247" s="22"/>
      <c r="M247" s="22"/>
    </row>
    <row r="248" spans="1:13" x14ac:dyDescent="0.3">
      <c r="A248" s="10"/>
      <c r="C248" s="11"/>
      <c r="I248" s="12"/>
      <c r="J248" s="9"/>
      <c r="K248" s="13"/>
      <c r="L248" s="22"/>
      <c r="M248" s="22"/>
    </row>
    <row r="249" spans="1:13" x14ac:dyDescent="0.3">
      <c r="A249" s="10"/>
      <c r="C249" s="11"/>
      <c r="I249" s="12"/>
      <c r="J249" s="9"/>
      <c r="K249" s="13"/>
      <c r="L249" s="22"/>
      <c r="M249" s="22"/>
    </row>
    <row r="250" spans="1:13" x14ac:dyDescent="0.3">
      <c r="A250" s="10"/>
      <c r="C250" s="11"/>
      <c r="I250" s="12"/>
      <c r="J250" s="9"/>
      <c r="K250" s="13"/>
      <c r="L250" s="22"/>
      <c r="M250" s="22"/>
    </row>
    <row r="251" spans="1:13" x14ac:dyDescent="0.3">
      <c r="A251" s="10"/>
      <c r="C251" s="11"/>
      <c r="I251" s="12"/>
      <c r="J251" s="9"/>
      <c r="K251" s="13"/>
      <c r="L251" s="22"/>
      <c r="M251" s="22"/>
    </row>
    <row r="252" spans="1:13" x14ac:dyDescent="0.3">
      <c r="A252" s="10"/>
      <c r="C252" s="11"/>
      <c r="I252" s="12"/>
      <c r="J252" s="9"/>
      <c r="K252" s="13"/>
      <c r="L252" s="22"/>
      <c r="M252" s="22"/>
    </row>
    <row r="253" spans="1:13" x14ac:dyDescent="0.3">
      <c r="A253" s="10"/>
      <c r="C253" s="11"/>
      <c r="I253" s="12"/>
      <c r="J253" s="9"/>
      <c r="K253" s="13"/>
      <c r="L253" s="22"/>
      <c r="M253" s="22"/>
    </row>
    <row r="254" spans="1:13" x14ac:dyDescent="0.3">
      <c r="A254" s="10"/>
      <c r="C254" s="11"/>
      <c r="I254" s="12"/>
      <c r="J254" s="9"/>
      <c r="K254" s="13"/>
      <c r="L254" s="22"/>
      <c r="M254" s="22"/>
    </row>
    <row r="255" spans="1:13" x14ac:dyDescent="0.3">
      <c r="A255" s="10"/>
      <c r="C255" s="11"/>
      <c r="I255" s="12"/>
      <c r="J255" s="9"/>
      <c r="K255" s="13"/>
      <c r="L255" s="22"/>
      <c r="M255" s="22"/>
    </row>
    <row r="256" spans="1:13" x14ac:dyDescent="0.3">
      <c r="A256" s="10"/>
      <c r="C256" s="11"/>
      <c r="I256" s="12"/>
      <c r="J256" s="9"/>
      <c r="K256" s="13"/>
      <c r="L256" s="22"/>
      <c r="M256" s="22"/>
    </row>
    <row r="257" spans="1:13" x14ac:dyDescent="0.3">
      <c r="A257" s="10"/>
      <c r="C257" s="11"/>
      <c r="I257" s="12"/>
      <c r="J257" s="9"/>
      <c r="K257" s="13"/>
      <c r="L257" s="22"/>
      <c r="M257" s="22"/>
    </row>
    <row r="258" spans="1:13" x14ac:dyDescent="0.3">
      <c r="A258" s="10"/>
      <c r="C258" s="11"/>
      <c r="I258" s="12"/>
      <c r="J258" s="9"/>
      <c r="K258" s="13"/>
      <c r="L258" s="22"/>
      <c r="M258" s="22"/>
    </row>
    <row r="259" spans="1:13" x14ac:dyDescent="0.3">
      <c r="A259" s="10"/>
      <c r="C259" s="11"/>
      <c r="I259" s="12"/>
      <c r="J259" s="9"/>
      <c r="K259" s="13"/>
      <c r="L259" s="22"/>
      <c r="M259" s="22"/>
    </row>
    <row r="260" spans="1:13" x14ac:dyDescent="0.3">
      <c r="A260" s="10"/>
      <c r="C260" s="11"/>
      <c r="I260" s="12"/>
      <c r="J260" s="9"/>
      <c r="K260" s="13"/>
      <c r="L260" s="22"/>
      <c r="M260" s="22"/>
    </row>
    <row r="261" spans="1:13" x14ac:dyDescent="0.3">
      <c r="A261" s="10"/>
      <c r="C261" s="11"/>
      <c r="I261" s="12"/>
      <c r="J261" s="9"/>
      <c r="K261" s="13"/>
      <c r="L261" s="22"/>
      <c r="M261" s="22"/>
    </row>
    <row r="262" spans="1:13" x14ac:dyDescent="0.3">
      <c r="A262" s="10"/>
      <c r="C262" s="11"/>
      <c r="I262" s="12"/>
      <c r="J262" s="9"/>
      <c r="K262" s="13"/>
      <c r="L262" s="22"/>
      <c r="M262" s="22"/>
    </row>
    <row r="263" spans="1:13" x14ac:dyDescent="0.3">
      <c r="A263" s="10"/>
      <c r="C263" s="11"/>
      <c r="I263" s="12"/>
      <c r="J263" s="9"/>
      <c r="K263" s="13"/>
      <c r="L263" s="22"/>
      <c r="M263" s="22"/>
    </row>
    <row r="264" spans="1:13" x14ac:dyDescent="0.3">
      <c r="A264" s="10"/>
      <c r="C264" s="11"/>
      <c r="I264" s="12"/>
      <c r="J264" s="9"/>
      <c r="K264" s="13"/>
      <c r="L264" s="22"/>
      <c r="M264" s="22"/>
    </row>
    <row r="265" spans="1:13" x14ac:dyDescent="0.3">
      <c r="A265" s="10"/>
      <c r="C265" s="11"/>
      <c r="I265" s="12"/>
      <c r="J265" s="9"/>
      <c r="K265" s="13"/>
      <c r="L265" s="22"/>
      <c r="M265" s="22"/>
    </row>
    <row r="266" spans="1:13" x14ac:dyDescent="0.3">
      <c r="A266" s="10"/>
      <c r="C266" s="11"/>
      <c r="I266" s="12"/>
      <c r="J266" s="9"/>
      <c r="K266" s="13"/>
      <c r="L266" s="22"/>
      <c r="M266" s="22"/>
    </row>
    <row r="267" spans="1:13" x14ac:dyDescent="0.3">
      <c r="A267" s="10"/>
      <c r="C267" s="11"/>
      <c r="I267" s="12"/>
      <c r="J267" s="9"/>
      <c r="K267" s="13"/>
      <c r="L267" s="22"/>
      <c r="M267" s="22"/>
    </row>
    <row r="268" spans="1:13" x14ac:dyDescent="0.3">
      <c r="A268" s="10"/>
      <c r="C268" s="11"/>
      <c r="I268" s="12"/>
      <c r="J268" s="9"/>
      <c r="K268" s="13"/>
      <c r="L268" s="22"/>
      <c r="M268" s="22"/>
    </row>
    <row r="269" spans="1:13" x14ac:dyDescent="0.3">
      <c r="A269" s="10"/>
      <c r="C269" s="11"/>
      <c r="I269" s="12"/>
      <c r="J269" s="9"/>
      <c r="K269" s="13"/>
      <c r="L269" s="22"/>
      <c r="M269" s="22"/>
    </row>
    <row r="270" spans="1:13" x14ac:dyDescent="0.3">
      <c r="A270" s="10"/>
      <c r="C270" s="11"/>
      <c r="I270" s="12"/>
      <c r="J270" s="9"/>
      <c r="K270" s="13"/>
      <c r="L270" s="22"/>
      <c r="M270" s="22"/>
    </row>
    <row r="271" spans="1:13" x14ac:dyDescent="0.3">
      <c r="A271" s="10"/>
      <c r="C271" s="11"/>
      <c r="I271" s="12"/>
      <c r="J271" s="9"/>
      <c r="K271" s="13"/>
      <c r="L271" s="22"/>
      <c r="M271" s="22"/>
    </row>
    <row r="272" spans="1:13" x14ac:dyDescent="0.3">
      <c r="A272" s="10"/>
      <c r="C272" s="11"/>
      <c r="I272" s="12"/>
      <c r="J272" s="9"/>
      <c r="K272" s="13"/>
      <c r="L272" s="22"/>
      <c r="M272" s="22"/>
    </row>
    <row r="273" spans="1:13" x14ac:dyDescent="0.3">
      <c r="A273" s="10"/>
      <c r="C273" s="11"/>
      <c r="I273" s="12"/>
      <c r="J273" s="9"/>
      <c r="K273" s="13"/>
      <c r="L273" s="22"/>
      <c r="M273" s="22"/>
    </row>
    <row r="274" spans="1:13" x14ac:dyDescent="0.3">
      <c r="A274" s="10"/>
      <c r="C274" s="11"/>
      <c r="I274" s="12"/>
      <c r="J274" s="9"/>
      <c r="K274" s="13"/>
      <c r="L274" s="22"/>
      <c r="M274" s="22"/>
    </row>
    <row r="275" spans="1:13" x14ac:dyDescent="0.3">
      <c r="A275" s="10"/>
      <c r="C275" s="11"/>
      <c r="I275" s="12"/>
      <c r="J275" s="9"/>
      <c r="K275" s="13"/>
      <c r="L275" s="22"/>
      <c r="M275" s="22"/>
    </row>
    <row r="276" spans="1:13" x14ac:dyDescent="0.3">
      <c r="A276" s="10"/>
      <c r="C276" s="11"/>
      <c r="I276" s="12"/>
      <c r="J276" s="9"/>
      <c r="K276" s="13"/>
      <c r="L276" s="22"/>
      <c r="M276" s="22"/>
    </row>
    <row r="277" spans="1:13" x14ac:dyDescent="0.3">
      <c r="A277" s="10"/>
      <c r="C277" s="11"/>
      <c r="I277" s="12"/>
      <c r="J277" s="9"/>
      <c r="K277" s="13"/>
      <c r="L277" s="22"/>
      <c r="M277" s="22"/>
    </row>
    <row r="278" spans="1:13" x14ac:dyDescent="0.3">
      <c r="A278" s="10"/>
      <c r="C278" s="11"/>
      <c r="I278" s="12"/>
      <c r="J278" s="9"/>
      <c r="K278" s="13"/>
      <c r="L278" s="22"/>
      <c r="M278" s="22"/>
    </row>
    <row r="279" spans="1:13" x14ac:dyDescent="0.3">
      <c r="A279" s="10"/>
      <c r="C279" s="11"/>
      <c r="I279" s="12"/>
      <c r="J279" s="9"/>
      <c r="K279" s="13"/>
      <c r="L279" s="22"/>
      <c r="M279" s="22"/>
    </row>
    <row r="280" spans="1:13" x14ac:dyDescent="0.3">
      <c r="A280" s="10"/>
      <c r="C280" s="11"/>
      <c r="I280" s="12"/>
      <c r="J280" s="9"/>
      <c r="K280" s="13"/>
      <c r="L280" s="22"/>
      <c r="M280" s="22"/>
    </row>
    <row r="281" spans="1:13" x14ac:dyDescent="0.3">
      <c r="A281" s="10"/>
      <c r="C281" s="11"/>
      <c r="I281" s="12"/>
      <c r="J281" s="9"/>
      <c r="K281" s="13"/>
      <c r="L281" s="22"/>
      <c r="M281" s="22"/>
    </row>
    <row r="282" spans="1:13" x14ac:dyDescent="0.3">
      <c r="A282" s="10"/>
      <c r="C282" s="11"/>
      <c r="I282" s="12"/>
      <c r="J282" s="9"/>
      <c r="K282" s="13"/>
      <c r="L282" s="22"/>
      <c r="M282" s="22"/>
    </row>
    <row r="283" spans="1:13" x14ac:dyDescent="0.3">
      <c r="A283" s="10"/>
      <c r="C283" s="11"/>
      <c r="I283" s="12"/>
      <c r="J283" s="9"/>
      <c r="K283" s="13"/>
      <c r="L283" s="22"/>
      <c r="M283" s="22"/>
    </row>
    <row r="284" spans="1:13" x14ac:dyDescent="0.3">
      <c r="A284" s="10"/>
      <c r="C284" s="11"/>
      <c r="I284" s="12"/>
      <c r="J284" s="9"/>
      <c r="K284" s="13"/>
      <c r="L284" s="22"/>
      <c r="M284" s="22"/>
    </row>
    <row r="285" spans="1:13" x14ac:dyDescent="0.3">
      <c r="A285" s="10"/>
      <c r="C285" s="11"/>
      <c r="I285" s="12"/>
      <c r="J285" s="9"/>
      <c r="K285" s="13"/>
      <c r="L285" s="22"/>
      <c r="M285" s="22"/>
    </row>
    <row r="286" spans="1:13" x14ac:dyDescent="0.3">
      <c r="A286" s="10"/>
      <c r="C286" s="11"/>
      <c r="I286" s="12"/>
      <c r="J286" s="9"/>
      <c r="K286" s="13"/>
      <c r="L286" s="22"/>
      <c r="M286" s="22"/>
    </row>
    <row r="287" spans="1:13" x14ac:dyDescent="0.3">
      <c r="A287" s="10"/>
      <c r="C287" s="11"/>
      <c r="I287" s="12"/>
      <c r="J287" s="9"/>
      <c r="K287" s="13"/>
      <c r="L287" s="22"/>
      <c r="M287" s="22"/>
    </row>
    <row r="288" spans="1:13" x14ac:dyDescent="0.3">
      <c r="A288" s="10"/>
      <c r="C288" s="11"/>
      <c r="I288" s="12"/>
      <c r="J288" s="9"/>
      <c r="K288" s="13"/>
      <c r="L288" s="22"/>
      <c r="M288" s="22"/>
    </row>
    <row r="289" spans="1:13" x14ac:dyDescent="0.3">
      <c r="A289" s="10"/>
      <c r="C289" s="11"/>
      <c r="I289" s="12"/>
      <c r="J289" s="9"/>
      <c r="K289" s="13"/>
      <c r="L289" s="22"/>
      <c r="M289" s="22"/>
    </row>
    <row r="290" spans="1:13" x14ac:dyDescent="0.3">
      <c r="A290" s="10"/>
      <c r="C290" s="11"/>
      <c r="I290" s="12"/>
      <c r="J290" s="9"/>
      <c r="K290" s="13"/>
      <c r="L290" s="22"/>
      <c r="M290" s="22"/>
    </row>
    <row r="291" spans="1:13" x14ac:dyDescent="0.3">
      <c r="A291" s="10"/>
      <c r="C291" s="11"/>
      <c r="I291" s="12"/>
      <c r="J291" s="9"/>
      <c r="K291" s="13"/>
      <c r="L291" s="22"/>
      <c r="M291" s="22"/>
    </row>
    <row r="292" spans="1:13" x14ac:dyDescent="0.3">
      <c r="A292" s="10"/>
      <c r="C292" s="11"/>
      <c r="I292" s="12"/>
      <c r="J292" s="9"/>
      <c r="K292" s="13"/>
      <c r="L292" s="22"/>
      <c r="M292" s="22"/>
    </row>
    <row r="293" spans="1:13" x14ac:dyDescent="0.3">
      <c r="A293" s="10"/>
      <c r="C293" s="11"/>
      <c r="I293" s="12"/>
      <c r="J293" s="9"/>
      <c r="K293" s="13"/>
      <c r="L293" s="22"/>
      <c r="M293" s="22"/>
    </row>
    <row r="294" spans="1:13" x14ac:dyDescent="0.3">
      <c r="A294" s="10"/>
      <c r="C294" s="11"/>
      <c r="I294" s="12"/>
      <c r="J294" s="9"/>
      <c r="K294" s="13"/>
      <c r="L294" s="22"/>
      <c r="M294" s="22"/>
    </row>
    <row r="295" spans="1:13" x14ac:dyDescent="0.3">
      <c r="A295" s="10"/>
      <c r="C295" s="11"/>
      <c r="I295" s="12"/>
      <c r="J295" s="9"/>
      <c r="K295" s="13"/>
      <c r="L295" s="22"/>
      <c r="M295" s="22"/>
    </row>
    <row r="296" spans="1:13" x14ac:dyDescent="0.3">
      <c r="A296" s="10"/>
      <c r="C296" s="11"/>
      <c r="I296" s="12"/>
      <c r="J296" s="9"/>
      <c r="K296" s="13"/>
      <c r="L296" s="22"/>
      <c r="M296" s="22"/>
    </row>
    <row r="297" spans="1:13" x14ac:dyDescent="0.3">
      <c r="A297" s="10"/>
      <c r="C297" s="11"/>
      <c r="I297" s="12"/>
      <c r="J297" s="9"/>
      <c r="K297" s="13"/>
      <c r="L297" s="22"/>
      <c r="M297" s="22"/>
    </row>
    <row r="298" spans="1:13" x14ac:dyDescent="0.3">
      <c r="A298" s="10"/>
      <c r="C298" s="11"/>
      <c r="I298" s="12"/>
      <c r="J298" s="9"/>
      <c r="K298" s="13"/>
      <c r="L298" s="22"/>
      <c r="M298" s="22"/>
    </row>
    <row r="299" spans="1:13" x14ac:dyDescent="0.3">
      <c r="A299" s="10"/>
      <c r="C299" s="11"/>
      <c r="I299" s="12"/>
      <c r="J299" s="9"/>
      <c r="K299" s="13"/>
      <c r="L299" s="22"/>
      <c r="M299" s="22"/>
    </row>
    <row r="300" spans="1:13" x14ac:dyDescent="0.3">
      <c r="A300" s="10"/>
      <c r="C300" s="11"/>
      <c r="I300" s="12"/>
      <c r="J300" s="9"/>
      <c r="K300" s="13"/>
      <c r="L300" s="22"/>
      <c r="M300" s="22"/>
    </row>
    <row r="301" spans="1:13" x14ac:dyDescent="0.3">
      <c r="A301" s="10"/>
      <c r="C301" s="11"/>
      <c r="I301" s="12"/>
      <c r="J301" s="9"/>
      <c r="K301" s="13"/>
      <c r="L301" s="22"/>
      <c r="M301" s="22"/>
    </row>
    <row r="302" spans="1:13" x14ac:dyDescent="0.3">
      <c r="A302" s="10"/>
      <c r="C302" s="11"/>
      <c r="I302" s="12"/>
      <c r="J302" s="9"/>
      <c r="K302" s="13"/>
      <c r="L302" s="22"/>
      <c r="M302" s="22"/>
    </row>
    <row r="303" spans="1:13" x14ac:dyDescent="0.3">
      <c r="A303" s="10"/>
      <c r="C303" s="11"/>
      <c r="I303" s="12"/>
      <c r="J303" s="9"/>
      <c r="K303" s="13"/>
      <c r="L303" s="22"/>
      <c r="M303" s="22"/>
    </row>
    <row r="304" spans="1:13" x14ac:dyDescent="0.3">
      <c r="A304" s="10"/>
      <c r="C304" s="11"/>
      <c r="I304" s="12"/>
      <c r="J304" s="9"/>
      <c r="K304" s="13"/>
      <c r="L304" s="22"/>
      <c r="M304" s="22"/>
    </row>
    <row r="305" spans="1:13" x14ac:dyDescent="0.3">
      <c r="A305" s="10"/>
      <c r="C305" s="11"/>
      <c r="I305" s="12"/>
      <c r="J305" s="9"/>
      <c r="K305" s="13"/>
      <c r="L305" s="22"/>
      <c r="M305" s="22"/>
    </row>
    <row r="306" spans="1:13" x14ac:dyDescent="0.3">
      <c r="A306" s="10"/>
      <c r="C306" s="11"/>
      <c r="I306" s="12"/>
      <c r="J306" s="9"/>
      <c r="K306" s="13"/>
      <c r="L306" s="22"/>
      <c r="M306" s="22"/>
    </row>
    <row r="307" spans="1:13" x14ac:dyDescent="0.3">
      <c r="A307" s="10"/>
      <c r="C307" s="11"/>
      <c r="I307" s="12"/>
      <c r="J307" s="9"/>
      <c r="K307" s="13"/>
      <c r="L307" s="22"/>
      <c r="M307" s="22"/>
    </row>
    <row r="308" spans="1:13" x14ac:dyDescent="0.3">
      <c r="A308" s="10"/>
      <c r="C308" s="11"/>
      <c r="I308" s="12"/>
      <c r="J308" s="9"/>
      <c r="K308" s="13"/>
      <c r="L308" s="22"/>
      <c r="M308" s="22"/>
    </row>
    <row r="309" spans="1:13" x14ac:dyDescent="0.3">
      <c r="A309" s="10"/>
      <c r="C309" s="11"/>
      <c r="I309" s="12"/>
      <c r="J309" s="9"/>
      <c r="K309" s="13"/>
      <c r="L309" s="22"/>
      <c r="M309" s="22"/>
    </row>
    <row r="310" spans="1:13" x14ac:dyDescent="0.3">
      <c r="A310" s="10"/>
      <c r="C310" s="11"/>
      <c r="I310" s="12"/>
      <c r="J310" s="9"/>
      <c r="K310" s="13"/>
      <c r="L310" s="22"/>
      <c r="M310" s="22"/>
    </row>
    <row r="311" spans="1:13" x14ac:dyDescent="0.3">
      <c r="A311" s="10"/>
      <c r="C311" s="11"/>
      <c r="I311" s="12"/>
      <c r="J311" s="9"/>
      <c r="K311" s="13"/>
      <c r="L311" s="22"/>
      <c r="M311" s="22"/>
    </row>
    <row r="312" spans="1:13" x14ac:dyDescent="0.3">
      <c r="A312" s="10"/>
      <c r="C312" s="11"/>
      <c r="I312" s="12"/>
      <c r="J312" s="9"/>
      <c r="K312" s="13"/>
      <c r="L312" s="22"/>
      <c r="M312" s="22"/>
    </row>
    <row r="313" spans="1:13" x14ac:dyDescent="0.3">
      <c r="A313" s="10"/>
      <c r="C313" s="11"/>
      <c r="I313" s="12"/>
      <c r="J313" s="9"/>
      <c r="K313" s="13"/>
      <c r="L313" s="22"/>
      <c r="M313" s="22"/>
    </row>
    <row r="314" spans="1:13" x14ac:dyDescent="0.3">
      <c r="A314" s="10"/>
      <c r="C314" s="11"/>
      <c r="I314" s="12"/>
      <c r="J314" s="9"/>
      <c r="K314" s="13"/>
      <c r="L314" s="22"/>
      <c r="M314" s="22"/>
    </row>
    <row r="315" spans="1:13" x14ac:dyDescent="0.3">
      <c r="A315" s="10"/>
      <c r="C315" s="11"/>
      <c r="I315" s="12"/>
      <c r="J315" s="9"/>
      <c r="K315" s="13"/>
      <c r="L315" s="22"/>
      <c r="M315" s="22"/>
    </row>
    <row r="316" spans="1:13" x14ac:dyDescent="0.3">
      <c r="A316" s="10"/>
      <c r="C316" s="11"/>
      <c r="I316" s="12"/>
      <c r="J316" s="9"/>
      <c r="K316" s="13"/>
      <c r="L316" s="22"/>
      <c r="M316" s="22"/>
    </row>
    <row r="317" spans="1:13" x14ac:dyDescent="0.3">
      <c r="A317" s="10"/>
      <c r="C317" s="11"/>
      <c r="I317" s="12"/>
      <c r="J317" s="9"/>
      <c r="K317" s="13"/>
      <c r="L317" s="22"/>
      <c r="M317" s="22"/>
    </row>
    <row r="318" spans="1:13" x14ac:dyDescent="0.3">
      <c r="A318" s="10"/>
      <c r="C318" s="11"/>
      <c r="I318" s="12"/>
      <c r="J318" s="9"/>
      <c r="K318" s="13"/>
      <c r="L318" s="22"/>
      <c r="M318" s="22"/>
    </row>
    <row r="319" spans="1:13" x14ac:dyDescent="0.3">
      <c r="A319" s="10"/>
      <c r="C319" s="11"/>
      <c r="I319" s="12"/>
      <c r="J319" s="9"/>
      <c r="K319" s="13"/>
      <c r="L319" s="22"/>
      <c r="M319" s="22"/>
    </row>
    <row r="320" spans="1:13" x14ac:dyDescent="0.3">
      <c r="A320" s="10"/>
      <c r="C320" s="11"/>
      <c r="I320" s="12"/>
      <c r="J320" s="9"/>
      <c r="K320" s="13"/>
      <c r="L320" s="22"/>
      <c r="M320" s="22"/>
    </row>
    <row r="321" spans="1:13" x14ac:dyDescent="0.3">
      <c r="A321" s="10"/>
      <c r="C321" s="11"/>
      <c r="I321" s="12"/>
      <c r="J321" s="9"/>
      <c r="K321" s="13"/>
      <c r="L321" s="22"/>
      <c r="M321" s="22"/>
    </row>
    <row r="322" spans="1:13" x14ac:dyDescent="0.3">
      <c r="A322" s="10"/>
      <c r="C322" s="11"/>
      <c r="I322" s="12"/>
      <c r="J322" s="9"/>
      <c r="K322" s="13"/>
      <c r="L322" s="22"/>
      <c r="M322" s="22"/>
    </row>
    <row r="323" spans="1:13" x14ac:dyDescent="0.3">
      <c r="A323" s="10"/>
      <c r="C323" s="11"/>
      <c r="I323" s="12"/>
      <c r="J323" s="9"/>
      <c r="K323" s="13"/>
      <c r="L323" s="22"/>
      <c r="M323" s="22"/>
    </row>
    <row r="324" spans="1:13" x14ac:dyDescent="0.3">
      <c r="A324" s="10"/>
      <c r="C324" s="11"/>
      <c r="I324" s="12"/>
      <c r="J324" s="9"/>
      <c r="K324" s="13"/>
      <c r="L324" s="22"/>
      <c r="M324" s="22"/>
    </row>
    <row r="325" spans="1:13" x14ac:dyDescent="0.3">
      <c r="A325" s="10"/>
      <c r="C325" s="11"/>
      <c r="I325" s="12"/>
      <c r="J325" s="9"/>
      <c r="K325" s="13"/>
      <c r="L325" s="22"/>
      <c r="M325" s="22"/>
    </row>
    <row r="326" spans="1:13" x14ac:dyDescent="0.3">
      <c r="A326" s="10"/>
      <c r="C326" s="11"/>
      <c r="I326" s="12"/>
      <c r="J326" s="9"/>
      <c r="K326" s="13"/>
      <c r="L326" s="22"/>
      <c r="M326" s="22"/>
    </row>
    <row r="327" spans="1:13" x14ac:dyDescent="0.3">
      <c r="A327" s="10"/>
      <c r="C327" s="11"/>
      <c r="I327" s="12"/>
      <c r="J327" s="9"/>
      <c r="K327" s="13"/>
      <c r="L327" s="22"/>
      <c r="M327" s="22"/>
    </row>
    <row r="328" spans="1:13" x14ac:dyDescent="0.3">
      <c r="A328" s="10"/>
      <c r="C328" s="11"/>
      <c r="I328" s="12"/>
      <c r="J328" s="9"/>
      <c r="K328" s="13"/>
      <c r="L328" s="22"/>
      <c r="M328" s="22"/>
    </row>
    <row r="329" spans="1:13" x14ac:dyDescent="0.3">
      <c r="A329" s="10"/>
      <c r="C329" s="11"/>
      <c r="I329" s="12"/>
      <c r="J329" s="9"/>
      <c r="K329" s="13"/>
      <c r="L329" s="22"/>
      <c r="M329" s="22"/>
    </row>
    <row r="330" spans="1:13" x14ac:dyDescent="0.3">
      <c r="A330" s="10"/>
      <c r="C330" s="11"/>
      <c r="I330" s="12"/>
      <c r="J330" s="9"/>
      <c r="K330" s="13"/>
      <c r="L330" s="22"/>
      <c r="M330" s="22"/>
    </row>
    <row r="331" spans="1:13" x14ac:dyDescent="0.3">
      <c r="A331" s="10"/>
      <c r="C331" s="11"/>
      <c r="I331" s="12"/>
      <c r="J331" s="9"/>
      <c r="K331" s="13"/>
      <c r="L331" s="22"/>
      <c r="M331" s="22"/>
    </row>
    <row r="332" spans="1:13" x14ac:dyDescent="0.3">
      <c r="A332" s="10"/>
      <c r="C332" s="11"/>
      <c r="I332" s="12"/>
      <c r="J332" s="9"/>
      <c r="K332" s="13"/>
      <c r="L332" s="22"/>
      <c r="M332" s="22"/>
    </row>
    <row r="333" spans="1:13" x14ac:dyDescent="0.3">
      <c r="A333" s="10"/>
      <c r="C333" s="11"/>
      <c r="I333" s="12"/>
      <c r="J333" s="9"/>
      <c r="K333" s="13"/>
      <c r="L333" s="22"/>
      <c r="M333" s="22"/>
    </row>
    <row r="334" spans="1:13" x14ac:dyDescent="0.3">
      <c r="A334" s="10"/>
      <c r="C334" s="11"/>
      <c r="I334" s="12"/>
      <c r="J334" s="9"/>
      <c r="K334" s="13"/>
      <c r="L334" s="22"/>
      <c r="M334" s="22"/>
    </row>
    <row r="335" spans="1:13" x14ac:dyDescent="0.3">
      <c r="A335" s="10"/>
      <c r="C335" s="11"/>
      <c r="I335" s="12"/>
      <c r="J335" s="9"/>
      <c r="K335" s="13"/>
      <c r="L335" s="22"/>
      <c r="M335" s="22"/>
    </row>
    <row r="336" spans="1:13" x14ac:dyDescent="0.3">
      <c r="A336" s="10"/>
      <c r="C336" s="11"/>
      <c r="I336" s="12"/>
      <c r="J336" s="9"/>
      <c r="K336" s="13"/>
      <c r="L336" s="22"/>
      <c r="M336" s="22"/>
    </row>
    <row r="337" spans="1:13" x14ac:dyDescent="0.3">
      <c r="A337" s="10"/>
      <c r="C337" s="11"/>
      <c r="I337" s="12"/>
      <c r="J337" s="9"/>
      <c r="K337" s="13"/>
      <c r="L337" s="22"/>
      <c r="M337" s="22"/>
    </row>
    <row r="338" spans="1:13" x14ac:dyDescent="0.3">
      <c r="A338" s="10"/>
      <c r="C338" s="11"/>
      <c r="I338" s="12"/>
      <c r="J338" s="9"/>
      <c r="K338" s="13"/>
      <c r="L338" s="22"/>
      <c r="M338" s="22"/>
    </row>
    <row r="339" spans="1:13" x14ac:dyDescent="0.3">
      <c r="A339" s="10"/>
      <c r="C339" s="11"/>
      <c r="I339" s="12"/>
      <c r="J339" s="9"/>
      <c r="K339" s="13"/>
      <c r="L339" s="22"/>
      <c r="M339" s="22"/>
    </row>
    <row r="340" spans="1:13" x14ac:dyDescent="0.3">
      <c r="A340" s="10"/>
      <c r="C340" s="11"/>
      <c r="I340" s="12"/>
      <c r="J340" s="9"/>
      <c r="K340" s="13"/>
      <c r="L340" s="22"/>
      <c r="M340" s="22"/>
    </row>
    <row r="341" spans="1:13" x14ac:dyDescent="0.3">
      <c r="A341" s="10"/>
      <c r="C341" s="11"/>
      <c r="I341" s="12"/>
      <c r="J341" s="9"/>
      <c r="K341" s="13"/>
      <c r="L341" s="22"/>
      <c r="M341" s="22"/>
    </row>
    <row r="342" spans="1:13" x14ac:dyDescent="0.3">
      <c r="A342" s="10"/>
      <c r="C342" s="11"/>
      <c r="I342" s="12"/>
      <c r="J342" s="9"/>
      <c r="K342" s="13"/>
      <c r="L342" s="22"/>
      <c r="M342" s="22"/>
    </row>
    <row r="343" spans="1:13" x14ac:dyDescent="0.3">
      <c r="A343" s="10"/>
      <c r="C343" s="11"/>
      <c r="I343" s="12"/>
      <c r="J343" s="9"/>
      <c r="K343" s="13"/>
      <c r="L343" s="22"/>
      <c r="M343" s="22"/>
    </row>
    <row r="344" spans="1:13" x14ac:dyDescent="0.3">
      <c r="A344" s="10"/>
      <c r="C344" s="11"/>
      <c r="I344" s="12"/>
      <c r="J344" s="9"/>
      <c r="K344" s="13"/>
      <c r="L344" s="22"/>
      <c r="M344" s="22"/>
    </row>
    <row r="345" spans="1:13" x14ac:dyDescent="0.3">
      <c r="A345" s="10"/>
      <c r="C345" s="11"/>
      <c r="I345" s="12"/>
      <c r="J345" s="9"/>
      <c r="K345" s="13"/>
      <c r="L345" s="22"/>
      <c r="M345" s="22"/>
    </row>
    <row r="346" spans="1:13" x14ac:dyDescent="0.3">
      <c r="A346" s="10"/>
      <c r="C346" s="11"/>
      <c r="I346" s="12"/>
      <c r="J346" s="9"/>
      <c r="K346" s="13"/>
      <c r="L346" s="22"/>
      <c r="M346" s="22"/>
    </row>
    <row r="347" spans="1:13" x14ac:dyDescent="0.3">
      <c r="A347" s="10"/>
      <c r="C347" s="11"/>
      <c r="I347" s="12"/>
      <c r="J347" s="9"/>
      <c r="K347" s="13"/>
      <c r="L347" s="22"/>
      <c r="M347" s="22"/>
    </row>
    <row r="348" spans="1:13" x14ac:dyDescent="0.3">
      <c r="A348" s="10"/>
      <c r="C348" s="11"/>
      <c r="I348" s="12"/>
      <c r="J348" s="9"/>
      <c r="K348" s="13"/>
      <c r="L348" s="22"/>
      <c r="M348" s="22"/>
    </row>
    <row r="349" spans="1:13" x14ac:dyDescent="0.3">
      <c r="A349" s="10"/>
      <c r="C349" s="11"/>
      <c r="I349" s="12"/>
      <c r="J349" s="9"/>
      <c r="K349" s="13"/>
      <c r="L349" s="22"/>
      <c r="M349" s="22"/>
    </row>
    <row r="350" spans="1:13" x14ac:dyDescent="0.3">
      <c r="A350" s="10"/>
      <c r="C350" s="11"/>
      <c r="I350" s="12"/>
      <c r="J350" s="9"/>
      <c r="K350" s="13"/>
      <c r="L350" s="22"/>
      <c r="M350" s="22"/>
    </row>
    <row r="351" spans="1:13" x14ac:dyDescent="0.3">
      <c r="A351" s="10"/>
      <c r="C351" s="11"/>
      <c r="I351" s="12"/>
      <c r="J351" s="9"/>
      <c r="K351" s="13"/>
      <c r="L351" s="22"/>
      <c r="M351" s="22"/>
    </row>
    <row r="352" spans="1:13" x14ac:dyDescent="0.3">
      <c r="A352" s="10"/>
      <c r="C352" s="11"/>
      <c r="I352" s="12"/>
      <c r="J352" s="9"/>
      <c r="K352" s="13"/>
      <c r="L352" s="22"/>
      <c r="M352" s="22"/>
    </row>
    <row r="353" spans="1:13" x14ac:dyDescent="0.3">
      <c r="A353" s="10"/>
      <c r="C353" s="11"/>
      <c r="I353" s="12"/>
      <c r="J353" s="9"/>
      <c r="K353" s="13"/>
      <c r="L353" s="22"/>
      <c r="M353" s="22"/>
    </row>
    <row r="354" spans="1:13" x14ac:dyDescent="0.3">
      <c r="A354" s="10"/>
      <c r="C354" s="11"/>
      <c r="I354" s="12"/>
      <c r="J354" s="9"/>
      <c r="K354" s="13"/>
      <c r="L354" s="22"/>
      <c r="M354" s="22"/>
    </row>
    <row r="355" spans="1:13" x14ac:dyDescent="0.3">
      <c r="A355" s="10"/>
      <c r="C355" s="11"/>
      <c r="I355" s="12"/>
      <c r="J355" s="9"/>
      <c r="K355" s="13"/>
      <c r="L355" s="22"/>
      <c r="M355" s="22"/>
    </row>
    <row r="356" spans="1:13" x14ac:dyDescent="0.3">
      <c r="A356" s="10"/>
      <c r="C356" s="11"/>
      <c r="I356" s="12"/>
      <c r="J356" s="9"/>
      <c r="K356" s="13"/>
      <c r="L356" s="22"/>
      <c r="M356" s="22"/>
    </row>
    <row r="357" spans="1:13" x14ac:dyDescent="0.3">
      <c r="A357" s="10"/>
      <c r="C357" s="11"/>
      <c r="I357" s="12"/>
      <c r="J357" s="9"/>
      <c r="K357" s="13"/>
      <c r="L357" s="22"/>
      <c r="M357" s="22"/>
    </row>
    <row r="358" spans="1:13" x14ac:dyDescent="0.3">
      <c r="A358" s="10"/>
      <c r="C358" s="11"/>
      <c r="I358" s="12"/>
      <c r="J358" s="9"/>
      <c r="K358" s="13"/>
      <c r="L358" s="22"/>
      <c r="M358" s="22"/>
    </row>
    <row r="359" spans="1:13" x14ac:dyDescent="0.3">
      <c r="A359" s="10"/>
      <c r="C359" s="11"/>
      <c r="I359" s="12"/>
      <c r="J359" s="9"/>
      <c r="K359" s="13"/>
      <c r="L359" s="22"/>
      <c r="M359" s="22"/>
    </row>
    <row r="360" spans="1:13" x14ac:dyDescent="0.3">
      <c r="A360" s="10"/>
      <c r="C360" s="11"/>
      <c r="I360" s="12"/>
      <c r="J360" s="9"/>
      <c r="K360" s="13"/>
      <c r="L360" s="22"/>
      <c r="M360" s="22"/>
    </row>
    <row r="361" spans="1:13" x14ac:dyDescent="0.3">
      <c r="A361" s="10"/>
      <c r="C361" s="11"/>
      <c r="I361" s="12"/>
      <c r="J361" s="9"/>
      <c r="K361" s="13"/>
      <c r="L361" s="22"/>
      <c r="M361" s="22"/>
    </row>
    <row r="362" spans="1:13" x14ac:dyDescent="0.3">
      <c r="A362" s="10"/>
      <c r="C362" s="11"/>
      <c r="I362" s="12"/>
      <c r="J362" s="9"/>
      <c r="K362" s="13"/>
      <c r="L362" s="22"/>
      <c r="M362" s="22"/>
    </row>
    <row r="363" spans="1:13" x14ac:dyDescent="0.3">
      <c r="A363" s="10"/>
      <c r="C363" s="11"/>
      <c r="I363" s="12"/>
      <c r="J363" s="9"/>
      <c r="K363" s="13"/>
      <c r="L363" s="22"/>
      <c r="M363" s="22"/>
    </row>
    <row r="364" spans="1:13" x14ac:dyDescent="0.3">
      <c r="A364" s="10"/>
      <c r="C364" s="11"/>
      <c r="I364" s="12"/>
      <c r="J364" s="9"/>
      <c r="K364" s="13"/>
      <c r="L364" s="22"/>
      <c r="M364" s="22"/>
    </row>
    <row r="365" spans="1:13" x14ac:dyDescent="0.3">
      <c r="A365" s="10"/>
      <c r="C365" s="11"/>
      <c r="I365" s="12"/>
      <c r="J365" s="9"/>
      <c r="K365" s="13"/>
      <c r="L365" s="22"/>
      <c r="M365" s="22"/>
    </row>
    <row r="366" spans="1:13" x14ac:dyDescent="0.3">
      <c r="A366" s="10"/>
      <c r="C366" s="11"/>
      <c r="I366" s="12"/>
      <c r="J366" s="9"/>
      <c r="K366" s="13"/>
      <c r="L366" s="22"/>
      <c r="M366" s="22"/>
    </row>
    <row r="367" spans="1:13" x14ac:dyDescent="0.3">
      <c r="A367" s="10"/>
      <c r="C367" s="11"/>
      <c r="I367" s="12"/>
      <c r="J367" s="9"/>
      <c r="K367" s="13"/>
      <c r="L367" s="22"/>
      <c r="M367" s="22"/>
    </row>
    <row r="368" spans="1:13" x14ac:dyDescent="0.3">
      <c r="A368" s="10"/>
      <c r="C368" s="11"/>
      <c r="I368" s="12"/>
      <c r="J368" s="9"/>
      <c r="K368" s="13"/>
      <c r="L368" s="22"/>
      <c r="M368" s="22"/>
    </row>
    <row r="369" spans="1:13" x14ac:dyDescent="0.3">
      <c r="A369" s="10"/>
      <c r="C369" s="11"/>
      <c r="I369" s="12"/>
      <c r="J369" s="9"/>
      <c r="K369" s="13"/>
      <c r="L369" s="22"/>
      <c r="M369" s="22"/>
    </row>
    <row r="370" spans="1:13" x14ac:dyDescent="0.3">
      <c r="A370" s="10"/>
      <c r="C370" s="11"/>
      <c r="I370" s="12"/>
      <c r="J370" s="9"/>
      <c r="K370" s="13"/>
      <c r="L370" s="22"/>
      <c r="M370" s="22"/>
    </row>
    <row r="371" spans="1:13" x14ac:dyDescent="0.3">
      <c r="A371" s="10"/>
      <c r="C371" s="11"/>
      <c r="I371" s="12"/>
      <c r="J371" s="9"/>
      <c r="K371" s="13"/>
      <c r="L371" s="22"/>
      <c r="M371" s="22"/>
    </row>
    <row r="372" spans="1:13" x14ac:dyDescent="0.3">
      <c r="A372" s="10"/>
      <c r="C372" s="11"/>
      <c r="I372" s="12"/>
      <c r="J372" s="9"/>
      <c r="K372" s="13"/>
      <c r="L372" s="22"/>
      <c r="M372" s="22"/>
    </row>
    <row r="373" spans="1:13" x14ac:dyDescent="0.3">
      <c r="A373" s="10"/>
      <c r="C373" s="11"/>
      <c r="I373" s="12"/>
      <c r="J373" s="9"/>
      <c r="K373" s="13"/>
      <c r="L373" s="22"/>
      <c r="M373" s="22"/>
    </row>
    <row r="374" spans="1:13" x14ac:dyDescent="0.3">
      <c r="A374" s="10"/>
      <c r="C374" s="11"/>
      <c r="I374" s="12"/>
      <c r="J374" s="9"/>
      <c r="K374" s="13"/>
      <c r="L374" s="22"/>
      <c r="M374" s="22"/>
    </row>
    <row r="375" spans="1:13" x14ac:dyDescent="0.3">
      <c r="A375" s="10"/>
      <c r="C375" s="11"/>
      <c r="I375" s="12"/>
      <c r="J375" s="9"/>
      <c r="K375" s="13"/>
      <c r="L375" s="22"/>
      <c r="M375" s="22"/>
    </row>
    <row r="376" spans="1:13" x14ac:dyDescent="0.3">
      <c r="A376" s="10"/>
      <c r="C376" s="11"/>
      <c r="I376" s="12"/>
      <c r="J376" s="9"/>
      <c r="K376" s="13"/>
      <c r="L376" s="22"/>
      <c r="M376" s="22"/>
    </row>
    <row r="377" spans="1:13" x14ac:dyDescent="0.3">
      <c r="A377" s="10"/>
      <c r="C377" s="11"/>
      <c r="I377" s="12"/>
      <c r="J377" s="9"/>
      <c r="K377" s="13"/>
      <c r="L377" s="22"/>
      <c r="M377" s="22"/>
    </row>
    <row r="378" spans="1:13" x14ac:dyDescent="0.3">
      <c r="A378" s="10"/>
      <c r="C378" s="11"/>
      <c r="I378" s="12"/>
      <c r="J378" s="9"/>
      <c r="K378" s="13"/>
      <c r="L378" s="22"/>
      <c r="M378" s="22"/>
    </row>
    <row r="379" spans="1:13" x14ac:dyDescent="0.3">
      <c r="A379" s="10"/>
      <c r="C379" s="11"/>
      <c r="I379" s="12"/>
      <c r="J379" s="9"/>
      <c r="K379" s="13"/>
      <c r="L379" s="22"/>
      <c r="M379" s="22"/>
    </row>
    <row r="380" spans="1:13" x14ac:dyDescent="0.3">
      <c r="A380" s="10"/>
      <c r="C380" s="11"/>
      <c r="I380" s="12"/>
      <c r="J380" s="9"/>
      <c r="K380" s="13"/>
      <c r="L380" s="22"/>
      <c r="M380" s="22"/>
    </row>
    <row r="381" spans="1:13" x14ac:dyDescent="0.3">
      <c r="A381" s="10"/>
      <c r="C381" s="11"/>
      <c r="I381" s="12"/>
      <c r="J381" s="9"/>
      <c r="K381" s="13"/>
      <c r="L381" s="22"/>
      <c r="M381" s="22"/>
    </row>
    <row r="382" spans="1:13" x14ac:dyDescent="0.3">
      <c r="A382" s="10"/>
      <c r="C382" s="11"/>
      <c r="I382" s="12"/>
      <c r="J382" s="9"/>
      <c r="K382" s="13"/>
      <c r="L382" s="22"/>
      <c r="M382" s="22"/>
    </row>
    <row r="383" spans="1:13" x14ac:dyDescent="0.3">
      <c r="A383" s="10"/>
      <c r="C383" s="11"/>
      <c r="I383" s="12"/>
      <c r="J383" s="9"/>
      <c r="K383" s="13"/>
      <c r="L383" s="22"/>
      <c r="M383" s="22"/>
    </row>
    <row r="384" spans="1:13" x14ac:dyDescent="0.3">
      <c r="A384" s="10"/>
      <c r="C384" s="11"/>
      <c r="I384" s="12"/>
      <c r="J384" s="9"/>
      <c r="K384" s="13"/>
      <c r="L384" s="22"/>
      <c r="M384" s="22"/>
    </row>
    <row r="385" spans="1:13" x14ac:dyDescent="0.3">
      <c r="A385" s="10"/>
      <c r="C385" s="11"/>
      <c r="I385" s="12"/>
      <c r="J385" s="9"/>
      <c r="K385" s="13"/>
      <c r="L385" s="22"/>
      <c r="M385" s="22"/>
    </row>
    <row r="386" spans="1:13" x14ac:dyDescent="0.3">
      <c r="A386" s="10"/>
      <c r="C386" s="11"/>
      <c r="I386" s="12"/>
      <c r="J386" s="9"/>
      <c r="K386" s="13"/>
      <c r="L386" s="22"/>
      <c r="M386" s="22"/>
    </row>
    <row r="387" spans="1:13" x14ac:dyDescent="0.3">
      <c r="A387" s="10"/>
      <c r="C387" s="11"/>
      <c r="I387" s="12"/>
      <c r="J387" s="9"/>
      <c r="K387" s="13"/>
      <c r="L387" s="22"/>
      <c r="M387" s="22"/>
    </row>
    <row r="388" spans="1:13" x14ac:dyDescent="0.3">
      <c r="A388" s="10"/>
      <c r="C388" s="11"/>
      <c r="I388" s="12"/>
      <c r="J388" s="9"/>
      <c r="K388" s="13"/>
      <c r="L388" s="22"/>
      <c r="M388" s="22"/>
    </row>
    <row r="389" spans="1:13" x14ac:dyDescent="0.3">
      <c r="A389" s="10"/>
      <c r="C389" s="11"/>
      <c r="I389" s="12"/>
      <c r="J389" s="9"/>
      <c r="K389" s="13"/>
      <c r="L389" s="22"/>
      <c r="M389" s="22"/>
    </row>
    <row r="390" spans="1:13" x14ac:dyDescent="0.3">
      <c r="A390" s="10"/>
      <c r="C390" s="11"/>
      <c r="I390" s="12"/>
      <c r="J390" s="9"/>
      <c r="K390" s="13"/>
      <c r="L390" s="22"/>
      <c r="M390" s="22"/>
    </row>
    <row r="391" spans="1:13" x14ac:dyDescent="0.3">
      <c r="A391" s="10"/>
      <c r="C391" s="11"/>
      <c r="I391" s="12"/>
      <c r="J391" s="9"/>
      <c r="K391" s="13"/>
      <c r="L391" s="22"/>
      <c r="M391" s="22"/>
    </row>
    <row r="392" spans="1:13" x14ac:dyDescent="0.3">
      <c r="A392" s="10"/>
      <c r="C392" s="11"/>
      <c r="I392" s="12"/>
      <c r="J392" s="9"/>
      <c r="K392" s="13"/>
      <c r="L392" s="22"/>
      <c r="M392" s="22"/>
    </row>
    <row r="393" spans="1:13" x14ac:dyDescent="0.3">
      <c r="A393" s="10"/>
      <c r="C393" s="11"/>
      <c r="I393" s="12"/>
      <c r="J393" s="9"/>
      <c r="K393" s="13"/>
      <c r="L393" s="22"/>
      <c r="M393" s="22"/>
    </row>
    <row r="394" spans="1:13" x14ac:dyDescent="0.3">
      <c r="A394" s="10"/>
      <c r="C394" s="11"/>
      <c r="I394" s="12"/>
      <c r="J394" s="9"/>
      <c r="K394" s="13"/>
      <c r="L394" s="22"/>
      <c r="M394" s="22"/>
    </row>
    <row r="395" spans="1:13" x14ac:dyDescent="0.3">
      <c r="A395" s="10"/>
      <c r="C395" s="11"/>
      <c r="I395" s="12"/>
      <c r="J395" s="9"/>
      <c r="K395" s="13"/>
      <c r="L395" s="22"/>
      <c r="M395" s="22"/>
    </row>
    <row r="396" spans="1:13" x14ac:dyDescent="0.3">
      <c r="A396" s="10"/>
      <c r="C396" s="11"/>
      <c r="I396" s="12"/>
      <c r="J396" s="9"/>
      <c r="K396" s="13"/>
      <c r="L396" s="22"/>
      <c r="M396" s="22"/>
    </row>
    <row r="397" spans="1:13" x14ac:dyDescent="0.3">
      <c r="A397" s="10"/>
      <c r="C397" s="11"/>
      <c r="I397" s="12"/>
      <c r="J397" s="9"/>
      <c r="K397" s="13"/>
      <c r="L397" s="22"/>
      <c r="M397" s="22"/>
    </row>
    <row r="398" spans="1:13" x14ac:dyDescent="0.3">
      <c r="A398" s="10"/>
      <c r="C398" s="11"/>
      <c r="I398" s="12"/>
      <c r="J398" s="9"/>
      <c r="K398" s="13"/>
      <c r="L398" s="22"/>
      <c r="M398" s="22"/>
    </row>
    <row r="399" spans="1:13" x14ac:dyDescent="0.3">
      <c r="A399" s="10"/>
      <c r="C399" s="11"/>
      <c r="I399" s="12"/>
      <c r="J399" s="9"/>
      <c r="K399" s="13"/>
      <c r="L399" s="22"/>
      <c r="M399" s="22"/>
    </row>
    <row r="400" spans="1:13" x14ac:dyDescent="0.3">
      <c r="A400" s="10"/>
      <c r="C400" s="11"/>
      <c r="I400" s="12"/>
      <c r="J400" s="9"/>
      <c r="K400" s="13"/>
      <c r="L400" s="22"/>
      <c r="M400" s="22"/>
    </row>
    <row r="401" spans="1:13" x14ac:dyDescent="0.3">
      <c r="A401" s="10"/>
      <c r="C401" s="11"/>
      <c r="I401" s="12"/>
      <c r="J401" s="9"/>
      <c r="K401" s="13"/>
      <c r="L401" s="22"/>
      <c r="M401" s="22"/>
    </row>
    <row r="402" spans="1:13" x14ac:dyDescent="0.3">
      <c r="A402" s="10"/>
      <c r="C402" s="11"/>
      <c r="I402" s="12"/>
      <c r="J402" s="9"/>
      <c r="K402" s="13"/>
      <c r="L402" s="22"/>
      <c r="M402" s="22"/>
    </row>
    <row r="403" spans="1:13" x14ac:dyDescent="0.3">
      <c r="A403" s="10"/>
      <c r="C403" s="11"/>
      <c r="I403" s="12"/>
      <c r="J403" s="9"/>
      <c r="K403" s="13"/>
      <c r="L403" s="22"/>
      <c r="M403" s="22"/>
    </row>
    <row r="404" spans="1:13" x14ac:dyDescent="0.3">
      <c r="A404" s="10"/>
      <c r="C404" s="11"/>
      <c r="I404" s="12"/>
      <c r="J404" s="9"/>
      <c r="K404" s="13"/>
      <c r="L404" s="22"/>
      <c r="M404" s="22"/>
    </row>
    <row r="405" spans="1:13" x14ac:dyDescent="0.3">
      <c r="A405" s="10"/>
      <c r="C405" s="11"/>
      <c r="I405" s="12"/>
      <c r="J405" s="9"/>
      <c r="K405" s="13"/>
      <c r="L405" s="22"/>
      <c r="M405" s="22"/>
    </row>
    <row r="406" spans="1:13" x14ac:dyDescent="0.3">
      <c r="A406" s="10"/>
      <c r="C406" s="11"/>
      <c r="I406" s="12"/>
      <c r="J406" s="9"/>
      <c r="K406" s="13"/>
      <c r="L406" s="22"/>
      <c r="M406" s="22"/>
    </row>
    <row r="407" spans="1:13" x14ac:dyDescent="0.3">
      <c r="A407" s="10"/>
      <c r="C407" s="11"/>
      <c r="I407" s="12"/>
      <c r="J407" s="9"/>
      <c r="K407" s="13"/>
      <c r="L407" s="22"/>
      <c r="M407" s="22"/>
    </row>
    <row r="408" spans="1:13" x14ac:dyDescent="0.3">
      <c r="A408" s="10"/>
      <c r="C408" s="11"/>
      <c r="I408" s="12"/>
      <c r="J408" s="9"/>
      <c r="K408" s="13"/>
      <c r="L408" s="22"/>
      <c r="M408" s="22"/>
    </row>
    <row r="409" spans="1:13" x14ac:dyDescent="0.3">
      <c r="A409" s="10"/>
      <c r="C409" s="11"/>
      <c r="I409" s="12"/>
      <c r="J409" s="9"/>
      <c r="K409" s="13"/>
      <c r="L409" s="22"/>
      <c r="M409" s="22"/>
    </row>
    <row r="410" spans="1:13" x14ac:dyDescent="0.3">
      <c r="A410" s="10"/>
      <c r="C410" s="11"/>
      <c r="I410" s="12"/>
      <c r="J410" s="9"/>
      <c r="K410" s="13"/>
      <c r="L410" s="22"/>
      <c r="M410" s="22"/>
    </row>
    <row r="411" spans="1:13" x14ac:dyDescent="0.3">
      <c r="A411" s="10"/>
      <c r="C411" s="11"/>
      <c r="I411" s="12"/>
      <c r="J411" s="9"/>
      <c r="K411" s="13"/>
      <c r="L411" s="22"/>
      <c r="M411" s="22"/>
    </row>
    <row r="412" spans="1:13" x14ac:dyDescent="0.3">
      <c r="A412" s="10"/>
      <c r="C412" s="11"/>
      <c r="I412" s="12"/>
      <c r="J412" s="9"/>
      <c r="K412" s="13"/>
      <c r="L412" s="22"/>
      <c r="M412" s="22"/>
    </row>
    <row r="413" spans="1:13" x14ac:dyDescent="0.3">
      <c r="A413" s="10"/>
      <c r="C413" s="11"/>
      <c r="I413" s="12"/>
      <c r="J413" s="9"/>
      <c r="K413" s="13"/>
      <c r="L413" s="22"/>
      <c r="M413" s="22"/>
    </row>
    <row r="414" spans="1:13" x14ac:dyDescent="0.3">
      <c r="A414" s="10"/>
      <c r="C414" s="11"/>
      <c r="I414" s="12"/>
      <c r="J414" s="9"/>
      <c r="K414" s="13"/>
      <c r="L414" s="22"/>
      <c r="M414" s="22"/>
    </row>
    <row r="415" spans="1:13" x14ac:dyDescent="0.3">
      <c r="A415" s="10"/>
      <c r="C415" s="11"/>
      <c r="I415" s="12"/>
      <c r="J415" s="9"/>
      <c r="K415" s="13"/>
      <c r="L415" s="22"/>
      <c r="M415" s="22"/>
    </row>
    <row r="416" spans="1:13" x14ac:dyDescent="0.3">
      <c r="A416" s="10"/>
      <c r="C416" s="11"/>
      <c r="I416" s="12"/>
      <c r="J416" s="9"/>
      <c r="K416" s="13"/>
      <c r="L416" s="22"/>
      <c r="M416" s="22"/>
    </row>
    <row r="417" spans="1:13" x14ac:dyDescent="0.3">
      <c r="A417" s="10"/>
      <c r="C417" s="11"/>
      <c r="I417" s="12"/>
      <c r="J417" s="9"/>
      <c r="K417" s="13"/>
      <c r="L417" s="22"/>
      <c r="M417" s="22"/>
    </row>
    <row r="418" spans="1:13" x14ac:dyDescent="0.3">
      <c r="A418" s="10"/>
      <c r="C418" s="11"/>
      <c r="I418" s="12"/>
      <c r="J418" s="9"/>
      <c r="K418" s="13"/>
      <c r="L418" s="22"/>
      <c r="M418" s="22"/>
    </row>
    <row r="419" spans="1:13" x14ac:dyDescent="0.3">
      <c r="A419" s="10"/>
      <c r="C419" s="11"/>
      <c r="I419" s="12"/>
      <c r="J419" s="9"/>
      <c r="K419" s="13"/>
      <c r="L419" s="22"/>
      <c r="M419" s="22"/>
    </row>
    <row r="420" spans="1:13" x14ac:dyDescent="0.3">
      <c r="A420" s="10"/>
      <c r="C420" s="11"/>
      <c r="I420" s="12"/>
      <c r="J420" s="9"/>
      <c r="K420" s="13"/>
      <c r="L420" s="22"/>
      <c r="M420" s="22"/>
    </row>
    <row r="421" spans="1:13" x14ac:dyDescent="0.3">
      <c r="A421" s="10"/>
      <c r="C421" s="11"/>
      <c r="I421" s="12"/>
      <c r="J421" s="9"/>
      <c r="K421" s="13"/>
      <c r="L421" s="22"/>
      <c r="M421" s="22"/>
    </row>
    <row r="422" spans="1:13" x14ac:dyDescent="0.3">
      <c r="A422" s="10"/>
      <c r="C422" s="11"/>
      <c r="I422" s="12"/>
      <c r="J422" s="9"/>
      <c r="K422" s="13"/>
      <c r="L422" s="22"/>
      <c r="M422" s="22"/>
    </row>
    <row r="423" spans="1:13" x14ac:dyDescent="0.3">
      <c r="A423" s="10"/>
      <c r="C423" s="11"/>
      <c r="I423" s="12"/>
      <c r="J423" s="9"/>
      <c r="K423" s="13"/>
      <c r="L423" s="22"/>
      <c r="M423" s="22"/>
    </row>
    <row r="424" spans="1:13" x14ac:dyDescent="0.3">
      <c r="A424" s="10"/>
      <c r="C424" s="11"/>
      <c r="I424" s="12"/>
      <c r="J424" s="9"/>
      <c r="K424" s="13"/>
      <c r="L424" s="22"/>
      <c r="M424" s="22"/>
    </row>
    <row r="425" spans="1:13" x14ac:dyDescent="0.3">
      <c r="A425" s="10"/>
      <c r="C425" s="11"/>
      <c r="I425" s="12"/>
      <c r="J425" s="9"/>
      <c r="K425" s="13"/>
      <c r="L425" s="22"/>
      <c r="M425" s="22"/>
    </row>
    <row r="426" spans="1:13" x14ac:dyDescent="0.3">
      <c r="A426" s="10"/>
      <c r="C426" s="11"/>
      <c r="I426" s="12"/>
      <c r="J426" s="9"/>
      <c r="K426" s="13"/>
      <c r="L426" s="22"/>
      <c r="M426" s="22"/>
    </row>
    <row r="427" spans="1:13" x14ac:dyDescent="0.3">
      <c r="A427" s="10"/>
      <c r="C427" s="11"/>
      <c r="I427" s="12"/>
      <c r="J427" s="9"/>
      <c r="K427" s="13"/>
      <c r="L427" s="22"/>
      <c r="M427" s="22"/>
    </row>
    <row r="428" spans="1:13" x14ac:dyDescent="0.3">
      <c r="A428" s="10"/>
      <c r="C428" s="11"/>
      <c r="I428" s="12"/>
      <c r="J428" s="9"/>
      <c r="K428" s="13"/>
      <c r="L428" s="22"/>
      <c r="M428" s="22"/>
    </row>
    <row r="429" spans="1:13" x14ac:dyDescent="0.3">
      <c r="A429" s="10"/>
      <c r="C429" s="11"/>
      <c r="I429" s="12"/>
      <c r="J429" s="9"/>
      <c r="K429" s="13"/>
      <c r="L429" s="22"/>
      <c r="M429" s="22"/>
    </row>
    <row r="430" spans="1:13" x14ac:dyDescent="0.3">
      <c r="A430" s="10"/>
      <c r="C430" s="11"/>
      <c r="I430" s="12"/>
      <c r="J430" s="9"/>
      <c r="K430" s="13"/>
      <c r="L430" s="22"/>
      <c r="M430" s="22"/>
    </row>
    <row r="431" spans="1:13" x14ac:dyDescent="0.3">
      <c r="A431" s="10"/>
      <c r="C431" s="11"/>
      <c r="I431" s="12"/>
      <c r="J431" s="9"/>
      <c r="K431" s="13"/>
      <c r="L431" s="22"/>
      <c r="M431" s="22"/>
    </row>
    <row r="432" spans="1:13" x14ac:dyDescent="0.3">
      <c r="A432" s="10"/>
      <c r="C432" s="11"/>
      <c r="I432" s="12"/>
      <c r="J432" s="9"/>
      <c r="K432" s="13"/>
      <c r="L432" s="22"/>
      <c r="M432" s="22"/>
    </row>
    <row r="433" spans="1:13" x14ac:dyDescent="0.3">
      <c r="A433" s="10"/>
      <c r="C433" s="11"/>
      <c r="I433" s="12"/>
      <c r="J433" s="9"/>
      <c r="K433" s="13"/>
      <c r="L433" s="22"/>
      <c r="M433" s="22"/>
    </row>
    <row r="434" spans="1:13" x14ac:dyDescent="0.3">
      <c r="A434" s="10"/>
      <c r="C434" s="11"/>
      <c r="I434" s="12"/>
      <c r="J434" s="9"/>
      <c r="K434" s="13"/>
      <c r="L434" s="22"/>
      <c r="M434" s="22"/>
    </row>
    <row r="435" spans="1:13" x14ac:dyDescent="0.3">
      <c r="A435" s="10"/>
      <c r="C435" s="11"/>
      <c r="I435" s="12"/>
      <c r="J435" s="9"/>
      <c r="K435" s="13"/>
      <c r="L435" s="22"/>
      <c r="M435" s="22"/>
    </row>
    <row r="436" spans="1:13" x14ac:dyDescent="0.3">
      <c r="A436" s="10"/>
      <c r="C436" s="11"/>
      <c r="I436" s="12"/>
      <c r="J436" s="9"/>
      <c r="K436" s="13"/>
      <c r="L436" s="22"/>
      <c r="M436" s="22"/>
    </row>
    <row r="437" spans="1:13" x14ac:dyDescent="0.3">
      <c r="A437" s="10"/>
      <c r="C437" s="11"/>
      <c r="I437" s="12"/>
      <c r="J437" s="9"/>
      <c r="K437" s="13"/>
      <c r="L437" s="22"/>
      <c r="M437" s="22"/>
    </row>
    <row r="438" spans="1:13" x14ac:dyDescent="0.3">
      <c r="A438" s="10"/>
      <c r="C438" s="11"/>
      <c r="I438" s="12"/>
      <c r="J438" s="9"/>
      <c r="K438" s="13"/>
      <c r="L438" s="22"/>
      <c r="M438" s="22"/>
    </row>
    <row r="439" spans="1:13" x14ac:dyDescent="0.3">
      <c r="A439" s="10"/>
      <c r="C439" s="11"/>
      <c r="I439" s="12"/>
      <c r="J439" s="9"/>
      <c r="K439" s="13"/>
      <c r="L439" s="22"/>
      <c r="M439" s="22"/>
    </row>
    <row r="440" spans="1:13" x14ac:dyDescent="0.3">
      <c r="A440" s="10"/>
      <c r="C440" s="11"/>
      <c r="I440" s="12"/>
      <c r="J440" s="9"/>
      <c r="K440" s="13"/>
      <c r="L440" s="22"/>
      <c r="M440" s="22"/>
    </row>
    <row r="441" spans="1:13" x14ac:dyDescent="0.3">
      <c r="A441" s="10"/>
      <c r="C441" s="11"/>
      <c r="I441" s="12"/>
      <c r="J441" s="9"/>
      <c r="K441" s="13"/>
      <c r="L441" s="22"/>
      <c r="M441" s="22"/>
    </row>
    <row r="442" spans="1:13" x14ac:dyDescent="0.3">
      <c r="A442" s="10"/>
      <c r="C442" s="11"/>
      <c r="I442" s="12"/>
      <c r="J442" s="9"/>
      <c r="K442" s="13"/>
      <c r="L442" s="22"/>
      <c r="M442" s="22"/>
    </row>
    <row r="443" spans="1:13" x14ac:dyDescent="0.3">
      <c r="A443" s="10"/>
      <c r="C443" s="11"/>
      <c r="I443" s="12"/>
      <c r="J443" s="9"/>
      <c r="K443" s="13"/>
      <c r="L443" s="22"/>
      <c r="M443" s="22"/>
    </row>
    <row r="444" spans="1:13" x14ac:dyDescent="0.3">
      <c r="A444" s="10"/>
      <c r="C444" s="11"/>
      <c r="I444" s="12"/>
      <c r="J444" s="9"/>
      <c r="K444" s="13"/>
      <c r="L444" s="22"/>
      <c r="M444" s="22"/>
    </row>
    <row r="445" spans="1:13" x14ac:dyDescent="0.3">
      <c r="A445" s="10"/>
      <c r="C445" s="11"/>
      <c r="I445" s="12"/>
      <c r="J445" s="9"/>
      <c r="K445" s="13"/>
      <c r="L445" s="22"/>
      <c r="M445" s="22"/>
    </row>
    <row r="446" spans="1:13" x14ac:dyDescent="0.3">
      <c r="A446" s="10"/>
      <c r="C446" s="11"/>
      <c r="I446" s="12"/>
      <c r="J446" s="9"/>
      <c r="K446" s="13"/>
      <c r="L446" s="22"/>
      <c r="M446" s="22"/>
    </row>
    <row r="447" spans="1:13" x14ac:dyDescent="0.3">
      <c r="A447" s="10"/>
      <c r="C447" s="11"/>
      <c r="I447" s="12"/>
      <c r="J447" s="9"/>
      <c r="K447" s="13"/>
      <c r="L447" s="22"/>
      <c r="M447" s="22"/>
    </row>
    <row r="448" spans="1:13" x14ac:dyDescent="0.3">
      <c r="A448" s="10"/>
      <c r="C448" s="11"/>
      <c r="I448" s="12"/>
      <c r="J448" s="9"/>
      <c r="K448" s="13"/>
      <c r="L448" s="22"/>
      <c r="M448" s="22"/>
    </row>
    <row r="449" spans="1:13" x14ac:dyDescent="0.3">
      <c r="A449" s="10"/>
      <c r="C449" s="11"/>
      <c r="I449" s="12"/>
      <c r="J449" s="9"/>
      <c r="K449" s="13"/>
      <c r="L449" s="22"/>
      <c r="M449" s="22"/>
    </row>
    <row r="450" spans="1:13" x14ac:dyDescent="0.3">
      <c r="A450" s="10"/>
      <c r="C450" s="11"/>
      <c r="I450" s="12"/>
      <c r="J450" s="9"/>
      <c r="K450" s="13"/>
      <c r="L450" s="22"/>
      <c r="M450" s="22"/>
    </row>
    <row r="451" spans="1:13" x14ac:dyDescent="0.3">
      <c r="A451" s="10"/>
      <c r="C451" s="11"/>
      <c r="I451" s="12"/>
      <c r="J451" s="9"/>
      <c r="K451" s="13"/>
      <c r="L451" s="22"/>
      <c r="M451" s="22"/>
    </row>
    <row r="452" spans="1:13" x14ac:dyDescent="0.3">
      <c r="A452" s="10"/>
      <c r="C452" s="11"/>
      <c r="I452" s="12"/>
      <c r="J452" s="9"/>
      <c r="K452" s="13"/>
      <c r="L452" s="22"/>
      <c r="M452" s="22"/>
    </row>
    <row r="453" spans="1:13" x14ac:dyDescent="0.3">
      <c r="A453" s="10"/>
      <c r="C453" s="11"/>
      <c r="I453" s="12"/>
      <c r="J453" s="9"/>
      <c r="K453" s="13"/>
      <c r="L453" s="22"/>
      <c r="M453" s="22"/>
    </row>
    <row r="454" spans="1:13" x14ac:dyDescent="0.3">
      <c r="A454" s="10"/>
      <c r="C454" s="11"/>
      <c r="I454" s="12"/>
      <c r="J454" s="9"/>
      <c r="K454" s="13"/>
      <c r="L454" s="22"/>
      <c r="M454" s="22"/>
    </row>
    <row r="455" spans="1:13" x14ac:dyDescent="0.3">
      <c r="A455" s="10"/>
      <c r="C455" s="11"/>
      <c r="I455" s="12"/>
      <c r="J455" s="9"/>
      <c r="K455" s="13"/>
      <c r="L455" s="22"/>
      <c r="M455" s="22"/>
    </row>
    <row r="456" spans="1:13" x14ac:dyDescent="0.3">
      <c r="A456" s="10"/>
      <c r="C456" s="11"/>
      <c r="I456" s="12"/>
      <c r="J456" s="9"/>
      <c r="K456" s="13"/>
      <c r="L456" s="22"/>
      <c r="M456" s="22"/>
    </row>
    <row r="457" spans="1:13" x14ac:dyDescent="0.3">
      <c r="A457" s="10"/>
      <c r="C457" s="11"/>
      <c r="I457" s="12"/>
      <c r="J457" s="9"/>
      <c r="K457" s="13"/>
      <c r="L457" s="22"/>
      <c r="M457" s="22"/>
    </row>
    <row r="458" spans="1:13" x14ac:dyDescent="0.3">
      <c r="A458" s="10"/>
      <c r="C458" s="11"/>
      <c r="I458" s="12"/>
      <c r="J458" s="9"/>
      <c r="K458" s="13"/>
      <c r="L458" s="22"/>
      <c r="M458" s="22"/>
    </row>
    <row r="459" spans="1:13" x14ac:dyDescent="0.3">
      <c r="A459" s="10"/>
      <c r="C459" s="11"/>
      <c r="I459" s="12"/>
      <c r="J459" s="9"/>
      <c r="K459" s="13"/>
      <c r="L459" s="22"/>
      <c r="M459" s="22"/>
    </row>
    <row r="460" spans="1:13" x14ac:dyDescent="0.3">
      <c r="A460" s="10"/>
      <c r="C460" s="11"/>
      <c r="I460" s="12"/>
      <c r="J460" s="9"/>
      <c r="K460" s="13"/>
      <c r="L460" s="22"/>
      <c r="M460" s="22"/>
    </row>
    <row r="461" spans="1:13" x14ac:dyDescent="0.3">
      <c r="A461" s="10"/>
      <c r="C461" s="11"/>
      <c r="I461" s="12"/>
      <c r="J461" s="9"/>
      <c r="K461" s="13"/>
      <c r="L461" s="22"/>
      <c r="M461" s="22"/>
    </row>
    <row r="462" spans="1:13" x14ac:dyDescent="0.3">
      <c r="A462" s="10"/>
      <c r="C462" s="11"/>
      <c r="I462" s="12"/>
      <c r="J462" s="9"/>
      <c r="K462" s="13"/>
      <c r="L462" s="22"/>
      <c r="M462" s="22"/>
    </row>
    <row r="463" spans="1:13" x14ac:dyDescent="0.3">
      <c r="A463" s="10"/>
      <c r="C463" s="11"/>
      <c r="I463" s="12"/>
      <c r="J463" s="9"/>
      <c r="K463" s="13"/>
      <c r="L463" s="22"/>
      <c r="M463" s="22"/>
    </row>
    <row r="464" spans="1:13" x14ac:dyDescent="0.3">
      <c r="A464" s="10"/>
      <c r="C464" s="11"/>
      <c r="I464" s="12"/>
      <c r="J464" s="9"/>
      <c r="K464" s="13"/>
      <c r="L464" s="22"/>
      <c r="M464" s="22"/>
    </row>
    <row r="465" spans="1:13" x14ac:dyDescent="0.3">
      <c r="A465" s="10"/>
      <c r="C465" s="11"/>
      <c r="I465" s="12"/>
      <c r="J465" s="9"/>
      <c r="K465" s="13"/>
      <c r="L465" s="22"/>
      <c r="M465" s="22"/>
    </row>
    <row r="466" spans="1:13" x14ac:dyDescent="0.3">
      <c r="A466" s="10"/>
      <c r="C466" s="11"/>
      <c r="I466" s="12"/>
      <c r="J466" s="9"/>
      <c r="K466" s="13"/>
      <c r="L466" s="22"/>
      <c r="M466" s="22"/>
    </row>
    <row r="467" spans="1:13" x14ac:dyDescent="0.3">
      <c r="A467" s="10"/>
      <c r="C467" s="11"/>
      <c r="I467" s="12"/>
      <c r="J467" s="9"/>
      <c r="K467" s="13"/>
      <c r="L467" s="22"/>
      <c r="M467" s="22"/>
    </row>
    <row r="468" spans="1:13" x14ac:dyDescent="0.3">
      <c r="A468" s="10"/>
      <c r="C468" s="11"/>
      <c r="I468" s="12"/>
      <c r="J468" s="9"/>
      <c r="K468" s="13"/>
      <c r="L468" s="22"/>
      <c r="M468" s="22"/>
    </row>
    <row r="469" spans="1:13" x14ac:dyDescent="0.3">
      <c r="A469" s="10"/>
      <c r="C469" s="11"/>
      <c r="I469" s="12"/>
      <c r="J469" s="9"/>
      <c r="K469" s="13"/>
      <c r="L469" s="22"/>
      <c r="M469" s="22"/>
    </row>
    <row r="470" spans="1:13" x14ac:dyDescent="0.3">
      <c r="A470" s="10"/>
      <c r="C470" s="11"/>
      <c r="I470" s="12"/>
      <c r="J470" s="9"/>
      <c r="K470" s="13"/>
      <c r="L470" s="22"/>
      <c r="M470" s="22"/>
    </row>
    <row r="471" spans="1:13" x14ac:dyDescent="0.3">
      <c r="A471" s="10"/>
      <c r="C471" s="11"/>
      <c r="I471" s="12"/>
      <c r="J471" s="9"/>
      <c r="K471" s="13"/>
      <c r="L471" s="22"/>
      <c r="M471" s="22"/>
    </row>
    <row r="472" spans="1:13" x14ac:dyDescent="0.3">
      <c r="A472" s="10"/>
      <c r="C472" s="11"/>
      <c r="I472" s="12"/>
      <c r="J472" s="9"/>
      <c r="K472" s="13"/>
      <c r="L472" s="22"/>
      <c r="M472" s="22"/>
    </row>
    <row r="473" spans="1:13" x14ac:dyDescent="0.3">
      <c r="A473" s="10"/>
      <c r="C473" s="11"/>
      <c r="I473" s="12"/>
      <c r="J473" s="9"/>
      <c r="K473" s="13"/>
      <c r="L473" s="22"/>
      <c r="M473" s="22"/>
    </row>
    <row r="474" spans="1:13" x14ac:dyDescent="0.3">
      <c r="A474" s="10"/>
      <c r="C474" s="11"/>
      <c r="I474" s="12"/>
      <c r="J474" s="9"/>
      <c r="K474" s="13"/>
      <c r="L474" s="22"/>
      <c r="M474" s="22"/>
    </row>
    <row r="475" spans="1:13" x14ac:dyDescent="0.3">
      <c r="A475" s="10"/>
      <c r="C475" s="11"/>
      <c r="I475" s="12"/>
      <c r="J475" s="9"/>
      <c r="K475" s="13"/>
      <c r="L475" s="22"/>
      <c r="M475" s="22"/>
    </row>
    <row r="476" spans="1:13" x14ac:dyDescent="0.3">
      <c r="A476" s="10"/>
      <c r="C476" s="11"/>
      <c r="I476" s="12"/>
      <c r="J476" s="9"/>
      <c r="K476" s="13"/>
      <c r="L476" s="22"/>
      <c r="M476" s="22"/>
    </row>
    <row r="477" spans="1:13" x14ac:dyDescent="0.3">
      <c r="A477" s="10"/>
      <c r="C477" s="11"/>
      <c r="I477" s="12"/>
      <c r="J477" s="9"/>
      <c r="K477" s="13"/>
      <c r="L477" s="22"/>
      <c r="M477" s="22"/>
    </row>
    <row r="478" spans="1:13" x14ac:dyDescent="0.3">
      <c r="A478" s="10"/>
      <c r="C478" s="11"/>
      <c r="I478" s="12"/>
      <c r="J478" s="9"/>
      <c r="K478" s="13"/>
      <c r="L478" s="22"/>
      <c r="M478" s="22"/>
    </row>
    <row r="479" spans="1:13" x14ac:dyDescent="0.3">
      <c r="A479" s="10"/>
      <c r="C479" s="11"/>
      <c r="I479" s="12"/>
      <c r="J479" s="9"/>
      <c r="K479" s="13"/>
      <c r="L479" s="22"/>
      <c r="M479" s="22"/>
    </row>
    <row r="480" spans="1:13" x14ac:dyDescent="0.3">
      <c r="A480" s="10"/>
      <c r="C480" s="11"/>
      <c r="I480" s="12"/>
      <c r="J480" s="9"/>
      <c r="K480" s="13"/>
      <c r="L480" s="22"/>
      <c r="M480" s="22"/>
    </row>
    <row r="481" spans="1:13" x14ac:dyDescent="0.3">
      <c r="A481" s="10"/>
      <c r="C481" s="11"/>
      <c r="I481" s="12"/>
      <c r="J481" s="9"/>
      <c r="K481" s="13"/>
      <c r="L481" s="22"/>
      <c r="M481" s="22"/>
    </row>
    <row r="482" spans="1:13" x14ac:dyDescent="0.3">
      <c r="A482" s="10"/>
      <c r="C482" s="11"/>
      <c r="I482" s="12"/>
      <c r="J482" s="9"/>
      <c r="K482" s="13"/>
      <c r="L482" s="22"/>
      <c r="M482" s="22"/>
    </row>
    <row r="483" spans="1:13" x14ac:dyDescent="0.3">
      <c r="A483" s="10"/>
      <c r="C483" s="11"/>
      <c r="I483" s="12"/>
      <c r="J483" s="9"/>
      <c r="K483" s="13"/>
      <c r="L483" s="22"/>
      <c r="M483" s="22"/>
    </row>
    <row r="484" spans="1:13" x14ac:dyDescent="0.3">
      <c r="A484" s="10"/>
      <c r="C484" s="11"/>
      <c r="I484" s="12"/>
      <c r="J484" s="9"/>
      <c r="K484" s="13"/>
      <c r="L484" s="22"/>
      <c r="M484" s="22"/>
    </row>
    <row r="485" spans="1:13" x14ac:dyDescent="0.3">
      <c r="A485" s="10"/>
      <c r="C485" s="11"/>
      <c r="I485" s="12"/>
      <c r="J485" s="9"/>
      <c r="K485" s="13"/>
      <c r="L485" s="22"/>
      <c r="M485" s="22"/>
    </row>
    <row r="486" spans="1:13" x14ac:dyDescent="0.3">
      <c r="A486" s="10"/>
      <c r="C486" s="11"/>
      <c r="I486" s="12"/>
      <c r="J486" s="9"/>
      <c r="K486" s="13"/>
      <c r="L486" s="22"/>
      <c r="M486" s="22"/>
    </row>
    <row r="487" spans="1:13" x14ac:dyDescent="0.3">
      <c r="A487" s="10"/>
      <c r="C487" s="11"/>
      <c r="I487" s="12"/>
      <c r="J487" s="9"/>
      <c r="K487" s="13"/>
      <c r="L487" s="22"/>
      <c r="M487" s="22"/>
    </row>
    <row r="488" spans="1:13" x14ac:dyDescent="0.3">
      <c r="A488" s="10"/>
      <c r="C488" s="11"/>
      <c r="I488" s="12"/>
      <c r="J488" s="9"/>
      <c r="K488" s="13"/>
      <c r="L488" s="22"/>
      <c r="M488" s="22"/>
    </row>
    <row r="489" spans="1:13" x14ac:dyDescent="0.3">
      <c r="A489" s="10"/>
      <c r="C489" s="11"/>
      <c r="I489" s="12"/>
      <c r="J489" s="9"/>
      <c r="K489" s="13"/>
      <c r="L489" s="22"/>
      <c r="M489" s="22"/>
    </row>
    <row r="490" spans="1:13" x14ac:dyDescent="0.3">
      <c r="A490" s="10"/>
      <c r="C490" s="11"/>
      <c r="I490" s="12"/>
      <c r="J490" s="9"/>
      <c r="K490" s="13"/>
      <c r="L490" s="22"/>
      <c r="M490" s="22"/>
    </row>
    <row r="491" spans="1:13" x14ac:dyDescent="0.3">
      <c r="A491" s="10"/>
      <c r="C491" s="11"/>
      <c r="I491" s="12"/>
      <c r="J491" s="9"/>
      <c r="K491" s="13"/>
      <c r="L491" s="22"/>
      <c r="M491" s="22"/>
    </row>
    <row r="492" spans="1:13" x14ac:dyDescent="0.3">
      <c r="A492" s="10"/>
      <c r="C492" s="11"/>
      <c r="I492" s="12"/>
      <c r="J492" s="9"/>
      <c r="K492" s="13"/>
      <c r="L492" s="22"/>
      <c r="M492" s="22"/>
    </row>
    <row r="493" spans="1:13" x14ac:dyDescent="0.3">
      <c r="A493" s="10"/>
      <c r="C493" s="11"/>
      <c r="I493" s="12"/>
      <c r="J493" s="9"/>
      <c r="K493" s="13"/>
      <c r="L493" s="22"/>
      <c r="M493" s="22"/>
    </row>
    <row r="494" spans="1:13" x14ac:dyDescent="0.3">
      <c r="A494" s="10"/>
      <c r="C494" s="11"/>
      <c r="I494" s="12"/>
      <c r="J494" s="9"/>
      <c r="K494" s="13"/>
      <c r="L494" s="22"/>
      <c r="M494" s="22"/>
    </row>
    <row r="495" spans="1:13" x14ac:dyDescent="0.3">
      <c r="A495" s="10"/>
      <c r="C495" s="11"/>
      <c r="I495" s="12"/>
      <c r="J495" s="9"/>
      <c r="K495" s="13"/>
      <c r="L495" s="22"/>
      <c r="M495" s="22"/>
    </row>
    <row r="496" spans="1:13" x14ac:dyDescent="0.3">
      <c r="A496" s="10"/>
      <c r="C496" s="11"/>
      <c r="I496" s="12"/>
      <c r="J496" s="9"/>
      <c r="K496" s="13"/>
      <c r="L496" s="22"/>
      <c r="M496" s="22"/>
    </row>
    <row r="497" spans="1:13" x14ac:dyDescent="0.3">
      <c r="A497" s="10"/>
      <c r="C497" s="11"/>
      <c r="I497" s="12"/>
      <c r="J497" s="9"/>
      <c r="K497" s="13"/>
      <c r="L497" s="22"/>
      <c r="M497" s="22"/>
    </row>
    <row r="498" spans="1:13" x14ac:dyDescent="0.3">
      <c r="A498" s="10"/>
      <c r="C498" s="11"/>
      <c r="I498" s="12"/>
      <c r="J498" s="9"/>
      <c r="K498" s="13"/>
      <c r="L498" s="22"/>
      <c r="M498" s="22"/>
    </row>
    <row r="499" spans="1:13" x14ac:dyDescent="0.3">
      <c r="A499" s="10"/>
      <c r="C499" s="11"/>
      <c r="I499" s="12"/>
      <c r="J499" s="9"/>
      <c r="K499" s="13"/>
      <c r="L499" s="22"/>
      <c r="M499" s="22"/>
    </row>
    <row r="500" spans="1:13" x14ac:dyDescent="0.3">
      <c r="A500" s="10"/>
      <c r="C500" s="11"/>
      <c r="I500" s="12"/>
      <c r="J500" s="9"/>
      <c r="K500" s="13"/>
      <c r="L500" s="22"/>
      <c r="M500" s="22"/>
    </row>
    <row r="501" spans="1:13" x14ac:dyDescent="0.3">
      <c r="A501" s="10"/>
      <c r="C501" s="11"/>
      <c r="I501" s="12"/>
      <c r="J501" s="9"/>
      <c r="K501" s="13"/>
      <c r="L501" s="22"/>
      <c r="M501" s="22"/>
    </row>
    <row r="502" spans="1:13" x14ac:dyDescent="0.3">
      <c r="A502" s="10"/>
      <c r="C502" s="11"/>
      <c r="I502" s="12"/>
      <c r="J502" s="9"/>
      <c r="K502" s="13"/>
      <c r="L502" s="22"/>
      <c r="M502" s="22"/>
    </row>
    <row r="503" spans="1:13" x14ac:dyDescent="0.3">
      <c r="A503" s="10"/>
      <c r="C503" s="11"/>
      <c r="I503" s="12"/>
      <c r="J503" s="9"/>
      <c r="K503" s="13"/>
      <c r="L503" s="22"/>
      <c r="M503" s="22"/>
    </row>
    <row r="504" spans="1:13" x14ac:dyDescent="0.3">
      <c r="A504" s="10"/>
      <c r="C504" s="11"/>
      <c r="I504" s="12"/>
      <c r="J504" s="9"/>
      <c r="K504" s="13"/>
      <c r="L504" s="22"/>
      <c r="M504" s="22"/>
    </row>
    <row r="505" spans="1:13" x14ac:dyDescent="0.3">
      <c r="A505" s="10"/>
      <c r="C505" s="11"/>
      <c r="I505" s="12"/>
      <c r="J505" s="9"/>
      <c r="K505" s="13"/>
      <c r="L505" s="22"/>
      <c r="M505" s="22"/>
    </row>
    <row r="506" spans="1:13" x14ac:dyDescent="0.3">
      <c r="A506" s="10"/>
      <c r="C506" s="11"/>
      <c r="I506" s="12"/>
      <c r="J506" s="9"/>
      <c r="K506" s="13"/>
      <c r="L506" s="22"/>
      <c r="M506" s="22"/>
    </row>
    <row r="507" spans="1:13" x14ac:dyDescent="0.3">
      <c r="A507" s="10"/>
      <c r="C507" s="11"/>
      <c r="I507" s="12"/>
      <c r="J507" s="9"/>
      <c r="K507" s="13"/>
      <c r="L507" s="22"/>
      <c r="M507" s="22"/>
    </row>
    <row r="508" spans="1:13" x14ac:dyDescent="0.3">
      <c r="A508" s="10"/>
      <c r="C508" s="11"/>
      <c r="I508" s="12"/>
      <c r="J508" s="9"/>
      <c r="K508" s="13"/>
      <c r="L508" s="22"/>
      <c r="M508" s="22"/>
    </row>
    <row r="509" spans="1:13" x14ac:dyDescent="0.3">
      <c r="A509" s="10"/>
      <c r="C509" s="11"/>
      <c r="I509" s="12"/>
      <c r="J509" s="9"/>
      <c r="K509" s="13"/>
      <c r="L509" s="22"/>
      <c r="M509" s="22"/>
    </row>
    <row r="510" spans="1:13" x14ac:dyDescent="0.3">
      <c r="A510" s="10"/>
      <c r="C510" s="11"/>
      <c r="I510" s="12"/>
      <c r="J510" s="9"/>
      <c r="K510" s="13"/>
      <c r="L510" s="22"/>
      <c r="M510" s="22"/>
    </row>
    <row r="511" spans="1:13" x14ac:dyDescent="0.3">
      <c r="A511" s="10"/>
      <c r="C511" s="11"/>
      <c r="I511" s="12"/>
      <c r="J511" s="9"/>
      <c r="K511" s="13"/>
      <c r="L511" s="22"/>
      <c r="M511" s="22"/>
    </row>
    <row r="512" spans="1:13" x14ac:dyDescent="0.3">
      <c r="A512" s="10"/>
      <c r="C512" s="11"/>
      <c r="I512" s="12"/>
      <c r="J512" s="9"/>
      <c r="K512" s="13"/>
      <c r="L512" s="22"/>
      <c r="M512" s="22"/>
    </row>
    <row r="513" spans="1:13" x14ac:dyDescent="0.3">
      <c r="A513" s="10"/>
      <c r="C513" s="11"/>
      <c r="I513" s="12"/>
      <c r="J513" s="9"/>
      <c r="K513" s="13"/>
      <c r="L513" s="22"/>
      <c r="M513" s="22"/>
    </row>
    <row r="514" spans="1:13" x14ac:dyDescent="0.3">
      <c r="A514" s="10"/>
      <c r="C514" s="11"/>
      <c r="I514" s="12"/>
      <c r="J514" s="9"/>
      <c r="K514" s="13"/>
      <c r="L514" s="22"/>
      <c r="M514" s="22"/>
    </row>
    <row r="515" spans="1:13" x14ac:dyDescent="0.3">
      <c r="A515" s="10"/>
      <c r="C515" s="11"/>
      <c r="I515" s="12"/>
      <c r="J515" s="9"/>
      <c r="K515" s="13"/>
      <c r="L515" s="22"/>
      <c r="M515" s="22"/>
    </row>
    <row r="516" spans="1:13" x14ac:dyDescent="0.3">
      <c r="A516" s="10"/>
      <c r="C516" s="11"/>
      <c r="I516" s="12"/>
      <c r="J516" s="9"/>
      <c r="K516" s="13"/>
      <c r="L516" s="22"/>
      <c r="M516" s="22"/>
    </row>
    <row r="517" spans="1:13" x14ac:dyDescent="0.3">
      <c r="A517" s="10"/>
      <c r="C517" s="11"/>
      <c r="I517" s="12"/>
      <c r="J517" s="9"/>
      <c r="K517" s="13"/>
      <c r="L517" s="22"/>
      <c r="M517" s="22"/>
    </row>
    <row r="518" spans="1:13" x14ac:dyDescent="0.3">
      <c r="A518" s="10"/>
      <c r="C518" s="11"/>
      <c r="I518" s="12"/>
      <c r="J518" s="9"/>
      <c r="K518" s="13"/>
      <c r="L518" s="22"/>
      <c r="M518" s="22"/>
    </row>
    <row r="519" spans="1:13" x14ac:dyDescent="0.3">
      <c r="A519" s="10"/>
      <c r="C519" s="11"/>
      <c r="I519" s="12"/>
      <c r="J519" s="9"/>
      <c r="K519" s="13"/>
      <c r="L519" s="22"/>
      <c r="M519" s="22"/>
    </row>
    <row r="520" spans="1:13" x14ac:dyDescent="0.3">
      <c r="A520" s="10"/>
      <c r="C520" s="11"/>
      <c r="I520" s="12"/>
      <c r="J520" s="9"/>
      <c r="K520" s="13"/>
      <c r="L520" s="22"/>
      <c r="M520" s="22"/>
    </row>
    <row r="521" spans="1:13" x14ac:dyDescent="0.3">
      <c r="A521" s="10"/>
      <c r="C521" s="11"/>
      <c r="I521" s="12"/>
      <c r="J521" s="9"/>
      <c r="K521" s="13"/>
      <c r="L521" s="22"/>
      <c r="M521" s="22"/>
    </row>
    <row r="522" spans="1:13" x14ac:dyDescent="0.3">
      <c r="A522" s="10"/>
      <c r="C522" s="11"/>
      <c r="I522" s="12"/>
      <c r="J522" s="9"/>
      <c r="K522" s="13"/>
      <c r="L522" s="22"/>
      <c r="M522" s="22"/>
    </row>
    <row r="523" spans="1:13" x14ac:dyDescent="0.3">
      <c r="A523" s="10"/>
      <c r="C523" s="11"/>
      <c r="I523" s="12"/>
      <c r="J523" s="9"/>
      <c r="K523" s="13"/>
      <c r="L523" s="22"/>
      <c r="M523" s="22"/>
    </row>
    <row r="524" spans="1:13" x14ac:dyDescent="0.3">
      <c r="A524" s="10"/>
      <c r="C524" s="11"/>
      <c r="I524" s="12"/>
      <c r="J524" s="9"/>
      <c r="K524" s="13"/>
      <c r="L524" s="22"/>
      <c r="M524" s="22"/>
    </row>
    <row r="525" spans="1:13" x14ac:dyDescent="0.3">
      <c r="A525" s="10"/>
      <c r="C525" s="11"/>
      <c r="I525" s="12"/>
      <c r="J525" s="9"/>
      <c r="K525" s="13"/>
      <c r="L525" s="22"/>
      <c r="M525" s="22"/>
    </row>
    <row r="526" spans="1:13" x14ac:dyDescent="0.3">
      <c r="A526" s="10"/>
      <c r="C526" s="11"/>
      <c r="I526" s="12"/>
      <c r="J526" s="9"/>
      <c r="K526" s="13"/>
      <c r="L526" s="22"/>
      <c r="M526" s="22"/>
    </row>
    <row r="527" spans="1:13" x14ac:dyDescent="0.3">
      <c r="A527" s="10"/>
      <c r="C527" s="11"/>
      <c r="I527" s="12"/>
      <c r="J527" s="9"/>
      <c r="K527" s="13"/>
      <c r="L527" s="22"/>
      <c r="M527" s="22"/>
    </row>
    <row r="528" spans="1:13" x14ac:dyDescent="0.3">
      <c r="A528" s="10"/>
      <c r="C528" s="11"/>
      <c r="I528" s="12"/>
      <c r="J528" s="9"/>
      <c r="K528" s="13"/>
      <c r="L528" s="22"/>
      <c r="M528" s="22"/>
    </row>
    <row r="529" spans="1:13" x14ac:dyDescent="0.3">
      <c r="A529" s="10"/>
      <c r="C529" s="11"/>
      <c r="I529" s="12"/>
      <c r="J529" s="9"/>
      <c r="K529" s="13"/>
      <c r="L529" s="22"/>
      <c r="M529" s="22"/>
    </row>
    <row r="530" spans="1:13" x14ac:dyDescent="0.3">
      <c r="A530" s="10"/>
      <c r="C530" s="11"/>
      <c r="I530" s="12"/>
      <c r="J530" s="9"/>
      <c r="K530" s="13"/>
      <c r="L530" s="22"/>
      <c r="M530" s="22"/>
    </row>
    <row r="531" spans="1:13" x14ac:dyDescent="0.3">
      <c r="A531" s="10"/>
      <c r="C531" s="11"/>
      <c r="I531" s="12"/>
      <c r="J531" s="9"/>
      <c r="K531" s="13"/>
      <c r="L531" s="22"/>
      <c r="M531" s="22"/>
    </row>
    <row r="532" spans="1:13" x14ac:dyDescent="0.3">
      <c r="A532" s="10"/>
      <c r="C532" s="11"/>
      <c r="I532" s="12"/>
      <c r="J532" s="9"/>
      <c r="K532" s="13"/>
      <c r="L532" s="22"/>
      <c r="M532" s="22"/>
    </row>
    <row r="533" spans="1:13" x14ac:dyDescent="0.3">
      <c r="A533" s="10"/>
      <c r="C533" s="11"/>
      <c r="I533" s="12"/>
      <c r="J533" s="9"/>
      <c r="K533" s="13"/>
      <c r="L533" s="22"/>
      <c r="M533" s="22"/>
    </row>
    <row r="534" spans="1:13" x14ac:dyDescent="0.3">
      <c r="A534" s="10"/>
      <c r="C534" s="11"/>
      <c r="I534" s="12"/>
      <c r="J534" s="9"/>
      <c r="K534" s="13"/>
      <c r="L534" s="22"/>
      <c r="M534" s="22"/>
    </row>
    <row r="535" spans="1:13" x14ac:dyDescent="0.3">
      <c r="A535" s="10"/>
      <c r="C535" s="11"/>
      <c r="I535" s="12"/>
      <c r="J535" s="9"/>
      <c r="K535" s="13"/>
      <c r="L535" s="22"/>
      <c r="M535" s="22"/>
    </row>
    <row r="536" spans="1:13" x14ac:dyDescent="0.3">
      <c r="A536" s="10"/>
      <c r="C536" s="11"/>
      <c r="I536" s="12"/>
      <c r="J536" s="9"/>
      <c r="K536" s="13"/>
      <c r="L536" s="22"/>
      <c r="M536" s="22"/>
    </row>
    <row r="537" spans="1:13" x14ac:dyDescent="0.3">
      <c r="A537" s="10"/>
      <c r="C537" s="11"/>
      <c r="I537" s="12"/>
      <c r="J537" s="9"/>
      <c r="K537" s="13"/>
      <c r="L537" s="22"/>
      <c r="M537" s="22"/>
    </row>
    <row r="538" spans="1:13" x14ac:dyDescent="0.3">
      <c r="A538" s="10"/>
      <c r="C538" s="11"/>
      <c r="I538" s="12"/>
      <c r="J538" s="9"/>
      <c r="K538" s="13"/>
      <c r="L538" s="22"/>
      <c r="M538" s="22"/>
    </row>
    <row r="539" spans="1:13" x14ac:dyDescent="0.3">
      <c r="A539" s="10"/>
      <c r="C539" s="11"/>
      <c r="I539" s="12"/>
      <c r="J539" s="9"/>
      <c r="K539" s="13"/>
      <c r="L539" s="22"/>
      <c r="M539" s="22"/>
    </row>
    <row r="540" spans="1:13" x14ac:dyDescent="0.3">
      <c r="A540" s="10"/>
      <c r="C540" s="11"/>
      <c r="I540" s="12"/>
      <c r="J540" s="9"/>
      <c r="K540" s="13"/>
      <c r="L540" s="22"/>
      <c r="M540" s="22"/>
    </row>
    <row r="541" spans="1:13" x14ac:dyDescent="0.3">
      <c r="A541" s="10"/>
      <c r="C541" s="11"/>
      <c r="I541" s="12"/>
      <c r="J541" s="9"/>
      <c r="K541" s="13"/>
      <c r="L541" s="22"/>
      <c r="M541" s="22"/>
    </row>
    <row r="542" spans="1:13" x14ac:dyDescent="0.3">
      <c r="A542" s="10"/>
      <c r="C542" s="11"/>
      <c r="I542" s="12"/>
      <c r="J542" s="9"/>
      <c r="K542" s="13"/>
      <c r="L542" s="22"/>
      <c r="M542" s="22"/>
    </row>
    <row r="543" spans="1:13" x14ac:dyDescent="0.3">
      <c r="A543" s="10"/>
      <c r="C543" s="11"/>
      <c r="I543" s="12"/>
      <c r="J543" s="9"/>
      <c r="K543" s="13"/>
      <c r="L543" s="22"/>
      <c r="M543" s="22"/>
    </row>
    <row r="544" spans="1:13" x14ac:dyDescent="0.3">
      <c r="A544" s="10"/>
      <c r="C544" s="11"/>
      <c r="I544" s="12"/>
      <c r="J544" s="9"/>
      <c r="K544" s="13"/>
      <c r="L544" s="22"/>
      <c r="M544" s="22"/>
    </row>
    <row r="545" spans="1:13" x14ac:dyDescent="0.3">
      <c r="A545" s="10"/>
      <c r="C545" s="11"/>
      <c r="I545" s="12"/>
      <c r="J545" s="9"/>
      <c r="K545" s="13"/>
      <c r="L545" s="22"/>
      <c r="M545" s="22"/>
    </row>
    <row r="546" spans="1:13" x14ac:dyDescent="0.3">
      <c r="A546" s="10"/>
      <c r="C546" s="11"/>
      <c r="I546" s="12"/>
      <c r="J546" s="9"/>
      <c r="K546" s="13"/>
      <c r="L546" s="22"/>
      <c r="M546" s="22"/>
    </row>
    <row r="547" spans="1:13" x14ac:dyDescent="0.3">
      <c r="A547" s="10"/>
      <c r="C547" s="11"/>
      <c r="I547" s="12"/>
      <c r="J547" s="9"/>
      <c r="K547" s="13"/>
      <c r="L547" s="22"/>
      <c r="M547" s="22"/>
    </row>
    <row r="548" spans="1:13" x14ac:dyDescent="0.3">
      <c r="A548" s="10"/>
      <c r="C548" s="11"/>
      <c r="I548" s="12"/>
      <c r="J548" s="9"/>
      <c r="K548" s="13"/>
      <c r="L548" s="22"/>
      <c r="M548" s="22"/>
    </row>
    <row r="549" spans="1:13" x14ac:dyDescent="0.3">
      <c r="A549" s="10"/>
      <c r="C549" s="11"/>
      <c r="I549" s="12"/>
      <c r="J549" s="9"/>
      <c r="K549" s="13"/>
      <c r="L549" s="22"/>
      <c r="M549" s="22"/>
    </row>
    <row r="550" spans="1:13" x14ac:dyDescent="0.3">
      <c r="A550" s="10"/>
      <c r="C550" s="11"/>
      <c r="I550" s="12"/>
      <c r="J550" s="9"/>
      <c r="K550" s="13"/>
      <c r="L550" s="22"/>
      <c r="M550" s="22"/>
    </row>
    <row r="551" spans="1:13" x14ac:dyDescent="0.3">
      <c r="A551" s="10"/>
      <c r="C551" s="11"/>
      <c r="I551" s="12"/>
      <c r="J551" s="9"/>
      <c r="K551" s="13"/>
      <c r="L551" s="22"/>
      <c r="M551" s="22"/>
    </row>
    <row r="552" spans="1:13" x14ac:dyDescent="0.3">
      <c r="A552" s="10"/>
      <c r="C552" s="11"/>
      <c r="I552" s="12"/>
      <c r="J552" s="9"/>
      <c r="K552" s="13"/>
      <c r="L552" s="22"/>
      <c r="M552" s="22"/>
    </row>
    <row r="553" spans="1:13" x14ac:dyDescent="0.3">
      <c r="A553" s="10"/>
      <c r="C553" s="11"/>
      <c r="I553" s="12"/>
      <c r="J553" s="9"/>
      <c r="K553" s="13"/>
      <c r="L553" s="22"/>
      <c r="M553" s="22"/>
    </row>
    <row r="554" spans="1:13" x14ac:dyDescent="0.3">
      <c r="A554" s="10"/>
      <c r="C554" s="11"/>
      <c r="I554" s="12"/>
      <c r="J554" s="9"/>
      <c r="K554" s="13"/>
      <c r="L554" s="22"/>
      <c r="M554" s="22"/>
    </row>
    <row r="555" spans="1:13" x14ac:dyDescent="0.3">
      <c r="A555" s="10"/>
      <c r="C555" s="11"/>
      <c r="I555" s="12"/>
      <c r="J555" s="9"/>
      <c r="K555" s="13"/>
      <c r="L555" s="22"/>
      <c r="M555" s="22"/>
    </row>
    <row r="556" spans="1:13" x14ac:dyDescent="0.3">
      <c r="A556" s="10"/>
      <c r="C556" s="11"/>
      <c r="I556" s="12"/>
      <c r="J556" s="9"/>
      <c r="K556" s="13"/>
      <c r="L556" s="22"/>
      <c r="M556" s="22"/>
    </row>
    <row r="557" spans="1:13" x14ac:dyDescent="0.3">
      <c r="A557" s="10"/>
      <c r="C557" s="11"/>
      <c r="I557" s="12"/>
      <c r="J557" s="9"/>
      <c r="K557" s="13"/>
      <c r="L557" s="22"/>
      <c r="M557" s="22"/>
    </row>
    <row r="558" spans="1:13" x14ac:dyDescent="0.3">
      <c r="A558" s="10"/>
      <c r="C558" s="11"/>
      <c r="I558" s="12"/>
      <c r="J558" s="9"/>
      <c r="K558" s="13"/>
      <c r="L558" s="22"/>
      <c r="M558" s="22"/>
    </row>
    <row r="559" spans="1:13" x14ac:dyDescent="0.3">
      <c r="A559" s="10"/>
      <c r="C559" s="11"/>
      <c r="I559" s="12"/>
      <c r="J559" s="9"/>
      <c r="K559" s="13"/>
      <c r="L559" s="22"/>
      <c r="M559" s="22"/>
    </row>
    <row r="560" spans="1:13" x14ac:dyDescent="0.3">
      <c r="A560" s="10"/>
      <c r="C560" s="11"/>
      <c r="I560" s="12"/>
      <c r="J560" s="9"/>
      <c r="K560" s="13"/>
      <c r="L560" s="22"/>
      <c r="M560" s="22"/>
    </row>
    <row r="561" spans="1:13" x14ac:dyDescent="0.3">
      <c r="A561" s="10"/>
      <c r="C561" s="11"/>
      <c r="I561" s="12"/>
      <c r="J561" s="9"/>
      <c r="K561" s="13"/>
      <c r="L561" s="22"/>
      <c r="M561" s="22"/>
    </row>
    <row r="562" spans="1:13" x14ac:dyDescent="0.3">
      <c r="A562" s="10"/>
      <c r="C562" s="11"/>
      <c r="I562" s="12"/>
      <c r="J562" s="9"/>
      <c r="K562" s="13"/>
      <c r="L562" s="22"/>
      <c r="M562" s="22"/>
    </row>
    <row r="563" spans="1:13" x14ac:dyDescent="0.3">
      <c r="A563" s="10"/>
      <c r="C563" s="11"/>
      <c r="I563" s="12"/>
      <c r="J563" s="9"/>
      <c r="K563" s="13"/>
      <c r="L563" s="22"/>
      <c r="M563" s="22"/>
    </row>
    <row r="564" spans="1:13" x14ac:dyDescent="0.3">
      <c r="A564" s="10"/>
      <c r="C564" s="11"/>
      <c r="I564" s="12"/>
      <c r="J564" s="9"/>
      <c r="K564" s="13"/>
      <c r="L564" s="22"/>
      <c r="M564" s="22"/>
    </row>
    <row r="565" spans="1:13" x14ac:dyDescent="0.3">
      <c r="A565" s="10"/>
      <c r="C565" s="11"/>
      <c r="I565" s="12"/>
      <c r="J565" s="9"/>
      <c r="K565" s="13"/>
      <c r="L565" s="22"/>
      <c r="M565" s="22"/>
    </row>
    <row r="566" spans="1:13" x14ac:dyDescent="0.3">
      <c r="A566" s="10"/>
      <c r="C566" s="11"/>
      <c r="I566" s="12"/>
      <c r="J566" s="9"/>
      <c r="K566" s="13"/>
      <c r="L566" s="22"/>
      <c r="M566" s="22"/>
    </row>
    <row r="567" spans="1:13" x14ac:dyDescent="0.3">
      <c r="A567" s="10"/>
      <c r="C567" s="11"/>
      <c r="I567" s="12"/>
      <c r="J567" s="9"/>
      <c r="K567" s="13"/>
      <c r="L567" s="22"/>
      <c r="M567" s="22"/>
    </row>
    <row r="568" spans="1:13" x14ac:dyDescent="0.3">
      <c r="A568" s="10"/>
      <c r="C568" s="11"/>
      <c r="I568" s="12"/>
      <c r="J568" s="9"/>
      <c r="K568" s="13"/>
      <c r="L568" s="22"/>
      <c r="M568" s="22"/>
    </row>
    <row r="569" spans="1:13" x14ac:dyDescent="0.3">
      <c r="A569" s="10"/>
      <c r="C569" s="11"/>
      <c r="I569" s="12"/>
      <c r="J569" s="9"/>
      <c r="K569" s="13"/>
      <c r="L569" s="22"/>
      <c r="M569" s="22"/>
    </row>
    <row r="570" spans="1:13" x14ac:dyDescent="0.3">
      <c r="A570" s="10"/>
      <c r="C570" s="11"/>
      <c r="I570" s="12"/>
      <c r="J570" s="9"/>
      <c r="K570" s="13"/>
      <c r="L570" s="22"/>
      <c r="M570" s="22"/>
    </row>
    <row r="571" spans="1:13" x14ac:dyDescent="0.3">
      <c r="A571" s="10"/>
      <c r="C571" s="11"/>
      <c r="I571" s="12"/>
      <c r="J571" s="9"/>
      <c r="K571" s="13"/>
      <c r="L571" s="22"/>
      <c r="M571" s="22"/>
    </row>
    <row r="572" spans="1:13" x14ac:dyDescent="0.3">
      <c r="A572" s="10"/>
      <c r="C572" s="11"/>
      <c r="I572" s="12"/>
      <c r="J572" s="9"/>
      <c r="K572" s="13"/>
      <c r="L572" s="22"/>
      <c r="M572" s="22"/>
    </row>
    <row r="573" spans="1:13" x14ac:dyDescent="0.3">
      <c r="A573" s="10"/>
      <c r="C573" s="11"/>
      <c r="I573" s="12"/>
      <c r="J573" s="9"/>
      <c r="K573" s="13"/>
      <c r="L573" s="22"/>
      <c r="M573" s="22"/>
    </row>
    <row r="574" spans="1:13" x14ac:dyDescent="0.3">
      <c r="A574" s="10"/>
      <c r="C574" s="11"/>
      <c r="I574" s="12"/>
      <c r="J574" s="9"/>
      <c r="K574" s="13"/>
      <c r="L574" s="22"/>
      <c r="M574" s="22"/>
    </row>
    <row r="575" spans="1:13" x14ac:dyDescent="0.3">
      <c r="A575" s="10"/>
      <c r="C575" s="11"/>
      <c r="I575" s="12"/>
      <c r="J575" s="9"/>
      <c r="K575" s="13"/>
      <c r="L575" s="22"/>
      <c r="M575" s="22"/>
    </row>
    <row r="576" spans="1:13" x14ac:dyDescent="0.3">
      <c r="A576" s="10"/>
      <c r="C576" s="11"/>
      <c r="I576" s="12"/>
      <c r="J576" s="9"/>
      <c r="K576" s="13"/>
      <c r="L576" s="22"/>
      <c r="M576" s="22"/>
    </row>
    <row r="577" spans="1:13" x14ac:dyDescent="0.3">
      <c r="A577" s="10"/>
      <c r="C577" s="11"/>
      <c r="I577" s="12"/>
      <c r="J577" s="9"/>
      <c r="K577" s="13"/>
      <c r="L577" s="22"/>
      <c r="M577" s="22"/>
    </row>
    <row r="578" spans="1:13" x14ac:dyDescent="0.3">
      <c r="A578" s="10"/>
      <c r="C578" s="11"/>
      <c r="I578" s="12"/>
      <c r="J578" s="9"/>
      <c r="K578" s="13"/>
      <c r="L578" s="22"/>
      <c r="M578" s="22"/>
    </row>
    <row r="579" spans="1:13" x14ac:dyDescent="0.3">
      <c r="A579" s="10"/>
      <c r="C579" s="11"/>
      <c r="I579" s="12"/>
      <c r="J579" s="9"/>
      <c r="K579" s="13"/>
      <c r="L579" s="22"/>
      <c r="M579" s="22"/>
    </row>
    <row r="580" spans="1:13" x14ac:dyDescent="0.3">
      <c r="A580" s="10"/>
      <c r="C580" s="11"/>
      <c r="I580" s="12"/>
      <c r="J580" s="9"/>
      <c r="K580" s="13"/>
      <c r="L580" s="22"/>
      <c r="M580" s="22"/>
    </row>
    <row r="581" spans="1:13" x14ac:dyDescent="0.3">
      <c r="A581" s="10"/>
      <c r="C581" s="11"/>
      <c r="I581" s="12"/>
      <c r="J581" s="9"/>
      <c r="K581" s="13"/>
      <c r="L581" s="22"/>
      <c r="M581" s="22"/>
    </row>
    <row r="582" spans="1:13" x14ac:dyDescent="0.3">
      <c r="A582" s="10"/>
      <c r="C582" s="11"/>
      <c r="I582" s="12"/>
      <c r="J582" s="9"/>
      <c r="K582" s="13"/>
      <c r="L582" s="22"/>
      <c r="M582" s="22"/>
    </row>
    <row r="583" spans="1:13" x14ac:dyDescent="0.3">
      <c r="A583" s="10"/>
      <c r="C583" s="11"/>
      <c r="I583" s="12"/>
      <c r="J583" s="9"/>
      <c r="K583" s="13"/>
      <c r="L583" s="22"/>
      <c r="M583" s="22"/>
    </row>
    <row r="584" spans="1:13" x14ac:dyDescent="0.3">
      <c r="A584" s="10"/>
      <c r="C584" s="11"/>
      <c r="I584" s="12"/>
      <c r="J584" s="9"/>
      <c r="K584" s="13"/>
      <c r="L584" s="22"/>
      <c r="M584" s="22"/>
    </row>
    <row r="585" spans="1:13" x14ac:dyDescent="0.3">
      <c r="A585" s="10"/>
      <c r="C585" s="11"/>
      <c r="I585" s="12"/>
      <c r="J585" s="9"/>
      <c r="K585" s="13"/>
      <c r="L585" s="22"/>
      <c r="M585" s="22"/>
    </row>
    <row r="586" spans="1:13" x14ac:dyDescent="0.3">
      <c r="A586" s="10"/>
      <c r="C586" s="11"/>
      <c r="I586" s="12"/>
      <c r="J586" s="9"/>
      <c r="K586" s="13"/>
      <c r="L586" s="22"/>
      <c r="M586" s="22"/>
    </row>
    <row r="587" spans="1:13" x14ac:dyDescent="0.3">
      <c r="A587" s="10"/>
      <c r="C587" s="11"/>
      <c r="I587" s="12"/>
      <c r="J587" s="9"/>
      <c r="K587" s="13"/>
      <c r="L587" s="22"/>
      <c r="M587" s="22"/>
    </row>
    <row r="588" spans="1:13" x14ac:dyDescent="0.3">
      <c r="A588" s="10"/>
      <c r="C588" s="11"/>
      <c r="I588" s="12"/>
      <c r="J588" s="9"/>
      <c r="K588" s="13"/>
      <c r="L588" s="22"/>
      <c r="M588" s="22"/>
    </row>
    <row r="589" spans="1:13" x14ac:dyDescent="0.3">
      <c r="A589" s="10"/>
      <c r="C589" s="11"/>
      <c r="I589" s="12"/>
      <c r="J589" s="9"/>
      <c r="K589" s="13"/>
      <c r="L589" s="22"/>
      <c r="M589" s="22"/>
    </row>
    <row r="590" spans="1:13" x14ac:dyDescent="0.3">
      <c r="A590" s="10"/>
      <c r="C590" s="11"/>
      <c r="I590" s="12"/>
      <c r="J590" s="9"/>
      <c r="K590" s="13"/>
      <c r="L590" s="22"/>
      <c r="M590" s="22"/>
    </row>
    <row r="591" spans="1:13" x14ac:dyDescent="0.3">
      <c r="A591" s="10"/>
      <c r="C591" s="11"/>
      <c r="I591" s="12"/>
      <c r="J591" s="9"/>
      <c r="K591" s="13"/>
      <c r="L591" s="22"/>
      <c r="M591" s="22"/>
    </row>
    <row r="592" spans="1:13" x14ac:dyDescent="0.3">
      <c r="A592" s="10"/>
      <c r="C592" s="11"/>
      <c r="I592" s="12"/>
      <c r="J592" s="9"/>
      <c r="K592" s="13"/>
      <c r="L592" s="22"/>
      <c r="M592" s="22"/>
    </row>
    <row r="593" spans="1:13" x14ac:dyDescent="0.3">
      <c r="A593" s="10"/>
      <c r="C593" s="11"/>
      <c r="I593" s="12"/>
      <c r="J593" s="9"/>
      <c r="K593" s="13"/>
      <c r="L593" s="22"/>
      <c r="M593" s="22"/>
    </row>
    <row r="594" spans="1:13" x14ac:dyDescent="0.3">
      <c r="A594" s="10"/>
      <c r="C594" s="11"/>
      <c r="I594" s="12"/>
      <c r="J594" s="9"/>
      <c r="K594" s="13"/>
      <c r="L594" s="22"/>
      <c r="M594" s="22"/>
    </row>
    <row r="595" spans="1:13" x14ac:dyDescent="0.3">
      <c r="A595" s="10"/>
      <c r="C595" s="11"/>
      <c r="I595" s="12"/>
      <c r="J595" s="9"/>
      <c r="K595" s="13"/>
      <c r="L595" s="22"/>
      <c r="M595" s="22"/>
    </row>
    <row r="596" spans="1:13" x14ac:dyDescent="0.3">
      <c r="A596" s="10"/>
      <c r="C596" s="11"/>
      <c r="I596" s="12"/>
      <c r="J596" s="9"/>
      <c r="K596" s="13"/>
      <c r="L596" s="22"/>
      <c r="M596" s="22"/>
    </row>
    <row r="597" spans="1:13" x14ac:dyDescent="0.3">
      <c r="A597" s="10"/>
      <c r="C597" s="11"/>
      <c r="I597" s="12"/>
      <c r="J597" s="9"/>
      <c r="K597" s="13"/>
      <c r="L597" s="22"/>
      <c r="M597" s="22"/>
    </row>
    <row r="598" spans="1:13" x14ac:dyDescent="0.3">
      <c r="A598" s="10"/>
      <c r="C598" s="11"/>
      <c r="I598" s="12"/>
      <c r="J598" s="9"/>
      <c r="K598" s="13"/>
      <c r="L598" s="22"/>
      <c r="M598" s="22"/>
    </row>
    <row r="599" spans="1:13" x14ac:dyDescent="0.3">
      <c r="A599" s="10"/>
      <c r="C599" s="11"/>
      <c r="I599" s="12"/>
      <c r="J599" s="9"/>
      <c r="K599" s="13"/>
      <c r="L599" s="22"/>
      <c r="M599" s="22"/>
    </row>
    <row r="600" spans="1:13" x14ac:dyDescent="0.3">
      <c r="A600" s="10"/>
      <c r="C600" s="11"/>
      <c r="I600" s="12"/>
      <c r="J600" s="9"/>
      <c r="K600" s="13"/>
      <c r="L600" s="22"/>
      <c r="M600" s="22"/>
    </row>
    <row r="601" spans="1:13" x14ac:dyDescent="0.3">
      <c r="A601" s="10"/>
      <c r="C601" s="11"/>
      <c r="I601" s="12"/>
      <c r="J601" s="9"/>
      <c r="K601" s="13"/>
      <c r="L601" s="22"/>
      <c r="M601" s="22"/>
    </row>
    <row r="602" spans="1:13" x14ac:dyDescent="0.3">
      <c r="A602" s="10"/>
      <c r="C602" s="11"/>
      <c r="I602" s="12"/>
      <c r="J602" s="9"/>
      <c r="K602" s="13"/>
      <c r="L602" s="22"/>
      <c r="M602" s="22"/>
    </row>
    <row r="603" spans="1:13" x14ac:dyDescent="0.3">
      <c r="A603" s="10"/>
      <c r="C603" s="11"/>
      <c r="I603" s="12"/>
      <c r="J603" s="9"/>
      <c r="K603" s="13"/>
      <c r="L603" s="22"/>
      <c r="M603" s="22"/>
    </row>
    <row r="604" spans="1:13" x14ac:dyDescent="0.3">
      <c r="A604" s="10"/>
      <c r="C604" s="11"/>
      <c r="I604" s="12"/>
      <c r="J604" s="9"/>
      <c r="K604" s="13"/>
      <c r="L604" s="22"/>
      <c r="M604" s="22"/>
    </row>
    <row r="605" spans="1:13" x14ac:dyDescent="0.3">
      <c r="A605" s="10"/>
      <c r="C605" s="11"/>
      <c r="I605" s="12"/>
      <c r="J605" s="9"/>
      <c r="K605" s="13"/>
      <c r="L605" s="22"/>
      <c r="M605" s="22"/>
    </row>
    <row r="606" spans="1:13" x14ac:dyDescent="0.3">
      <c r="A606" s="10"/>
      <c r="C606" s="11"/>
      <c r="I606" s="12"/>
      <c r="J606" s="9"/>
      <c r="K606" s="13"/>
      <c r="L606" s="22"/>
      <c r="M606" s="22"/>
    </row>
    <row r="607" spans="1:13" x14ac:dyDescent="0.3">
      <c r="A607" s="10"/>
      <c r="C607" s="11"/>
      <c r="I607" s="12"/>
      <c r="J607" s="9"/>
      <c r="K607" s="13"/>
      <c r="L607" s="22"/>
      <c r="M607" s="22"/>
    </row>
    <row r="608" spans="1:13" x14ac:dyDescent="0.3">
      <c r="A608" s="10"/>
      <c r="C608" s="11"/>
      <c r="I608" s="12"/>
      <c r="J608" s="9"/>
      <c r="K608" s="13"/>
      <c r="L608" s="22"/>
      <c r="M608" s="22"/>
    </row>
    <row r="609" spans="1:13" x14ac:dyDescent="0.3">
      <c r="A609" s="10"/>
      <c r="C609" s="11"/>
      <c r="I609" s="12"/>
      <c r="J609" s="9"/>
      <c r="K609" s="13"/>
      <c r="L609" s="22"/>
      <c r="M609" s="22"/>
    </row>
    <row r="610" spans="1:13" x14ac:dyDescent="0.3">
      <c r="A610" s="10"/>
      <c r="C610" s="11"/>
      <c r="I610" s="12"/>
      <c r="J610" s="9"/>
      <c r="K610" s="13"/>
      <c r="L610" s="22"/>
      <c r="M610" s="22"/>
    </row>
    <row r="611" spans="1:13" x14ac:dyDescent="0.3">
      <c r="A611" s="10"/>
      <c r="C611" s="11"/>
      <c r="I611" s="12"/>
      <c r="J611" s="9"/>
      <c r="K611" s="13"/>
      <c r="L611" s="22"/>
      <c r="M611" s="22"/>
    </row>
    <row r="612" spans="1:13" x14ac:dyDescent="0.3">
      <c r="A612" s="10"/>
      <c r="C612" s="11"/>
      <c r="I612" s="12"/>
      <c r="J612" s="9"/>
      <c r="K612" s="13"/>
      <c r="L612" s="22"/>
      <c r="M612" s="22"/>
    </row>
    <row r="613" spans="1:13" x14ac:dyDescent="0.3">
      <c r="A613" s="10"/>
      <c r="C613" s="11"/>
      <c r="I613" s="12"/>
      <c r="J613" s="9"/>
      <c r="K613" s="13"/>
      <c r="L613" s="22"/>
      <c r="M613" s="22"/>
    </row>
    <row r="614" spans="1:13" x14ac:dyDescent="0.3">
      <c r="A614" s="10"/>
      <c r="C614" s="11"/>
      <c r="I614" s="12"/>
      <c r="J614" s="9"/>
      <c r="K614" s="13"/>
      <c r="L614" s="22"/>
      <c r="M614" s="22"/>
    </row>
    <row r="615" spans="1:13" x14ac:dyDescent="0.3">
      <c r="A615" s="10"/>
      <c r="C615" s="11"/>
      <c r="I615" s="12"/>
      <c r="J615" s="9"/>
      <c r="K615" s="13"/>
      <c r="L615" s="22"/>
      <c r="M615" s="22"/>
    </row>
    <row r="616" spans="1:13" x14ac:dyDescent="0.3">
      <c r="A616" s="10"/>
      <c r="C616" s="11"/>
      <c r="I616" s="12"/>
      <c r="J616" s="9"/>
      <c r="K616" s="13"/>
      <c r="L616" s="22"/>
      <c r="M616" s="22"/>
    </row>
    <row r="617" spans="1:13" x14ac:dyDescent="0.3">
      <c r="A617" s="10"/>
      <c r="C617" s="11"/>
      <c r="I617" s="12"/>
      <c r="J617" s="9"/>
      <c r="K617" s="13"/>
      <c r="L617" s="22"/>
      <c r="M617" s="22"/>
    </row>
    <row r="618" spans="1:13" x14ac:dyDescent="0.3">
      <c r="A618" s="10"/>
      <c r="C618" s="11"/>
      <c r="I618" s="12"/>
      <c r="J618" s="9"/>
      <c r="K618" s="13"/>
      <c r="L618" s="22"/>
      <c r="M618" s="22"/>
    </row>
    <row r="619" spans="1:13" x14ac:dyDescent="0.3">
      <c r="A619" s="10"/>
      <c r="C619" s="11"/>
      <c r="I619" s="12"/>
      <c r="J619" s="9"/>
      <c r="K619" s="13"/>
      <c r="L619" s="22"/>
      <c r="M619" s="22"/>
    </row>
    <row r="620" spans="1:13" x14ac:dyDescent="0.3">
      <c r="A620" s="10"/>
      <c r="C620" s="11"/>
      <c r="I620" s="12"/>
      <c r="J620" s="9"/>
      <c r="K620" s="13"/>
      <c r="L620" s="22"/>
      <c r="M620" s="22"/>
    </row>
    <row r="621" spans="1:13" x14ac:dyDescent="0.3">
      <c r="A621" s="10"/>
      <c r="C621" s="11"/>
      <c r="I621" s="12"/>
      <c r="J621" s="9"/>
      <c r="K621" s="13"/>
      <c r="L621" s="22"/>
      <c r="M621" s="22"/>
    </row>
    <row r="622" spans="1:13" x14ac:dyDescent="0.3">
      <c r="A622" s="10"/>
      <c r="C622" s="11"/>
      <c r="I622" s="12"/>
      <c r="J622" s="9"/>
      <c r="K622" s="13"/>
      <c r="L622" s="22"/>
      <c r="M622" s="22"/>
    </row>
    <row r="623" spans="1:13" x14ac:dyDescent="0.3">
      <c r="A623" s="10"/>
      <c r="C623" s="11"/>
      <c r="I623" s="12"/>
      <c r="J623" s="9"/>
      <c r="K623" s="13"/>
      <c r="L623" s="22"/>
      <c r="M623" s="22"/>
    </row>
    <row r="624" spans="1:13" x14ac:dyDescent="0.3">
      <c r="A624" s="10"/>
      <c r="C624" s="11"/>
      <c r="I624" s="12"/>
      <c r="J624" s="9"/>
      <c r="K624" s="13"/>
      <c r="L624" s="22"/>
      <c r="M624" s="22"/>
    </row>
    <row r="625" spans="1:13" x14ac:dyDescent="0.3">
      <c r="A625" s="10"/>
      <c r="C625" s="11"/>
      <c r="I625" s="12"/>
      <c r="J625" s="9"/>
      <c r="K625" s="13"/>
      <c r="L625" s="22"/>
      <c r="M625" s="22"/>
    </row>
    <row r="626" spans="1:13" x14ac:dyDescent="0.3">
      <c r="A626" s="10"/>
      <c r="C626" s="11"/>
      <c r="I626" s="12"/>
      <c r="J626" s="9"/>
      <c r="K626" s="13"/>
      <c r="L626" s="22"/>
      <c r="M626" s="22"/>
    </row>
    <row r="627" spans="1:13" x14ac:dyDescent="0.3">
      <c r="A627" s="10"/>
      <c r="C627" s="11"/>
      <c r="I627" s="12"/>
      <c r="J627" s="9"/>
      <c r="K627" s="13"/>
      <c r="L627" s="22"/>
      <c r="M627" s="22"/>
    </row>
    <row r="628" spans="1:13" x14ac:dyDescent="0.3">
      <c r="A628" s="10"/>
      <c r="C628" s="11"/>
      <c r="I628" s="12"/>
      <c r="J628" s="9"/>
      <c r="K628" s="13"/>
      <c r="L628" s="22"/>
      <c r="M628" s="22"/>
    </row>
    <row r="629" spans="1:13" x14ac:dyDescent="0.3">
      <c r="A629" s="10"/>
      <c r="C629" s="11"/>
      <c r="I629" s="12"/>
      <c r="J629" s="9"/>
      <c r="K629" s="13"/>
      <c r="L629" s="22"/>
      <c r="M629" s="22"/>
    </row>
    <row r="630" spans="1:13" x14ac:dyDescent="0.3">
      <c r="A630" s="10"/>
      <c r="C630" s="11"/>
      <c r="I630" s="12"/>
      <c r="J630" s="9"/>
      <c r="K630" s="13"/>
      <c r="L630" s="22"/>
      <c r="M630" s="22"/>
    </row>
    <row r="631" spans="1:13" x14ac:dyDescent="0.3">
      <c r="A631" s="10"/>
      <c r="C631" s="11"/>
      <c r="I631" s="12"/>
      <c r="J631" s="9"/>
      <c r="K631" s="13"/>
      <c r="L631" s="22"/>
      <c r="M631" s="22"/>
    </row>
    <row r="632" spans="1:13" x14ac:dyDescent="0.3">
      <c r="A632" s="10"/>
      <c r="C632" s="11"/>
      <c r="I632" s="12"/>
      <c r="J632" s="9"/>
      <c r="K632" s="13"/>
      <c r="L632" s="22"/>
      <c r="M632" s="22"/>
    </row>
    <row r="633" spans="1:13" x14ac:dyDescent="0.3">
      <c r="A633" s="10"/>
      <c r="C633" s="11"/>
      <c r="I633" s="12"/>
      <c r="J633" s="9"/>
      <c r="K633" s="13"/>
      <c r="L633" s="22"/>
      <c r="M633" s="22"/>
    </row>
    <row r="634" spans="1:13" x14ac:dyDescent="0.3">
      <c r="A634" s="10"/>
      <c r="C634" s="11"/>
      <c r="I634" s="12"/>
      <c r="J634" s="9"/>
      <c r="K634" s="13"/>
      <c r="L634" s="22"/>
      <c r="M634" s="22"/>
    </row>
    <row r="635" spans="1:13" x14ac:dyDescent="0.3">
      <c r="A635" s="10"/>
      <c r="C635" s="11"/>
      <c r="I635" s="12"/>
      <c r="J635" s="9"/>
      <c r="K635" s="13"/>
      <c r="L635" s="22"/>
      <c r="M635" s="22"/>
    </row>
    <row r="636" spans="1:13" x14ac:dyDescent="0.3">
      <c r="A636" s="10"/>
      <c r="C636" s="11"/>
      <c r="I636" s="12"/>
      <c r="J636" s="9"/>
      <c r="K636" s="13"/>
      <c r="L636" s="22"/>
      <c r="M636" s="22"/>
    </row>
    <row r="637" spans="1:13" x14ac:dyDescent="0.3">
      <c r="A637" s="10"/>
      <c r="C637" s="11"/>
      <c r="I637" s="12"/>
      <c r="J637" s="9"/>
      <c r="K637" s="13"/>
      <c r="L637" s="22"/>
      <c r="M637" s="22"/>
    </row>
    <row r="638" spans="1:13" x14ac:dyDescent="0.3">
      <c r="A638" s="10"/>
      <c r="C638" s="11"/>
      <c r="I638" s="12"/>
      <c r="J638" s="9"/>
      <c r="K638" s="13"/>
      <c r="L638" s="22"/>
      <c r="M638" s="22"/>
    </row>
    <row r="639" spans="1:13" x14ac:dyDescent="0.3">
      <c r="A639" s="10"/>
      <c r="C639" s="11"/>
      <c r="I639" s="12"/>
      <c r="J639" s="9"/>
      <c r="K639" s="13"/>
      <c r="L639" s="22"/>
      <c r="M639" s="22"/>
    </row>
    <row r="640" spans="1:13" x14ac:dyDescent="0.3">
      <c r="A640" s="10"/>
      <c r="C640" s="11"/>
      <c r="I640" s="12"/>
      <c r="J640" s="9"/>
      <c r="K640" s="13"/>
      <c r="L640" s="22"/>
      <c r="M640" s="22"/>
    </row>
    <row r="641" spans="1:13" x14ac:dyDescent="0.3">
      <c r="A641" s="10"/>
      <c r="C641" s="11"/>
      <c r="I641" s="12"/>
      <c r="J641" s="9"/>
      <c r="K641" s="13"/>
      <c r="L641" s="22"/>
      <c r="M641" s="22"/>
    </row>
    <row r="642" spans="1:13" x14ac:dyDescent="0.3">
      <c r="A642" s="10"/>
      <c r="C642" s="11"/>
      <c r="I642" s="12"/>
      <c r="J642" s="9"/>
      <c r="K642" s="13"/>
      <c r="L642" s="22"/>
      <c r="M642" s="22"/>
    </row>
    <row r="643" spans="1:13" x14ac:dyDescent="0.3">
      <c r="A643" s="10"/>
      <c r="C643" s="11"/>
      <c r="I643" s="12"/>
      <c r="J643" s="9"/>
      <c r="K643" s="13"/>
      <c r="L643" s="22"/>
      <c r="M643" s="22"/>
    </row>
    <row r="644" spans="1:13" x14ac:dyDescent="0.3">
      <c r="A644" s="10"/>
      <c r="C644" s="11"/>
      <c r="I644" s="12"/>
      <c r="J644" s="9"/>
      <c r="K644" s="13"/>
      <c r="L644" s="22"/>
      <c r="M644" s="22"/>
    </row>
    <row r="645" spans="1:13" x14ac:dyDescent="0.3">
      <c r="A645" s="10"/>
      <c r="C645" s="11"/>
      <c r="I645" s="12"/>
      <c r="J645" s="9"/>
      <c r="K645" s="13"/>
      <c r="L645" s="22"/>
      <c r="M645" s="22"/>
    </row>
    <row r="646" spans="1:13" x14ac:dyDescent="0.3">
      <c r="A646" s="10"/>
      <c r="C646" s="11"/>
      <c r="I646" s="12"/>
      <c r="J646" s="9"/>
      <c r="K646" s="13"/>
      <c r="L646" s="22"/>
      <c r="M646" s="22"/>
    </row>
    <row r="647" spans="1:13" x14ac:dyDescent="0.3">
      <c r="A647" s="10"/>
      <c r="C647" s="11"/>
      <c r="I647" s="12"/>
      <c r="J647" s="9"/>
      <c r="K647" s="13"/>
      <c r="L647" s="22"/>
      <c r="M647" s="22"/>
    </row>
    <row r="648" spans="1:13" x14ac:dyDescent="0.3">
      <c r="A648" s="10"/>
      <c r="C648" s="11"/>
      <c r="I648" s="12"/>
      <c r="J648" s="9"/>
      <c r="K648" s="13"/>
      <c r="L648" s="22"/>
      <c r="M648" s="22"/>
    </row>
    <row r="649" spans="1:13" x14ac:dyDescent="0.3">
      <c r="A649" s="10"/>
      <c r="C649" s="11"/>
      <c r="I649" s="12"/>
      <c r="J649" s="9"/>
      <c r="K649" s="13"/>
      <c r="L649" s="22"/>
      <c r="M649" s="22"/>
    </row>
    <row r="650" spans="1:13" x14ac:dyDescent="0.3">
      <c r="A650" s="10"/>
      <c r="C650" s="11"/>
      <c r="I650" s="12"/>
      <c r="J650" s="9"/>
      <c r="K650" s="13"/>
      <c r="L650" s="22"/>
      <c r="M650" s="22"/>
    </row>
    <row r="651" spans="1:13" x14ac:dyDescent="0.3">
      <c r="A651" s="10"/>
      <c r="C651" s="11"/>
      <c r="I651" s="12"/>
      <c r="J651" s="9"/>
      <c r="K651" s="13"/>
      <c r="L651" s="22"/>
      <c r="M651" s="22"/>
    </row>
    <row r="652" spans="1:13" x14ac:dyDescent="0.3">
      <c r="A652" s="10"/>
      <c r="C652" s="11"/>
      <c r="I652" s="12"/>
      <c r="J652" s="9"/>
      <c r="K652" s="13"/>
      <c r="L652" s="22"/>
      <c r="M652" s="22"/>
    </row>
    <row r="653" spans="1:13" x14ac:dyDescent="0.3">
      <c r="A653" s="10"/>
      <c r="C653" s="11"/>
      <c r="I653" s="12"/>
      <c r="J653" s="9"/>
      <c r="K653" s="13"/>
      <c r="L653" s="22"/>
      <c r="M653" s="22"/>
    </row>
    <row r="654" spans="1:13" x14ac:dyDescent="0.3">
      <c r="A654" s="10"/>
      <c r="C654" s="11"/>
      <c r="I654" s="12"/>
      <c r="J654" s="9"/>
      <c r="K654" s="13"/>
      <c r="L654" s="22"/>
      <c r="M654" s="22"/>
    </row>
    <row r="655" spans="1:13" x14ac:dyDescent="0.3">
      <c r="A655" s="10"/>
      <c r="C655" s="11"/>
      <c r="I655" s="12"/>
      <c r="J655" s="9"/>
      <c r="K655" s="13"/>
      <c r="L655" s="22"/>
      <c r="M655" s="22"/>
    </row>
    <row r="656" spans="1:13" x14ac:dyDescent="0.3">
      <c r="A656" s="10"/>
      <c r="C656" s="11"/>
      <c r="I656" s="12"/>
      <c r="J656" s="9"/>
      <c r="K656" s="13"/>
      <c r="L656" s="22"/>
      <c r="M656" s="22"/>
    </row>
    <row r="657" spans="1:13" x14ac:dyDescent="0.3">
      <c r="A657" s="10"/>
      <c r="C657" s="11"/>
      <c r="I657" s="12"/>
      <c r="J657" s="9"/>
      <c r="K657" s="13"/>
      <c r="L657" s="22"/>
      <c r="M657" s="22"/>
    </row>
    <row r="658" spans="1:13" x14ac:dyDescent="0.3">
      <c r="A658" s="10"/>
      <c r="C658" s="11"/>
      <c r="I658" s="12"/>
      <c r="J658" s="9"/>
      <c r="K658" s="13"/>
      <c r="L658" s="22"/>
      <c r="M658" s="22"/>
    </row>
    <row r="659" spans="1:13" x14ac:dyDescent="0.3">
      <c r="A659" s="10"/>
      <c r="C659" s="11"/>
      <c r="I659" s="12"/>
      <c r="J659" s="9"/>
      <c r="K659" s="13"/>
      <c r="L659" s="22"/>
      <c r="M659" s="22"/>
    </row>
    <row r="660" spans="1:13" x14ac:dyDescent="0.3">
      <c r="A660" s="10"/>
      <c r="C660" s="11"/>
      <c r="I660" s="12"/>
      <c r="J660" s="9"/>
      <c r="K660" s="13"/>
      <c r="L660" s="22"/>
      <c r="M660" s="22"/>
    </row>
    <row r="661" spans="1:13" x14ac:dyDescent="0.3">
      <c r="A661" s="10"/>
      <c r="C661" s="11"/>
      <c r="I661" s="12"/>
      <c r="J661" s="9"/>
      <c r="K661" s="13"/>
      <c r="L661" s="22"/>
      <c r="M661" s="22"/>
    </row>
    <row r="662" spans="1:13" x14ac:dyDescent="0.3">
      <c r="A662" s="10"/>
      <c r="C662" s="11"/>
      <c r="I662" s="12"/>
      <c r="J662" s="9"/>
      <c r="K662" s="13"/>
      <c r="L662" s="22"/>
      <c r="M662" s="22"/>
    </row>
    <row r="663" spans="1:13" x14ac:dyDescent="0.3">
      <c r="A663" s="10"/>
      <c r="C663" s="11"/>
      <c r="I663" s="12"/>
      <c r="J663" s="9"/>
      <c r="K663" s="13"/>
      <c r="L663" s="22"/>
      <c r="M663" s="22"/>
    </row>
    <row r="664" spans="1:13" x14ac:dyDescent="0.3">
      <c r="A664" s="10"/>
      <c r="C664" s="11"/>
      <c r="I664" s="12"/>
      <c r="J664" s="9"/>
      <c r="K664" s="13"/>
      <c r="L664" s="22"/>
      <c r="M664" s="22"/>
    </row>
    <row r="665" spans="1:13" x14ac:dyDescent="0.3">
      <c r="A665" s="10"/>
      <c r="C665" s="11"/>
      <c r="I665" s="12"/>
      <c r="J665" s="9"/>
      <c r="K665" s="13"/>
      <c r="L665" s="22"/>
      <c r="M665" s="22"/>
    </row>
    <row r="666" spans="1:13" x14ac:dyDescent="0.3">
      <c r="A666" s="10"/>
      <c r="C666" s="11"/>
      <c r="I666" s="12"/>
      <c r="J666" s="9"/>
      <c r="K666" s="13"/>
      <c r="L666" s="22"/>
      <c r="M666" s="22"/>
    </row>
    <row r="667" spans="1:13" x14ac:dyDescent="0.3">
      <c r="A667" s="10"/>
      <c r="C667" s="11"/>
      <c r="I667" s="12"/>
      <c r="J667" s="9"/>
      <c r="K667" s="13"/>
      <c r="L667" s="22"/>
      <c r="M667" s="22"/>
    </row>
    <row r="668" spans="1:13" x14ac:dyDescent="0.3">
      <c r="A668" s="10"/>
      <c r="C668" s="11"/>
      <c r="I668" s="12"/>
      <c r="J668" s="9"/>
      <c r="K668" s="13"/>
      <c r="L668" s="22"/>
      <c r="M668" s="22"/>
    </row>
    <row r="669" spans="1:13" x14ac:dyDescent="0.3">
      <c r="A669" s="10"/>
      <c r="C669" s="11"/>
      <c r="I669" s="12"/>
      <c r="J669" s="9"/>
      <c r="K669" s="13"/>
      <c r="L669" s="22"/>
      <c r="M669" s="22"/>
    </row>
    <row r="670" spans="1:13" x14ac:dyDescent="0.3">
      <c r="A670" s="10"/>
      <c r="C670" s="11"/>
      <c r="I670" s="12"/>
      <c r="J670" s="9"/>
      <c r="K670" s="13"/>
      <c r="L670" s="22"/>
      <c r="M670" s="22"/>
    </row>
    <row r="671" spans="1:13" x14ac:dyDescent="0.3">
      <c r="A671" s="10"/>
      <c r="C671" s="11"/>
      <c r="I671" s="12"/>
      <c r="J671" s="9"/>
      <c r="K671" s="13"/>
      <c r="L671" s="22"/>
      <c r="M671" s="22"/>
    </row>
    <row r="672" spans="1:13" x14ac:dyDescent="0.3">
      <c r="A672" s="10"/>
      <c r="C672" s="11"/>
      <c r="I672" s="12"/>
      <c r="J672" s="9"/>
      <c r="K672" s="13"/>
      <c r="L672" s="22"/>
      <c r="M672" s="22"/>
    </row>
    <row r="673" spans="1:13" x14ac:dyDescent="0.3">
      <c r="A673" s="10"/>
      <c r="C673" s="11"/>
      <c r="I673" s="12"/>
      <c r="J673" s="9"/>
      <c r="K673" s="13"/>
      <c r="L673" s="22"/>
      <c r="M673" s="22"/>
    </row>
    <row r="674" spans="1:13" x14ac:dyDescent="0.3">
      <c r="A674" s="10"/>
      <c r="C674" s="11"/>
      <c r="I674" s="12"/>
      <c r="J674" s="9"/>
      <c r="K674" s="13"/>
      <c r="L674" s="22"/>
      <c r="M674" s="22"/>
    </row>
    <row r="675" spans="1:13" x14ac:dyDescent="0.3">
      <c r="A675" s="10"/>
      <c r="C675" s="11"/>
      <c r="I675" s="12"/>
      <c r="J675" s="9"/>
      <c r="K675" s="13"/>
      <c r="L675" s="22"/>
      <c r="M675" s="22"/>
    </row>
    <row r="676" spans="1:13" x14ac:dyDescent="0.3">
      <c r="A676" s="10"/>
      <c r="C676" s="11"/>
      <c r="I676" s="12"/>
      <c r="J676" s="9"/>
      <c r="K676" s="13"/>
      <c r="L676" s="22"/>
      <c r="M676" s="22"/>
    </row>
    <row r="677" spans="1:13" x14ac:dyDescent="0.3">
      <c r="A677" s="10"/>
      <c r="C677" s="11"/>
      <c r="I677" s="12"/>
      <c r="J677" s="9"/>
      <c r="K677" s="13"/>
      <c r="L677" s="22"/>
      <c r="M677" s="22"/>
    </row>
    <row r="678" spans="1:13" x14ac:dyDescent="0.3">
      <c r="A678" s="10"/>
      <c r="C678" s="11"/>
      <c r="I678" s="12"/>
      <c r="J678" s="9"/>
      <c r="K678" s="13"/>
      <c r="L678" s="22"/>
      <c r="M678" s="22"/>
    </row>
    <row r="679" spans="1:13" x14ac:dyDescent="0.3">
      <c r="A679" s="10"/>
      <c r="C679" s="11"/>
      <c r="I679" s="12"/>
      <c r="J679" s="9"/>
      <c r="K679" s="13"/>
      <c r="L679" s="22"/>
      <c r="M679" s="22"/>
    </row>
    <row r="680" spans="1:13" x14ac:dyDescent="0.3">
      <c r="A680" s="10"/>
      <c r="C680" s="11"/>
      <c r="I680" s="12"/>
      <c r="J680" s="9"/>
      <c r="K680" s="13"/>
      <c r="L680" s="22"/>
      <c r="M680" s="22"/>
    </row>
    <row r="681" spans="1:13" x14ac:dyDescent="0.3">
      <c r="A681" s="10"/>
      <c r="C681" s="11"/>
      <c r="I681" s="12"/>
      <c r="J681" s="9"/>
      <c r="K681" s="13"/>
      <c r="L681" s="22"/>
      <c r="M681" s="22"/>
    </row>
    <row r="682" spans="1:13" x14ac:dyDescent="0.3">
      <c r="A682" s="10"/>
      <c r="C682" s="11"/>
      <c r="I682" s="12"/>
      <c r="J682" s="9"/>
      <c r="K682" s="13"/>
      <c r="L682" s="22"/>
      <c r="M682" s="22"/>
    </row>
    <row r="683" spans="1:13" x14ac:dyDescent="0.3">
      <c r="A683" s="10"/>
      <c r="C683" s="11"/>
      <c r="I683" s="12"/>
      <c r="J683" s="9"/>
      <c r="K683" s="13"/>
      <c r="L683" s="22"/>
      <c r="M683" s="22"/>
    </row>
    <row r="684" spans="1:13" x14ac:dyDescent="0.3">
      <c r="A684" s="10"/>
      <c r="C684" s="11"/>
      <c r="I684" s="12"/>
      <c r="J684" s="9"/>
      <c r="K684" s="13"/>
      <c r="L684" s="22"/>
      <c r="M684" s="22"/>
    </row>
    <row r="685" spans="1:13" x14ac:dyDescent="0.3">
      <c r="A685" s="10"/>
      <c r="C685" s="11"/>
      <c r="I685" s="12"/>
      <c r="J685" s="9"/>
      <c r="K685" s="13"/>
      <c r="L685" s="22"/>
      <c r="M685" s="22"/>
    </row>
    <row r="686" spans="1:13" x14ac:dyDescent="0.3">
      <c r="A686" s="10"/>
      <c r="C686" s="11"/>
      <c r="I686" s="12"/>
      <c r="J686" s="9"/>
      <c r="K686" s="13"/>
      <c r="L686" s="22"/>
      <c r="M686" s="22"/>
    </row>
    <row r="687" spans="1:13" x14ac:dyDescent="0.3">
      <c r="A687" s="10"/>
      <c r="C687" s="11"/>
      <c r="I687" s="12"/>
      <c r="J687" s="9"/>
      <c r="K687" s="13"/>
      <c r="L687" s="22"/>
      <c r="M687" s="22"/>
    </row>
    <row r="688" spans="1:13" x14ac:dyDescent="0.3">
      <c r="A688" s="10"/>
      <c r="C688" s="11"/>
      <c r="I688" s="12"/>
      <c r="J688" s="9"/>
      <c r="K688" s="13"/>
      <c r="L688" s="22"/>
      <c r="M688" s="22"/>
    </row>
    <row r="689" spans="1:13" x14ac:dyDescent="0.3">
      <c r="A689" s="10"/>
      <c r="C689" s="11"/>
      <c r="I689" s="12"/>
      <c r="J689" s="9"/>
      <c r="K689" s="13"/>
      <c r="L689" s="22"/>
      <c r="M689" s="22"/>
    </row>
    <row r="690" spans="1:13" x14ac:dyDescent="0.3">
      <c r="A690" s="10"/>
      <c r="C690" s="11"/>
      <c r="I690" s="12"/>
      <c r="J690" s="9"/>
      <c r="K690" s="13"/>
      <c r="L690" s="22"/>
      <c r="M690" s="22"/>
    </row>
    <row r="691" spans="1:13" x14ac:dyDescent="0.3">
      <c r="A691" s="10"/>
      <c r="C691" s="11"/>
      <c r="I691" s="12"/>
      <c r="J691" s="9"/>
      <c r="K691" s="13"/>
      <c r="L691" s="22"/>
      <c r="M691" s="22"/>
    </row>
    <row r="692" spans="1:13" x14ac:dyDescent="0.3">
      <c r="A692" s="10"/>
      <c r="C692" s="11"/>
      <c r="I692" s="12"/>
      <c r="J692" s="9"/>
      <c r="K692" s="13"/>
      <c r="L692" s="22"/>
      <c r="M692" s="22"/>
    </row>
    <row r="693" spans="1:13" x14ac:dyDescent="0.3">
      <c r="A693" s="10"/>
      <c r="C693" s="11"/>
      <c r="I693" s="12"/>
      <c r="J693" s="9"/>
      <c r="K693" s="13"/>
      <c r="L693" s="22"/>
      <c r="M693" s="22"/>
    </row>
    <row r="694" spans="1:13" x14ac:dyDescent="0.3">
      <c r="A694" s="10"/>
      <c r="C694" s="11"/>
      <c r="I694" s="12"/>
      <c r="J694" s="9"/>
      <c r="K694" s="13"/>
      <c r="L694" s="22"/>
      <c r="M694" s="22"/>
    </row>
    <row r="695" spans="1:13" x14ac:dyDescent="0.3">
      <c r="A695" s="10"/>
      <c r="C695" s="11"/>
      <c r="I695" s="12"/>
      <c r="J695" s="9"/>
      <c r="K695" s="13"/>
      <c r="L695" s="22"/>
      <c r="M695" s="22"/>
    </row>
    <row r="696" spans="1:13" x14ac:dyDescent="0.3">
      <c r="A696" s="10"/>
      <c r="C696" s="11"/>
      <c r="I696" s="12"/>
      <c r="J696" s="9"/>
      <c r="K696" s="13"/>
      <c r="L696" s="22"/>
      <c r="M696" s="22"/>
    </row>
    <row r="697" spans="1:13" x14ac:dyDescent="0.3">
      <c r="A697" s="10"/>
      <c r="C697" s="11"/>
      <c r="I697" s="12"/>
      <c r="J697" s="9"/>
      <c r="K697" s="13"/>
      <c r="L697" s="22"/>
      <c r="M697" s="22"/>
    </row>
    <row r="698" spans="1:13" x14ac:dyDescent="0.3">
      <c r="A698" s="10"/>
      <c r="C698" s="11"/>
      <c r="I698" s="12"/>
      <c r="J698" s="9"/>
      <c r="K698" s="13"/>
      <c r="L698" s="22"/>
      <c r="M698" s="22"/>
    </row>
    <row r="699" spans="1:13" x14ac:dyDescent="0.3">
      <c r="A699" s="10"/>
      <c r="C699" s="11"/>
      <c r="I699" s="12"/>
      <c r="J699" s="9"/>
      <c r="K699" s="13"/>
      <c r="L699" s="22"/>
      <c r="M699" s="22"/>
    </row>
    <row r="700" spans="1:13" x14ac:dyDescent="0.3">
      <c r="A700" s="10"/>
      <c r="C700" s="11"/>
      <c r="I700" s="12"/>
      <c r="J700" s="9"/>
      <c r="K700" s="13"/>
      <c r="L700" s="22"/>
      <c r="M700" s="22"/>
    </row>
    <row r="701" spans="1:13" x14ac:dyDescent="0.3">
      <c r="A701" s="10"/>
      <c r="C701" s="11"/>
      <c r="I701" s="12"/>
      <c r="J701" s="9"/>
      <c r="K701" s="13"/>
      <c r="L701" s="22"/>
      <c r="M701" s="22"/>
    </row>
    <row r="702" spans="1:13" x14ac:dyDescent="0.3">
      <c r="A702" s="10"/>
      <c r="C702" s="11"/>
      <c r="I702" s="12"/>
      <c r="J702" s="9"/>
      <c r="K702" s="13"/>
      <c r="L702" s="22"/>
      <c r="M702" s="22"/>
    </row>
    <row r="703" spans="1:13" x14ac:dyDescent="0.3">
      <c r="A703" s="10"/>
      <c r="C703" s="11"/>
      <c r="I703" s="12"/>
      <c r="J703" s="9"/>
      <c r="K703" s="13"/>
      <c r="L703" s="22"/>
      <c r="M703" s="22"/>
    </row>
    <row r="704" spans="1:13" x14ac:dyDescent="0.3">
      <c r="A704" s="10"/>
      <c r="C704" s="11"/>
      <c r="I704" s="12"/>
      <c r="J704" s="9"/>
      <c r="K704" s="13"/>
      <c r="L704" s="22"/>
      <c r="M704" s="22"/>
    </row>
    <row r="705" spans="1:13" x14ac:dyDescent="0.3">
      <c r="A705" s="10"/>
      <c r="C705" s="11"/>
      <c r="I705" s="12"/>
      <c r="J705" s="9"/>
      <c r="K705" s="13"/>
      <c r="L705" s="22"/>
      <c r="M705" s="22"/>
    </row>
    <row r="706" spans="1:13" x14ac:dyDescent="0.3">
      <c r="A706" s="10"/>
      <c r="C706" s="11"/>
      <c r="I706" s="12"/>
      <c r="J706" s="9"/>
      <c r="K706" s="13"/>
      <c r="L706" s="22"/>
      <c r="M706" s="22"/>
    </row>
    <row r="707" spans="1:13" x14ac:dyDescent="0.3">
      <c r="A707" s="10"/>
      <c r="C707" s="11"/>
      <c r="I707" s="12"/>
      <c r="J707" s="9"/>
      <c r="K707" s="13"/>
      <c r="L707" s="22"/>
      <c r="M707" s="22"/>
    </row>
    <row r="708" spans="1:13" x14ac:dyDescent="0.3">
      <c r="A708" s="10"/>
      <c r="C708" s="11"/>
      <c r="I708" s="12"/>
      <c r="J708" s="9"/>
      <c r="K708" s="13"/>
      <c r="L708" s="22"/>
      <c r="M708" s="22"/>
    </row>
    <row r="709" spans="1:13" x14ac:dyDescent="0.3">
      <c r="A709" s="10"/>
      <c r="C709" s="11"/>
      <c r="I709" s="12"/>
      <c r="J709" s="9"/>
      <c r="K709" s="13"/>
      <c r="L709" s="22"/>
      <c r="M709" s="22"/>
    </row>
    <row r="710" spans="1:13" x14ac:dyDescent="0.3">
      <c r="A710" s="10"/>
      <c r="C710" s="11"/>
      <c r="I710" s="12"/>
      <c r="J710" s="9"/>
      <c r="K710" s="13"/>
      <c r="L710" s="22"/>
      <c r="M710" s="22"/>
    </row>
    <row r="711" spans="1:13" x14ac:dyDescent="0.3">
      <c r="A711" s="10"/>
      <c r="C711" s="11"/>
      <c r="I711" s="12"/>
      <c r="J711" s="9"/>
      <c r="K711" s="13"/>
      <c r="L711" s="22"/>
      <c r="M711" s="22"/>
    </row>
    <row r="712" spans="1:13" x14ac:dyDescent="0.3">
      <c r="A712" s="10"/>
      <c r="C712" s="11"/>
      <c r="I712" s="12"/>
      <c r="J712" s="9"/>
      <c r="K712" s="13"/>
      <c r="L712" s="22"/>
      <c r="M712" s="22"/>
    </row>
    <row r="713" spans="1:13" x14ac:dyDescent="0.3">
      <c r="A713" s="10"/>
      <c r="C713" s="11"/>
      <c r="I713" s="12"/>
      <c r="J713" s="9"/>
      <c r="K713" s="13"/>
      <c r="L713" s="22"/>
      <c r="M713" s="22"/>
    </row>
    <row r="714" spans="1:13" x14ac:dyDescent="0.3">
      <c r="A714" s="10"/>
      <c r="C714" s="11"/>
      <c r="I714" s="12"/>
      <c r="J714" s="9"/>
      <c r="K714" s="13"/>
      <c r="L714" s="22"/>
      <c r="M714" s="22"/>
    </row>
    <row r="715" spans="1:13" x14ac:dyDescent="0.3">
      <c r="A715" s="10"/>
      <c r="C715" s="11"/>
      <c r="I715" s="12"/>
      <c r="J715" s="9"/>
      <c r="K715" s="13"/>
      <c r="L715" s="22"/>
      <c r="M715" s="22"/>
    </row>
    <row r="716" spans="1:13" x14ac:dyDescent="0.3">
      <c r="A716" s="10"/>
      <c r="C716" s="11"/>
      <c r="I716" s="12"/>
      <c r="J716" s="9"/>
      <c r="K716" s="13"/>
      <c r="L716" s="22"/>
      <c r="M716" s="22"/>
    </row>
    <row r="717" spans="1:13" x14ac:dyDescent="0.3">
      <c r="A717" s="10"/>
      <c r="C717" s="11"/>
      <c r="I717" s="12"/>
      <c r="J717" s="9"/>
      <c r="K717" s="13"/>
      <c r="L717" s="22"/>
      <c r="M717" s="22"/>
    </row>
    <row r="718" spans="1:13" x14ac:dyDescent="0.3">
      <c r="A718" s="10"/>
      <c r="C718" s="11"/>
      <c r="I718" s="12"/>
      <c r="J718" s="9"/>
      <c r="K718" s="13"/>
      <c r="L718" s="22"/>
      <c r="M718" s="22"/>
    </row>
    <row r="719" spans="1:13" x14ac:dyDescent="0.3">
      <c r="A719" s="10"/>
      <c r="C719" s="11"/>
      <c r="I719" s="12"/>
      <c r="J719" s="9"/>
      <c r="K719" s="13"/>
      <c r="L719" s="22"/>
      <c r="M719" s="22"/>
    </row>
    <row r="720" spans="1:13" x14ac:dyDescent="0.3">
      <c r="A720" s="10"/>
      <c r="C720" s="11"/>
      <c r="I720" s="12"/>
      <c r="J720" s="9"/>
      <c r="K720" s="13"/>
      <c r="L720" s="22"/>
      <c r="M720" s="22"/>
    </row>
    <row r="721" spans="1:13" x14ac:dyDescent="0.3">
      <c r="A721" s="10"/>
      <c r="C721" s="11"/>
      <c r="I721" s="12"/>
      <c r="J721" s="9"/>
      <c r="K721" s="13"/>
      <c r="L721" s="22"/>
      <c r="M721" s="22"/>
    </row>
    <row r="722" spans="1:13" x14ac:dyDescent="0.3">
      <c r="A722" s="10"/>
      <c r="C722" s="11"/>
      <c r="I722" s="12"/>
      <c r="J722" s="9"/>
      <c r="K722" s="13"/>
      <c r="L722" s="22"/>
      <c r="M722" s="22"/>
    </row>
    <row r="723" spans="1:13" x14ac:dyDescent="0.3">
      <c r="A723" s="10"/>
      <c r="C723" s="11"/>
      <c r="I723" s="12"/>
      <c r="J723" s="9"/>
      <c r="K723" s="13"/>
      <c r="L723" s="22"/>
      <c r="M723" s="22"/>
    </row>
    <row r="724" spans="1:13" x14ac:dyDescent="0.3">
      <c r="A724" s="10"/>
      <c r="C724" s="11"/>
      <c r="I724" s="12"/>
      <c r="J724" s="9"/>
      <c r="K724" s="13"/>
      <c r="L724" s="22"/>
      <c r="M724" s="22"/>
    </row>
    <row r="725" spans="1:13" x14ac:dyDescent="0.3">
      <c r="A725" s="10"/>
      <c r="C725" s="11"/>
      <c r="I725" s="12"/>
      <c r="J725" s="9"/>
      <c r="K725" s="13"/>
      <c r="L725" s="22"/>
      <c r="M725" s="22"/>
    </row>
    <row r="726" spans="1:13" x14ac:dyDescent="0.3">
      <c r="A726" s="10"/>
      <c r="C726" s="11"/>
      <c r="I726" s="12"/>
      <c r="J726" s="9"/>
      <c r="K726" s="13"/>
      <c r="L726" s="22"/>
      <c r="M726" s="22"/>
    </row>
    <row r="727" spans="1:13" x14ac:dyDescent="0.3">
      <c r="A727" s="10"/>
      <c r="C727" s="11"/>
      <c r="I727" s="12"/>
      <c r="J727" s="9"/>
      <c r="K727" s="13"/>
      <c r="L727" s="22"/>
      <c r="M727" s="22"/>
    </row>
    <row r="728" spans="1:13" x14ac:dyDescent="0.3">
      <c r="A728" s="10"/>
      <c r="C728" s="11"/>
      <c r="I728" s="12"/>
      <c r="J728" s="9"/>
      <c r="K728" s="13"/>
      <c r="L728" s="22"/>
      <c r="M728" s="22"/>
    </row>
    <row r="729" spans="1:13" x14ac:dyDescent="0.3">
      <c r="A729" s="10"/>
      <c r="C729" s="11"/>
      <c r="I729" s="12"/>
      <c r="J729" s="9"/>
      <c r="K729" s="13"/>
      <c r="L729" s="22"/>
      <c r="M729" s="22"/>
    </row>
    <row r="730" spans="1:13" x14ac:dyDescent="0.3">
      <c r="A730" s="10"/>
      <c r="C730" s="11"/>
      <c r="I730" s="12"/>
      <c r="J730" s="9"/>
      <c r="K730" s="13"/>
      <c r="L730" s="22"/>
      <c r="M730" s="22"/>
    </row>
    <row r="731" spans="1:13" x14ac:dyDescent="0.3">
      <c r="A731" s="10"/>
      <c r="C731" s="11"/>
      <c r="I731" s="12"/>
      <c r="J731" s="9"/>
      <c r="K731" s="13"/>
      <c r="L731" s="22"/>
      <c r="M731" s="22"/>
    </row>
    <row r="732" spans="1:13" x14ac:dyDescent="0.3">
      <c r="A732" s="10"/>
      <c r="C732" s="11"/>
      <c r="I732" s="12"/>
      <c r="J732" s="9"/>
      <c r="K732" s="13"/>
      <c r="L732" s="22"/>
      <c r="M732" s="22"/>
    </row>
    <row r="733" spans="1:13" x14ac:dyDescent="0.3">
      <c r="A733" s="10"/>
      <c r="C733" s="11"/>
      <c r="I733" s="12"/>
      <c r="J733" s="9"/>
      <c r="K733" s="13"/>
      <c r="L733" s="22"/>
      <c r="M733" s="22"/>
    </row>
    <row r="734" spans="1:13" x14ac:dyDescent="0.3">
      <c r="A734" s="10"/>
      <c r="C734" s="11"/>
      <c r="I734" s="12"/>
      <c r="J734" s="9"/>
      <c r="K734" s="13"/>
      <c r="L734" s="22"/>
      <c r="M734" s="22"/>
    </row>
    <row r="735" spans="1:13" x14ac:dyDescent="0.3">
      <c r="A735" s="10"/>
      <c r="C735" s="11"/>
      <c r="I735" s="12"/>
      <c r="J735" s="9"/>
      <c r="K735" s="13"/>
      <c r="L735" s="22"/>
      <c r="M735" s="22"/>
    </row>
    <row r="736" spans="1:13" x14ac:dyDescent="0.3">
      <c r="A736" s="10"/>
      <c r="C736" s="11"/>
      <c r="I736" s="12"/>
      <c r="J736" s="9"/>
      <c r="K736" s="13"/>
      <c r="L736" s="22"/>
      <c r="M736" s="22"/>
    </row>
    <row r="737" spans="1:13" x14ac:dyDescent="0.3">
      <c r="A737" s="10"/>
      <c r="C737" s="11"/>
      <c r="I737" s="12"/>
      <c r="J737" s="9"/>
      <c r="K737" s="13"/>
      <c r="L737" s="22"/>
      <c r="M737" s="22"/>
    </row>
    <row r="738" spans="1:13" x14ac:dyDescent="0.3">
      <c r="A738" s="10"/>
      <c r="C738" s="11"/>
      <c r="I738" s="12"/>
      <c r="J738" s="9"/>
      <c r="K738" s="13"/>
      <c r="L738" s="22"/>
      <c r="M738" s="22"/>
    </row>
    <row r="739" spans="1:13" x14ac:dyDescent="0.3">
      <c r="A739" s="10"/>
      <c r="C739" s="11"/>
      <c r="I739" s="12"/>
      <c r="J739" s="9"/>
      <c r="K739" s="13"/>
      <c r="L739" s="22"/>
      <c r="M739" s="22"/>
    </row>
    <row r="740" spans="1:13" x14ac:dyDescent="0.3">
      <c r="A740" s="10"/>
      <c r="C740" s="11"/>
      <c r="I740" s="12"/>
      <c r="J740" s="9"/>
      <c r="K740" s="13"/>
      <c r="L740" s="22"/>
      <c r="M740" s="22"/>
    </row>
    <row r="741" spans="1:13" x14ac:dyDescent="0.3">
      <c r="A741" s="10"/>
      <c r="C741" s="11"/>
      <c r="I741" s="12"/>
      <c r="J741" s="9"/>
      <c r="K741" s="13"/>
      <c r="L741" s="22"/>
      <c r="M741" s="22"/>
    </row>
    <row r="742" spans="1:13" x14ac:dyDescent="0.3">
      <c r="A742" s="10"/>
      <c r="C742" s="11"/>
      <c r="I742" s="12"/>
      <c r="J742" s="9"/>
      <c r="K742" s="13"/>
      <c r="L742" s="22"/>
      <c r="M742" s="22"/>
    </row>
    <row r="743" spans="1:13" x14ac:dyDescent="0.3">
      <c r="A743" s="10"/>
      <c r="C743" s="11"/>
      <c r="I743" s="12"/>
      <c r="J743" s="9"/>
      <c r="K743" s="13"/>
      <c r="L743" s="22"/>
      <c r="M743" s="22"/>
    </row>
    <row r="744" spans="1:13" x14ac:dyDescent="0.3">
      <c r="A744" s="10"/>
      <c r="C744" s="11"/>
      <c r="I744" s="12"/>
      <c r="J744" s="9"/>
      <c r="K744" s="13"/>
      <c r="L744" s="22"/>
      <c r="M744" s="22"/>
    </row>
    <row r="745" spans="1:13" x14ac:dyDescent="0.3">
      <c r="A745" s="10"/>
      <c r="C745" s="11"/>
      <c r="I745" s="12"/>
      <c r="J745" s="9"/>
      <c r="K745" s="13"/>
      <c r="L745" s="22"/>
      <c r="M745" s="22"/>
    </row>
    <row r="746" spans="1:13" x14ac:dyDescent="0.3">
      <c r="A746" s="10"/>
      <c r="C746" s="11"/>
      <c r="I746" s="12"/>
      <c r="J746" s="9"/>
      <c r="K746" s="13"/>
      <c r="L746" s="22"/>
      <c r="M746" s="22"/>
    </row>
    <row r="747" spans="1:13" x14ac:dyDescent="0.3">
      <c r="A747" s="10"/>
      <c r="C747" s="11"/>
      <c r="I747" s="12"/>
      <c r="J747" s="9"/>
      <c r="K747" s="13"/>
      <c r="L747" s="22"/>
      <c r="M747" s="22"/>
    </row>
    <row r="748" spans="1:13" x14ac:dyDescent="0.3">
      <c r="A748" s="10"/>
      <c r="C748" s="11"/>
      <c r="I748" s="12"/>
      <c r="J748" s="9"/>
      <c r="K748" s="13"/>
      <c r="L748" s="22"/>
      <c r="M748" s="22"/>
    </row>
    <row r="749" spans="1:13" x14ac:dyDescent="0.3">
      <c r="A749" s="10"/>
      <c r="C749" s="11"/>
      <c r="I749" s="12"/>
      <c r="J749" s="9"/>
      <c r="K749" s="13"/>
      <c r="L749" s="22"/>
      <c r="M749" s="22"/>
    </row>
    <row r="750" spans="1:13" x14ac:dyDescent="0.3">
      <c r="A750" s="10"/>
      <c r="C750" s="11"/>
      <c r="I750" s="12"/>
      <c r="J750" s="9"/>
      <c r="K750" s="13"/>
      <c r="L750" s="22"/>
      <c r="M750" s="22"/>
    </row>
    <row r="751" spans="1:13" x14ac:dyDescent="0.3">
      <c r="A751" s="10"/>
      <c r="C751" s="11"/>
      <c r="I751" s="12"/>
      <c r="J751" s="9"/>
      <c r="K751" s="13"/>
      <c r="L751" s="22"/>
      <c r="M751" s="22"/>
    </row>
    <row r="752" spans="1:13" x14ac:dyDescent="0.3">
      <c r="A752" s="10"/>
      <c r="C752" s="11"/>
      <c r="I752" s="12"/>
      <c r="J752" s="9"/>
      <c r="K752" s="13"/>
      <c r="L752" s="22"/>
      <c r="M752" s="22"/>
    </row>
    <row r="753" spans="1:13" x14ac:dyDescent="0.3">
      <c r="A753" s="10"/>
      <c r="C753" s="11"/>
      <c r="I753" s="12"/>
      <c r="J753" s="9"/>
      <c r="K753" s="13"/>
      <c r="L753" s="22"/>
      <c r="M753" s="22"/>
    </row>
    <row r="754" spans="1:13" x14ac:dyDescent="0.3">
      <c r="A754" s="10"/>
      <c r="C754" s="11"/>
      <c r="I754" s="12"/>
      <c r="J754" s="9"/>
      <c r="K754" s="13"/>
      <c r="L754" s="22"/>
      <c r="M754" s="22"/>
    </row>
    <row r="755" spans="1:13" x14ac:dyDescent="0.3">
      <c r="A755" s="10"/>
      <c r="C755" s="11"/>
      <c r="I755" s="12"/>
      <c r="J755" s="9"/>
      <c r="K755" s="13"/>
      <c r="L755" s="22"/>
      <c r="M755" s="22"/>
    </row>
    <row r="756" spans="1:13" x14ac:dyDescent="0.3">
      <c r="A756" s="10"/>
      <c r="C756" s="11"/>
      <c r="I756" s="12"/>
      <c r="J756" s="9"/>
      <c r="K756" s="13"/>
      <c r="L756" s="22"/>
      <c r="M756" s="22"/>
    </row>
    <row r="757" spans="1:13" x14ac:dyDescent="0.3">
      <c r="A757" s="10"/>
      <c r="C757" s="11"/>
      <c r="I757" s="12"/>
      <c r="J757" s="9"/>
      <c r="K757" s="13"/>
      <c r="L757" s="22"/>
      <c r="M757" s="22"/>
    </row>
    <row r="758" spans="1:13" x14ac:dyDescent="0.3">
      <c r="A758" s="10"/>
      <c r="C758" s="11"/>
      <c r="I758" s="12"/>
      <c r="J758" s="9"/>
      <c r="K758" s="13"/>
      <c r="L758" s="22"/>
      <c r="M758" s="22"/>
    </row>
    <row r="759" spans="1:13" x14ac:dyDescent="0.3">
      <c r="A759" s="10"/>
      <c r="C759" s="11"/>
      <c r="I759" s="12"/>
      <c r="J759" s="9"/>
      <c r="K759" s="13"/>
      <c r="L759" s="22"/>
      <c r="M759" s="22"/>
    </row>
    <row r="760" spans="1:13" x14ac:dyDescent="0.3">
      <c r="A760" s="10"/>
      <c r="C760" s="11"/>
      <c r="I760" s="12"/>
      <c r="J760" s="9"/>
      <c r="K760" s="13"/>
      <c r="L760" s="22"/>
      <c r="M760" s="22"/>
    </row>
    <row r="761" spans="1:13" x14ac:dyDescent="0.3">
      <c r="A761" s="10"/>
      <c r="C761" s="11"/>
      <c r="I761" s="12"/>
      <c r="J761" s="9"/>
      <c r="K761" s="13"/>
      <c r="L761" s="22"/>
      <c r="M761" s="22"/>
    </row>
    <row r="762" spans="1:13" x14ac:dyDescent="0.3">
      <c r="A762" s="10"/>
      <c r="C762" s="11"/>
      <c r="I762" s="12"/>
      <c r="J762" s="9"/>
      <c r="K762" s="13"/>
      <c r="L762" s="22"/>
      <c r="M762" s="22"/>
    </row>
    <row r="763" spans="1:13" x14ac:dyDescent="0.3">
      <c r="A763" s="10"/>
      <c r="C763" s="11"/>
      <c r="I763" s="12"/>
      <c r="J763" s="9"/>
      <c r="K763" s="13"/>
      <c r="L763" s="22"/>
      <c r="M763" s="22"/>
    </row>
    <row r="764" spans="1:13" x14ac:dyDescent="0.3">
      <c r="A764" s="10"/>
      <c r="C764" s="11"/>
      <c r="I764" s="12"/>
      <c r="J764" s="9"/>
      <c r="K764" s="13"/>
      <c r="L764" s="22"/>
      <c r="M764" s="22"/>
    </row>
    <row r="765" spans="1:13" x14ac:dyDescent="0.3">
      <c r="A765" s="10"/>
      <c r="C765" s="11"/>
      <c r="I765" s="12"/>
      <c r="J765" s="9"/>
      <c r="K765" s="13"/>
      <c r="L765" s="22"/>
      <c r="M765" s="22"/>
    </row>
    <row r="766" spans="1:13" x14ac:dyDescent="0.3">
      <c r="A766" s="10"/>
      <c r="C766" s="11"/>
      <c r="I766" s="12"/>
      <c r="J766" s="9"/>
      <c r="K766" s="13"/>
      <c r="L766" s="22"/>
      <c r="M766" s="22"/>
    </row>
    <row r="767" spans="1:13" x14ac:dyDescent="0.3">
      <c r="A767" s="10"/>
      <c r="C767" s="11"/>
      <c r="I767" s="12"/>
      <c r="J767" s="9"/>
      <c r="K767" s="13"/>
      <c r="L767" s="22"/>
      <c r="M767" s="22"/>
    </row>
    <row r="768" spans="1:13" x14ac:dyDescent="0.3">
      <c r="A768" s="10"/>
      <c r="C768" s="11"/>
      <c r="I768" s="12"/>
      <c r="J768" s="9"/>
      <c r="K768" s="13"/>
      <c r="L768" s="22"/>
      <c r="M768" s="22"/>
    </row>
    <row r="769" spans="1:13" x14ac:dyDescent="0.3">
      <c r="A769" s="10"/>
      <c r="C769" s="11"/>
      <c r="I769" s="12"/>
      <c r="J769" s="9"/>
      <c r="K769" s="13"/>
      <c r="L769" s="22"/>
      <c r="M769" s="22"/>
    </row>
    <row r="770" spans="1:13" x14ac:dyDescent="0.3">
      <c r="A770" s="10"/>
      <c r="C770" s="11"/>
      <c r="I770" s="12"/>
      <c r="J770" s="9"/>
      <c r="K770" s="13"/>
      <c r="L770" s="22"/>
      <c r="M770" s="22"/>
    </row>
    <row r="771" spans="1:13" x14ac:dyDescent="0.3">
      <c r="A771" s="10"/>
      <c r="C771" s="11"/>
      <c r="I771" s="12"/>
      <c r="J771" s="9"/>
      <c r="K771" s="13"/>
      <c r="L771" s="22"/>
      <c r="M771" s="22"/>
    </row>
    <row r="772" spans="1:13" x14ac:dyDescent="0.3">
      <c r="A772" s="10"/>
      <c r="C772" s="11"/>
      <c r="I772" s="12"/>
      <c r="J772" s="9"/>
      <c r="K772" s="13"/>
      <c r="L772" s="22"/>
      <c r="M772" s="22"/>
    </row>
    <row r="773" spans="1:13" x14ac:dyDescent="0.3">
      <c r="A773" s="10"/>
      <c r="C773" s="11"/>
      <c r="I773" s="12"/>
      <c r="J773" s="9"/>
      <c r="K773" s="13"/>
      <c r="L773" s="22"/>
      <c r="M773" s="22"/>
    </row>
    <row r="774" spans="1:13" x14ac:dyDescent="0.3">
      <c r="A774" s="10"/>
      <c r="C774" s="11"/>
      <c r="I774" s="12"/>
      <c r="J774" s="9"/>
      <c r="K774" s="13"/>
      <c r="L774" s="22"/>
      <c r="M774" s="22"/>
    </row>
    <row r="775" spans="1:13" x14ac:dyDescent="0.3">
      <c r="A775" s="10"/>
      <c r="C775" s="11"/>
      <c r="I775" s="12"/>
      <c r="J775" s="9"/>
      <c r="K775" s="13"/>
      <c r="L775" s="22"/>
      <c r="M775" s="22"/>
    </row>
    <row r="776" spans="1:13" x14ac:dyDescent="0.3">
      <c r="A776" s="10"/>
      <c r="C776" s="11"/>
      <c r="I776" s="12"/>
      <c r="J776" s="9"/>
      <c r="K776" s="13"/>
      <c r="L776" s="22"/>
      <c r="M776" s="22"/>
    </row>
    <row r="777" spans="1:13" x14ac:dyDescent="0.3">
      <c r="A777" s="10"/>
      <c r="C777" s="11"/>
      <c r="I777" s="12"/>
      <c r="J777" s="9"/>
      <c r="K777" s="13"/>
      <c r="L777" s="22"/>
      <c r="M777" s="22"/>
    </row>
    <row r="778" spans="1:13" x14ac:dyDescent="0.3">
      <c r="A778" s="10"/>
      <c r="C778" s="11"/>
      <c r="I778" s="12"/>
      <c r="J778" s="9"/>
      <c r="K778" s="13"/>
      <c r="L778" s="22"/>
      <c r="M778" s="22"/>
    </row>
    <row r="779" spans="1:13" x14ac:dyDescent="0.3">
      <c r="A779" s="10"/>
      <c r="C779" s="11"/>
      <c r="I779" s="12"/>
      <c r="J779" s="9"/>
      <c r="K779" s="13"/>
      <c r="L779" s="22"/>
      <c r="M779" s="22"/>
    </row>
    <row r="780" spans="1:13" x14ac:dyDescent="0.3">
      <c r="A780" s="10"/>
      <c r="C780" s="11"/>
      <c r="I780" s="12"/>
      <c r="J780" s="9"/>
      <c r="K780" s="13"/>
      <c r="L780" s="22"/>
      <c r="M780" s="22"/>
    </row>
    <row r="781" spans="1:13" x14ac:dyDescent="0.3">
      <c r="A781" s="10"/>
      <c r="C781" s="11"/>
      <c r="I781" s="12"/>
      <c r="J781" s="9"/>
      <c r="K781" s="13"/>
      <c r="L781" s="22"/>
      <c r="M781" s="22"/>
    </row>
    <row r="782" spans="1:13" x14ac:dyDescent="0.3">
      <c r="A782" s="10"/>
      <c r="C782" s="11"/>
      <c r="I782" s="12"/>
      <c r="J782" s="9"/>
      <c r="K782" s="13"/>
      <c r="L782" s="22"/>
      <c r="M782" s="22"/>
    </row>
    <row r="783" spans="1:13" x14ac:dyDescent="0.3">
      <c r="A783" s="10"/>
      <c r="C783" s="11"/>
      <c r="I783" s="12"/>
      <c r="J783" s="9"/>
      <c r="K783" s="13"/>
      <c r="L783" s="22"/>
      <c r="M783" s="22"/>
    </row>
    <row r="784" spans="1:13" x14ac:dyDescent="0.3">
      <c r="A784" s="10"/>
      <c r="C784" s="11"/>
      <c r="I784" s="12"/>
      <c r="J784" s="9"/>
      <c r="K784" s="13"/>
      <c r="L784" s="22"/>
      <c r="M784" s="22"/>
    </row>
    <row r="785" spans="1:13" x14ac:dyDescent="0.3">
      <c r="A785" s="10"/>
      <c r="C785" s="11"/>
      <c r="I785" s="12"/>
      <c r="J785" s="9"/>
      <c r="K785" s="13"/>
      <c r="L785" s="22"/>
      <c r="M785" s="22"/>
    </row>
    <row r="786" spans="1:13" x14ac:dyDescent="0.3">
      <c r="A786" s="10"/>
      <c r="C786" s="11"/>
      <c r="I786" s="12"/>
      <c r="J786" s="9"/>
      <c r="K786" s="13"/>
      <c r="L786" s="22"/>
      <c r="M786" s="22"/>
    </row>
    <row r="787" spans="1:13" x14ac:dyDescent="0.3">
      <c r="A787" s="10"/>
      <c r="C787" s="11"/>
      <c r="I787" s="12"/>
      <c r="J787" s="9"/>
      <c r="K787" s="13"/>
      <c r="L787" s="22"/>
      <c r="M787" s="22"/>
    </row>
    <row r="788" spans="1:13" x14ac:dyDescent="0.3">
      <c r="A788" s="10"/>
      <c r="C788" s="11"/>
      <c r="I788" s="12"/>
      <c r="J788" s="9"/>
      <c r="K788" s="13"/>
      <c r="L788" s="22"/>
      <c r="M788" s="22"/>
    </row>
    <row r="789" spans="1:13" x14ac:dyDescent="0.3">
      <c r="A789" s="10"/>
      <c r="C789" s="11"/>
      <c r="I789" s="12"/>
      <c r="J789" s="9"/>
      <c r="K789" s="13"/>
      <c r="L789" s="22"/>
      <c r="M789" s="22"/>
    </row>
    <row r="790" spans="1:13" x14ac:dyDescent="0.3">
      <c r="A790" s="10"/>
      <c r="C790" s="11"/>
      <c r="I790" s="12"/>
      <c r="J790" s="9"/>
      <c r="K790" s="13"/>
      <c r="L790" s="22"/>
      <c r="M790" s="22"/>
    </row>
    <row r="791" spans="1:13" x14ac:dyDescent="0.3">
      <c r="A791" s="10"/>
      <c r="C791" s="11"/>
      <c r="I791" s="12"/>
      <c r="J791" s="9"/>
      <c r="K791" s="13"/>
      <c r="L791" s="22"/>
      <c r="M791" s="22"/>
    </row>
    <row r="792" spans="1:13" x14ac:dyDescent="0.3">
      <c r="A792" s="10"/>
      <c r="C792" s="11"/>
      <c r="I792" s="12"/>
      <c r="J792" s="9"/>
      <c r="K792" s="13"/>
      <c r="L792" s="22"/>
      <c r="M792" s="22"/>
    </row>
    <row r="793" spans="1:13" x14ac:dyDescent="0.3">
      <c r="A793" s="10"/>
      <c r="C793" s="11"/>
      <c r="I793" s="12"/>
      <c r="J793" s="9"/>
      <c r="K793" s="13"/>
      <c r="L793" s="22"/>
      <c r="M793" s="22"/>
    </row>
    <row r="794" spans="1:13" x14ac:dyDescent="0.3">
      <c r="A794" s="10"/>
      <c r="C794" s="11"/>
      <c r="I794" s="12"/>
      <c r="J794" s="9"/>
      <c r="K794" s="13"/>
      <c r="L794" s="22"/>
      <c r="M794" s="22"/>
    </row>
    <row r="795" spans="1:13" x14ac:dyDescent="0.3">
      <c r="A795" s="10"/>
      <c r="C795" s="11"/>
      <c r="I795" s="12"/>
      <c r="J795" s="9"/>
      <c r="K795" s="13"/>
      <c r="L795" s="22"/>
      <c r="M795" s="22"/>
    </row>
    <row r="796" spans="1:13" x14ac:dyDescent="0.3">
      <c r="A796" s="10"/>
      <c r="C796" s="11"/>
      <c r="I796" s="12"/>
      <c r="J796" s="9"/>
      <c r="K796" s="13"/>
      <c r="L796" s="22"/>
      <c r="M796" s="22"/>
    </row>
    <row r="797" spans="1:13" x14ac:dyDescent="0.3">
      <c r="A797" s="10"/>
      <c r="C797" s="11"/>
      <c r="I797" s="12"/>
      <c r="J797" s="9"/>
      <c r="K797" s="13"/>
      <c r="L797" s="22"/>
      <c r="M797" s="22"/>
    </row>
    <row r="798" spans="1:13" x14ac:dyDescent="0.3">
      <c r="A798" s="10"/>
      <c r="C798" s="11"/>
      <c r="I798" s="12"/>
      <c r="J798" s="9"/>
      <c r="K798" s="13"/>
      <c r="L798" s="22"/>
      <c r="M798" s="22"/>
    </row>
    <row r="799" spans="1:13" x14ac:dyDescent="0.3">
      <c r="A799" s="10"/>
      <c r="C799" s="11"/>
      <c r="I799" s="12"/>
      <c r="J799" s="9"/>
      <c r="K799" s="13"/>
      <c r="L799" s="22"/>
      <c r="M799" s="22"/>
    </row>
    <row r="800" spans="1:13" x14ac:dyDescent="0.3">
      <c r="A800" s="10"/>
      <c r="C800" s="11"/>
      <c r="I800" s="12"/>
      <c r="J800" s="9"/>
      <c r="K800" s="13"/>
      <c r="L800" s="22"/>
      <c r="M800" s="22"/>
    </row>
    <row r="801" spans="1:13" x14ac:dyDescent="0.3">
      <c r="A801" s="10"/>
      <c r="C801" s="11"/>
      <c r="I801" s="12"/>
      <c r="J801" s="9"/>
      <c r="K801" s="13"/>
      <c r="L801" s="22"/>
      <c r="M801" s="22"/>
    </row>
    <row r="802" spans="1:13" x14ac:dyDescent="0.3">
      <c r="A802" s="10"/>
      <c r="C802" s="11"/>
      <c r="I802" s="12"/>
      <c r="J802" s="9"/>
      <c r="K802" s="13"/>
      <c r="L802" s="22"/>
      <c r="M802" s="22"/>
    </row>
    <row r="803" spans="1:13" x14ac:dyDescent="0.3">
      <c r="A803" s="10"/>
      <c r="C803" s="11"/>
      <c r="I803" s="12"/>
      <c r="J803" s="9"/>
      <c r="K803" s="13"/>
      <c r="L803" s="22"/>
      <c r="M803" s="22"/>
    </row>
    <row r="804" spans="1:13" x14ac:dyDescent="0.3">
      <c r="A804" s="10"/>
      <c r="C804" s="11"/>
      <c r="I804" s="12"/>
      <c r="J804" s="9"/>
      <c r="K804" s="13"/>
      <c r="L804" s="22"/>
      <c r="M804" s="22"/>
    </row>
    <row r="805" spans="1:13" x14ac:dyDescent="0.3">
      <c r="A805" s="10"/>
      <c r="C805" s="11"/>
      <c r="I805" s="12"/>
      <c r="J805" s="9"/>
      <c r="K805" s="13"/>
      <c r="L805" s="22"/>
      <c r="M805" s="22"/>
    </row>
    <row r="806" spans="1:13" x14ac:dyDescent="0.3">
      <c r="A806" s="10"/>
      <c r="C806" s="11"/>
      <c r="I806" s="12"/>
      <c r="J806" s="9"/>
      <c r="K806" s="13"/>
      <c r="L806" s="22"/>
      <c r="M806" s="22"/>
    </row>
    <row r="807" spans="1:13" x14ac:dyDescent="0.3">
      <c r="A807" s="10"/>
      <c r="C807" s="11"/>
      <c r="I807" s="12"/>
      <c r="J807" s="9"/>
      <c r="K807" s="13"/>
      <c r="L807" s="22"/>
      <c r="M807" s="22"/>
    </row>
    <row r="808" spans="1:13" x14ac:dyDescent="0.3">
      <c r="A808" s="10"/>
      <c r="C808" s="11"/>
      <c r="I808" s="12"/>
      <c r="J808" s="9"/>
      <c r="K808" s="13"/>
      <c r="L808" s="22"/>
      <c r="M808" s="22"/>
    </row>
    <row r="809" spans="1:13" x14ac:dyDescent="0.3">
      <c r="A809" s="10"/>
      <c r="C809" s="11"/>
      <c r="I809" s="12"/>
      <c r="J809" s="9"/>
      <c r="K809" s="13"/>
      <c r="L809" s="22"/>
      <c r="M809" s="22"/>
    </row>
    <row r="810" spans="1:13" x14ac:dyDescent="0.3">
      <c r="A810" s="10"/>
      <c r="C810" s="11"/>
      <c r="I810" s="12"/>
      <c r="J810" s="9"/>
      <c r="K810" s="13"/>
      <c r="L810" s="22"/>
      <c r="M810" s="22"/>
    </row>
    <row r="811" spans="1:13" x14ac:dyDescent="0.3">
      <c r="A811" s="10"/>
      <c r="C811" s="11"/>
      <c r="I811" s="12"/>
      <c r="J811" s="9"/>
      <c r="K811" s="13"/>
      <c r="L811" s="22"/>
      <c r="M811" s="22"/>
    </row>
    <row r="812" spans="1:13" x14ac:dyDescent="0.3">
      <c r="A812" s="10"/>
      <c r="C812" s="11"/>
      <c r="I812" s="12"/>
      <c r="J812" s="9"/>
      <c r="K812" s="13"/>
      <c r="L812" s="22"/>
      <c r="M812" s="22"/>
    </row>
    <row r="813" spans="1:13" x14ac:dyDescent="0.3">
      <c r="A813" s="10"/>
      <c r="C813" s="11"/>
      <c r="I813" s="12"/>
      <c r="J813" s="9"/>
      <c r="K813" s="13"/>
      <c r="L813" s="22"/>
      <c r="M813" s="22"/>
    </row>
    <row r="814" spans="1:13" x14ac:dyDescent="0.3">
      <c r="A814" s="10"/>
      <c r="C814" s="11"/>
      <c r="I814" s="12"/>
      <c r="J814" s="9"/>
      <c r="K814" s="13"/>
      <c r="L814" s="22"/>
      <c r="M814" s="22"/>
    </row>
    <row r="815" spans="1:13" x14ac:dyDescent="0.3">
      <c r="A815" s="10"/>
      <c r="C815" s="11"/>
      <c r="I815" s="12"/>
      <c r="J815" s="9"/>
      <c r="K815" s="13"/>
      <c r="L815" s="22"/>
      <c r="M815" s="22"/>
    </row>
    <row r="816" spans="1:13" x14ac:dyDescent="0.3">
      <c r="A816" s="10"/>
      <c r="C816" s="11"/>
      <c r="I816" s="12"/>
      <c r="J816" s="9"/>
      <c r="K816" s="13"/>
      <c r="L816" s="22"/>
      <c r="M816" s="22"/>
    </row>
    <row r="817" spans="1:13" x14ac:dyDescent="0.3">
      <c r="A817" s="10"/>
      <c r="C817" s="11"/>
      <c r="I817" s="12"/>
      <c r="J817" s="9"/>
      <c r="K817" s="13"/>
      <c r="L817" s="22"/>
      <c r="M817" s="22"/>
    </row>
    <row r="818" spans="1:13" x14ac:dyDescent="0.3">
      <c r="A818" s="10"/>
      <c r="C818" s="11"/>
      <c r="I818" s="12"/>
      <c r="J818" s="9"/>
      <c r="K818" s="13"/>
      <c r="L818" s="22"/>
      <c r="M818" s="22"/>
    </row>
    <row r="819" spans="1:13" x14ac:dyDescent="0.3">
      <c r="A819" s="10"/>
      <c r="C819" s="11"/>
      <c r="I819" s="12"/>
      <c r="J819" s="9"/>
      <c r="K819" s="13"/>
      <c r="L819" s="22"/>
      <c r="M819" s="22"/>
    </row>
    <row r="820" spans="1:13" x14ac:dyDescent="0.3">
      <c r="A820" s="10"/>
      <c r="C820" s="11"/>
      <c r="I820" s="12"/>
      <c r="J820" s="9"/>
      <c r="K820" s="13"/>
      <c r="L820" s="22"/>
      <c r="M820" s="22"/>
    </row>
    <row r="821" spans="1:13" x14ac:dyDescent="0.3">
      <c r="A821" s="10"/>
      <c r="C821" s="11"/>
      <c r="I821" s="12"/>
      <c r="J821" s="9"/>
      <c r="K821" s="13"/>
      <c r="L821" s="22"/>
      <c r="M821" s="22"/>
    </row>
    <row r="822" spans="1:13" x14ac:dyDescent="0.3">
      <c r="A822" s="10"/>
      <c r="C822" s="11"/>
      <c r="I822" s="12"/>
      <c r="J822" s="9"/>
      <c r="K822" s="13"/>
      <c r="L822" s="22"/>
      <c r="M822" s="22"/>
    </row>
    <row r="823" spans="1:13" x14ac:dyDescent="0.3">
      <c r="A823" s="10"/>
      <c r="C823" s="11"/>
      <c r="I823" s="12"/>
      <c r="J823" s="9"/>
      <c r="K823" s="13"/>
      <c r="L823" s="22"/>
      <c r="M823" s="22"/>
    </row>
    <row r="824" spans="1:13" x14ac:dyDescent="0.3">
      <c r="A824" s="10"/>
      <c r="C824" s="11"/>
      <c r="I824" s="12"/>
      <c r="J824" s="9"/>
      <c r="K824" s="13"/>
      <c r="L824" s="22"/>
      <c r="M824" s="22"/>
    </row>
    <row r="825" spans="1:13" x14ac:dyDescent="0.3">
      <c r="A825" s="10"/>
      <c r="C825" s="11"/>
      <c r="I825" s="12"/>
      <c r="J825" s="9"/>
      <c r="K825" s="13"/>
      <c r="L825" s="22"/>
      <c r="M825" s="22"/>
    </row>
    <row r="826" spans="1:13" x14ac:dyDescent="0.3">
      <c r="A826" s="10"/>
      <c r="C826" s="11"/>
      <c r="I826" s="12"/>
      <c r="J826" s="9"/>
      <c r="K826" s="13"/>
      <c r="L826" s="22"/>
      <c r="M826" s="22"/>
    </row>
    <row r="827" spans="1:13" x14ac:dyDescent="0.3">
      <c r="A827" s="10"/>
      <c r="C827" s="11"/>
      <c r="I827" s="12"/>
      <c r="J827" s="9"/>
      <c r="K827" s="13"/>
      <c r="L827" s="22"/>
      <c r="M827" s="22"/>
    </row>
    <row r="828" spans="1:13" x14ac:dyDescent="0.3">
      <c r="A828" s="10"/>
      <c r="C828" s="11"/>
      <c r="I828" s="12"/>
      <c r="J828" s="9"/>
      <c r="K828" s="13"/>
      <c r="L828" s="22"/>
      <c r="M828" s="22"/>
    </row>
    <row r="829" spans="1:13" x14ac:dyDescent="0.3">
      <c r="A829" s="10"/>
      <c r="C829" s="11"/>
      <c r="I829" s="12"/>
      <c r="J829" s="9"/>
      <c r="K829" s="13"/>
      <c r="L829" s="22"/>
      <c r="M829" s="22"/>
    </row>
    <row r="830" spans="1:13" x14ac:dyDescent="0.3">
      <c r="A830" s="10"/>
      <c r="C830" s="11"/>
      <c r="I830" s="12"/>
      <c r="J830" s="9"/>
      <c r="K830" s="13"/>
      <c r="L830" s="22"/>
      <c r="M830" s="22"/>
    </row>
    <row r="831" spans="1:13" x14ac:dyDescent="0.3">
      <c r="A831" s="10"/>
      <c r="C831" s="11"/>
      <c r="I831" s="12"/>
      <c r="J831" s="9"/>
      <c r="K831" s="13"/>
      <c r="L831" s="22"/>
      <c r="M831" s="22"/>
    </row>
    <row r="832" spans="1:13" x14ac:dyDescent="0.3">
      <c r="A832" s="10"/>
      <c r="C832" s="11"/>
      <c r="I832" s="12"/>
      <c r="J832" s="9"/>
      <c r="K832" s="13"/>
      <c r="L832" s="22"/>
      <c r="M832" s="22"/>
    </row>
    <row r="833" spans="1:13" x14ac:dyDescent="0.3">
      <c r="A833" s="10"/>
      <c r="C833" s="11"/>
      <c r="I833" s="12"/>
      <c r="J833" s="9"/>
      <c r="K833" s="13"/>
      <c r="L833" s="22"/>
      <c r="M833" s="22"/>
    </row>
    <row r="834" spans="1:13" x14ac:dyDescent="0.3">
      <c r="A834" s="10"/>
      <c r="C834" s="11"/>
      <c r="I834" s="12"/>
      <c r="J834" s="9"/>
      <c r="K834" s="13"/>
      <c r="L834" s="22"/>
      <c r="M834" s="22"/>
    </row>
    <row r="835" spans="1:13" x14ac:dyDescent="0.3">
      <c r="A835" s="10"/>
      <c r="C835" s="11"/>
      <c r="I835" s="12"/>
      <c r="J835" s="9"/>
      <c r="K835" s="13"/>
      <c r="L835" s="22"/>
      <c r="M835" s="22"/>
    </row>
    <row r="836" spans="1:13" x14ac:dyDescent="0.3">
      <c r="A836" s="10"/>
      <c r="C836" s="11"/>
      <c r="I836" s="12"/>
      <c r="J836" s="9"/>
      <c r="K836" s="13"/>
      <c r="L836" s="22"/>
      <c r="M836" s="22"/>
    </row>
    <row r="837" spans="1:13" x14ac:dyDescent="0.3">
      <c r="A837" s="10"/>
      <c r="C837" s="11"/>
      <c r="I837" s="12"/>
      <c r="J837" s="9"/>
      <c r="K837" s="13"/>
      <c r="L837" s="22"/>
      <c r="M837" s="22"/>
    </row>
    <row r="838" spans="1:13" x14ac:dyDescent="0.3">
      <c r="A838" s="10"/>
      <c r="C838" s="11"/>
      <c r="I838" s="12"/>
      <c r="J838" s="9"/>
      <c r="K838" s="13"/>
      <c r="L838" s="22"/>
      <c r="M838" s="22"/>
    </row>
    <row r="839" spans="1:13" x14ac:dyDescent="0.3">
      <c r="A839" s="10"/>
      <c r="C839" s="11"/>
      <c r="I839" s="12"/>
      <c r="J839" s="9"/>
      <c r="K839" s="13"/>
      <c r="L839" s="22"/>
      <c r="M839" s="22"/>
    </row>
    <row r="840" spans="1:13" x14ac:dyDescent="0.3">
      <c r="A840" s="10"/>
      <c r="C840" s="11"/>
      <c r="I840" s="12"/>
      <c r="J840" s="9"/>
      <c r="K840" s="13"/>
      <c r="L840" s="22"/>
      <c r="M840" s="22"/>
    </row>
    <row r="841" spans="1:13" x14ac:dyDescent="0.3">
      <c r="A841" s="10"/>
      <c r="C841" s="11"/>
      <c r="I841" s="12"/>
      <c r="J841" s="9"/>
      <c r="K841" s="13"/>
      <c r="L841" s="22"/>
      <c r="M841" s="22"/>
    </row>
    <row r="842" spans="1:13" x14ac:dyDescent="0.3">
      <c r="A842" s="10"/>
      <c r="C842" s="11"/>
      <c r="I842" s="12"/>
      <c r="J842" s="9"/>
      <c r="K842" s="13"/>
      <c r="L842" s="22"/>
      <c r="M842" s="22"/>
    </row>
    <row r="843" spans="1:13" x14ac:dyDescent="0.3">
      <c r="A843" s="10"/>
      <c r="C843" s="11"/>
      <c r="I843" s="12"/>
      <c r="J843" s="9"/>
      <c r="K843" s="13"/>
      <c r="L843" s="22"/>
      <c r="M843" s="22"/>
    </row>
    <row r="844" spans="1:13" x14ac:dyDescent="0.3">
      <c r="A844" s="10"/>
      <c r="C844" s="11"/>
      <c r="I844" s="12"/>
      <c r="J844" s="9"/>
      <c r="K844" s="13"/>
      <c r="L844" s="22"/>
      <c r="M844" s="22"/>
    </row>
    <row r="845" spans="1:13" x14ac:dyDescent="0.3">
      <c r="A845" s="10"/>
      <c r="C845" s="11"/>
      <c r="I845" s="12"/>
      <c r="J845" s="9"/>
      <c r="K845" s="13"/>
      <c r="L845" s="22"/>
      <c r="M845" s="22"/>
    </row>
    <row r="846" spans="1:13" x14ac:dyDescent="0.3">
      <c r="A846" s="10"/>
      <c r="C846" s="11"/>
      <c r="I846" s="12"/>
      <c r="J846" s="9"/>
      <c r="K846" s="13"/>
      <c r="L846" s="22"/>
      <c r="M846" s="22"/>
    </row>
    <row r="847" spans="1:13" x14ac:dyDescent="0.3">
      <c r="A847" s="10"/>
      <c r="C847" s="11"/>
      <c r="I847" s="12"/>
      <c r="J847" s="9"/>
      <c r="K847" s="13"/>
      <c r="L847" s="22"/>
      <c r="M847" s="22"/>
    </row>
    <row r="848" spans="1:13" x14ac:dyDescent="0.3">
      <c r="A848" s="10"/>
      <c r="C848" s="11"/>
      <c r="I848" s="12"/>
      <c r="J848" s="9"/>
      <c r="K848" s="13"/>
      <c r="L848" s="22"/>
      <c r="M848" s="22"/>
    </row>
    <row r="849" spans="1:13" x14ac:dyDescent="0.3">
      <c r="A849" s="10"/>
      <c r="C849" s="11"/>
      <c r="I849" s="12"/>
      <c r="J849" s="9"/>
      <c r="K849" s="13"/>
      <c r="L849" s="22"/>
      <c r="M849" s="22"/>
    </row>
    <row r="850" spans="1:13" x14ac:dyDescent="0.3">
      <c r="A850" s="10"/>
      <c r="C850" s="11"/>
      <c r="I850" s="12"/>
      <c r="J850" s="9"/>
      <c r="K850" s="13"/>
      <c r="L850" s="22"/>
      <c r="M850" s="22"/>
    </row>
    <row r="851" spans="1:13" x14ac:dyDescent="0.3">
      <c r="A851" s="10"/>
      <c r="C851" s="11"/>
      <c r="I851" s="12"/>
      <c r="J851" s="9"/>
      <c r="K851" s="13"/>
      <c r="L851" s="22"/>
      <c r="M851" s="22"/>
    </row>
    <row r="852" spans="1:13" x14ac:dyDescent="0.3">
      <c r="A852" s="10"/>
      <c r="C852" s="11"/>
      <c r="I852" s="12"/>
      <c r="J852" s="9"/>
      <c r="K852" s="13"/>
      <c r="L852" s="22"/>
      <c r="M852" s="22"/>
    </row>
    <row r="853" spans="1:13" x14ac:dyDescent="0.3">
      <c r="A853" s="10"/>
      <c r="C853" s="11"/>
      <c r="I853" s="12"/>
      <c r="J853" s="9"/>
      <c r="K853" s="13"/>
      <c r="L853" s="22"/>
      <c r="M853" s="22"/>
    </row>
    <row r="854" spans="1:13" x14ac:dyDescent="0.3">
      <c r="A854" s="10"/>
      <c r="C854" s="11"/>
      <c r="I854" s="12"/>
      <c r="J854" s="9"/>
      <c r="K854" s="13"/>
      <c r="L854" s="22"/>
      <c r="M854" s="22"/>
    </row>
    <row r="855" spans="1:13" x14ac:dyDescent="0.3">
      <c r="A855" s="10"/>
      <c r="C855" s="11"/>
      <c r="I855" s="12"/>
      <c r="J855" s="9"/>
      <c r="K855" s="13"/>
      <c r="L855" s="22"/>
      <c r="M855" s="22"/>
    </row>
    <row r="856" spans="1:13" x14ac:dyDescent="0.3">
      <c r="A856" s="10"/>
      <c r="C856" s="11"/>
      <c r="I856" s="12"/>
      <c r="J856" s="9"/>
      <c r="K856" s="13"/>
      <c r="L856" s="22"/>
      <c r="M856" s="22"/>
    </row>
    <row r="857" spans="1:13" x14ac:dyDescent="0.3">
      <c r="A857" s="10"/>
      <c r="C857" s="11"/>
      <c r="I857" s="12"/>
      <c r="J857" s="9"/>
      <c r="K857" s="13"/>
      <c r="L857" s="22"/>
      <c r="M857" s="22"/>
    </row>
    <row r="858" spans="1:13" x14ac:dyDescent="0.3">
      <c r="A858" s="10"/>
      <c r="C858" s="11"/>
      <c r="I858" s="12"/>
      <c r="J858" s="9"/>
      <c r="K858" s="13"/>
      <c r="L858" s="22"/>
      <c r="M858" s="22"/>
    </row>
    <row r="859" spans="1:13" x14ac:dyDescent="0.3">
      <c r="A859" s="10"/>
      <c r="C859" s="11"/>
      <c r="I859" s="12"/>
      <c r="J859" s="9"/>
      <c r="K859" s="13"/>
      <c r="L859" s="22"/>
      <c r="M859" s="22"/>
    </row>
    <row r="860" spans="1:13" x14ac:dyDescent="0.3">
      <c r="A860" s="10"/>
      <c r="C860" s="11"/>
      <c r="I860" s="12"/>
      <c r="J860" s="9"/>
      <c r="K860" s="13"/>
      <c r="L860" s="22"/>
      <c r="M860" s="22"/>
    </row>
    <row r="861" spans="1:13" x14ac:dyDescent="0.3">
      <c r="A861" s="10"/>
      <c r="C861" s="11"/>
      <c r="I861" s="12"/>
      <c r="J861" s="9"/>
      <c r="K861" s="13"/>
      <c r="L861" s="22"/>
      <c r="M861" s="22"/>
    </row>
    <row r="862" spans="1:13" x14ac:dyDescent="0.3">
      <c r="A862" s="10"/>
      <c r="C862" s="11"/>
      <c r="I862" s="12"/>
      <c r="J862" s="9"/>
      <c r="K862" s="13"/>
      <c r="L862" s="22"/>
      <c r="M862" s="22"/>
    </row>
    <row r="863" spans="1:13" x14ac:dyDescent="0.3">
      <c r="A863" s="10"/>
      <c r="C863" s="11"/>
      <c r="I863" s="12"/>
      <c r="J863" s="9"/>
      <c r="K863" s="13"/>
      <c r="L863" s="22"/>
      <c r="M863" s="22"/>
    </row>
    <row r="864" spans="1:13" x14ac:dyDescent="0.3">
      <c r="A864" s="10"/>
      <c r="C864" s="11"/>
      <c r="I864" s="12"/>
      <c r="J864" s="9"/>
      <c r="K864" s="13"/>
      <c r="L864" s="22"/>
      <c r="M864" s="22"/>
    </row>
    <row r="865" spans="1:13" x14ac:dyDescent="0.3">
      <c r="A865" s="10"/>
      <c r="C865" s="11"/>
      <c r="I865" s="12"/>
      <c r="J865" s="9"/>
      <c r="K865" s="13"/>
      <c r="L865" s="22"/>
      <c r="M865" s="22"/>
    </row>
    <row r="866" spans="1:13" x14ac:dyDescent="0.3">
      <c r="A866" s="10"/>
      <c r="C866" s="11"/>
      <c r="I866" s="12"/>
      <c r="J866" s="9"/>
      <c r="K866" s="13"/>
      <c r="L866" s="22"/>
      <c r="M866" s="22"/>
    </row>
    <row r="867" spans="1:13" x14ac:dyDescent="0.3">
      <c r="A867" s="10"/>
      <c r="C867" s="11"/>
      <c r="I867" s="12"/>
      <c r="J867" s="9"/>
      <c r="K867" s="13"/>
      <c r="L867" s="22"/>
      <c r="M867" s="22"/>
    </row>
    <row r="868" spans="1:13" x14ac:dyDescent="0.3">
      <c r="A868" s="10"/>
      <c r="C868" s="11"/>
      <c r="I868" s="12"/>
      <c r="J868" s="9"/>
      <c r="K868" s="13"/>
      <c r="L868" s="22"/>
      <c r="M868" s="22"/>
    </row>
    <row r="869" spans="1:13" x14ac:dyDescent="0.3">
      <c r="A869" s="10"/>
      <c r="C869" s="11"/>
      <c r="I869" s="12"/>
      <c r="J869" s="9"/>
      <c r="K869" s="13"/>
      <c r="L869" s="22"/>
      <c r="M869" s="22"/>
    </row>
    <row r="870" spans="1:13" x14ac:dyDescent="0.3">
      <c r="A870" s="10"/>
      <c r="C870" s="11"/>
      <c r="I870" s="12"/>
      <c r="J870" s="9"/>
      <c r="K870" s="13"/>
      <c r="L870" s="22"/>
      <c r="M870" s="22"/>
    </row>
    <row r="871" spans="1:13" x14ac:dyDescent="0.3">
      <c r="A871" s="10"/>
      <c r="C871" s="11"/>
      <c r="I871" s="12"/>
      <c r="J871" s="9"/>
      <c r="K871" s="13"/>
      <c r="L871" s="22"/>
      <c r="M871" s="22"/>
    </row>
    <row r="872" spans="1:13" x14ac:dyDescent="0.3">
      <c r="A872" s="10"/>
      <c r="C872" s="11"/>
      <c r="I872" s="12"/>
      <c r="J872" s="9"/>
      <c r="K872" s="13"/>
      <c r="L872" s="22"/>
      <c r="M872" s="22"/>
    </row>
    <row r="873" spans="1:13" x14ac:dyDescent="0.3">
      <c r="A873" s="10"/>
      <c r="C873" s="11"/>
      <c r="I873" s="12"/>
      <c r="J873" s="9"/>
      <c r="K873" s="13"/>
      <c r="L873" s="22"/>
      <c r="M873" s="22"/>
    </row>
    <row r="874" spans="1:13" x14ac:dyDescent="0.3">
      <c r="A874" s="10"/>
      <c r="C874" s="11"/>
      <c r="I874" s="12"/>
      <c r="J874" s="9"/>
      <c r="K874" s="13"/>
      <c r="L874" s="22"/>
      <c r="M874" s="22"/>
    </row>
    <row r="875" spans="1:13" x14ac:dyDescent="0.3">
      <c r="A875" s="10"/>
      <c r="C875" s="11"/>
      <c r="I875" s="12"/>
      <c r="J875" s="9"/>
      <c r="K875" s="13"/>
      <c r="L875" s="22"/>
      <c r="M875" s="22"/>
    </row>
    <row r="876" spans="1:13" x14ac:dyDescent="0.3">
      <c r="A876" s="10"/>
      <c r="C876" s="11"/>
      <c r="I876" s="12"/>
      <c r="J876" s="9"/>
      <c r="K876" s="13"/>
      <c r="L876" s="22"/>
      <c r="M876" s="22"/>
    </row>
    <row r="877" spans="1:13" x14ac:dyDescent="0.3">
      <c r="A877" s="10"/>
      <c r="C877" s="11"/>
      <c r="I877" s="12"/>
      <c r="J877" s="9"/>
      <c r="K877" s="13"/>
      <c r="L877" s="22"/>
      <c r="M877" s="22"/>
    </row>
    <row r="878" spans="1:13" x14ac:dyDescent="0.3">
      <c r="A878" s="10"/>
      <c r="C878" s="11"/>
      <c r="I878" s="12"/>
      <c r="J878" s="9"/>
      <c r="K878" s="13"/>
      <c r="L878" s="22"/>
      <c r="M878" s="22"/>
    </row>
    <row r="879" spans="1:13" x14ac:dyDescent="0.3">
      <c r="A879" s="10"/>
      <c r="C879" s="11"/>
      <c r="I879" s="12"/>
      <c r="J879" s="9"/>
      <c r="K879" s="13"/>
      <c r="L879" s="22"/>
      <c r="M879" s="22"/>
    </row>
    <row r="880" spans="1:13" x14ac:dyDescent="0.3">
      <c r="A880" s="10"/>
      <c r="C880" s="11"/>
      <c r="I880" s="12"/>
      <c r="J880" s="9"/>
      <c r="K880" s="13"/>
      <c r="L880" s="22"/>
      <c r="M880" s="22"/>
    </row>
    <row r="881" spans="1:13" x14ac:dyDescent="0.3">
      <c r="A881" s="10"/>
      <c r="C881" s="11"/>
      <c r="I881" s="12"/>
      <c r="J881" s="9"/>
      <c r="K881" s="13"/>
      <c r="L881" s="22"/>
      <c r="M881" s="22"/>
    </row>
    <row r="882" spans="1:13" x14ac:dyDescent="0.3">
      <c r="A882" s="10"/>
      <c r="C882" s="11"/>
      <c r="I882" s="12"/>
      <c r="J882" s="9"/>
      <c r="K882" s="13"/>
      <c r="L882" s="22"/>
      <c r="M882" s="22"/>
    </row>
    <row r="883" spans="1:13" x14ac:dyDescent="0.3">
      <c r="A883" s="10"/>
      <c r="C883" s="11"/>
      <c r="I883" s="12"/>
      <c r="J883" s="9"/>
      <c r="K883" s="13"/>
      <c r="L883" s="22"/>
      <c r="M883" s="22"/>
    </row>
    <row r="884" spans="1:13" x14ac:dyDescent="0.3">
      <c r="A884" s="10"/>
      <c r="C884" s="11"/>
      <c r="I884" s="12"/>
      <c r="J884" s="9"/>
      <c r="K884" s="13"/>
      <c r="L884" s="22"/>
      <c r="M884" s="22"/>
    </row>
    <row r="885" spans="1:13" x14ac:dyDescent="0.3">
      <c r="A885" s="10"/>
      <c r="C885" s="11"/>
      <c r="I885" s="12"/>
      <c r="J885" s="9"/>
      <c r="K885" s="13"/>
      <c r="L885" s="22"/>
      <c r="M885" s="22"/>
    </row>
    <row r="886" spans="1:13" x14ac:dyDescent="0.3">
      <c r="A886" s="10"/>
      <c r="C886" s="11"/>
      <c r="I886" s="12"/>
      <c r="J886" s="9"/>
      <c r="K886" s="13"/>
      <c r="L886" s="22"/>
      <c r="M886" s="22"/>
    </row>
    <row r="887" spans="1:13" x14ac:dyDescent="0.3">
      <c r="A887" s="10"/>
      <c r="C887" s="11"/>
      <c r="I887" s="12"/>
      <c r="J887" s="9"/>
      <c r="K887" s="13"/>
      <c r="L887" s="22"/>
      <c r="M887" s="22"/>
    </row>
    <row r="888" spans="1:13" x14ac:dyDescent="0.3">
      <c r="A888" s="10"/>
      <c r="C888" s="11"/>
      <c r="I888" s="12"/>
      <c r="J888" s="9"/>
      <c r="K888" s="13"/>
      <c r="L888" s="22"/>
      <c r="M888" s="22"/>
    </row>
    <row r="889" spans="1:13" x14ac:dyDescent="0.3">
      <c r="A889" s="10"/>
      <c r="C889" s="11"/>
      <c r="I889" s="12"/>
      <c r="J889" s="9"/>
      <c r="K889" s="13"/>
      <c r="L889" s="22"/>
      <c r="M889" s="22"/>
    </row>
    <row r="890" spans="1:13" x14ac:dyDescent="0.3">
      <c r="A890" s="10"/>
      <c r="C890" s="11"/>
      <c r="I890" s="12"/>
      <c r="J890" s="9"/>
      <c r="K890" s="13"/>
      <c r="L890" s="22"/>
      <c r="M890" s="22"/>
    </row>
    <row r="891" spans="1:13" x14ac:dyDescent="0.3">
      <c r="A891" s="10"/>
      <c r="C891" s="11"/>
      <c r="I891" s="12"/>
      <c r="J891" s="9"/>
      <c r="K891" s="13"/>
      <c r="L891" s="22"/>
      <c r="M891" s="22"/>
    </row>
    <row r="892" spans="1:13" x14ac:dyDescent="0.3">
      <c r="A892" s="10"/>
      <c r="C892" s="11"/>
      <c r="I892" s="12"/>
      <c r="J892" s="9"/>
      <c r="K892" s="13"/>
      <c r="L892" s="22"/>
      <c r="M892" s="22"/>
    </row>
    <row r="893" spans="1:13" x14ac:dyDescent="0.3">
      <c r="A893" s="10"/>
      <c r="C893" s="11"/>
      <c r="I893" s="12"/>
      <c r="J893" s="9"/>
      <c r="K893" s="13"/>
      <c r="L893" s="22"/>
      <c r="M893" s="22"/>
    </row>
    <row r="894" spans="1:13" x14ac:dyDescent="0.3">
      <c r="A894" s="10"/>
      <c r="C894" s="11"/>
      <c r="I894" s="12"/>
      <c r="J894" s="9"/>
      <c r="K894" s="13"/>
      <c r="L894" s="22"/>
      <c r="M894" s="22"/>
    </row>
    <row r="895" spans="1:13" x14ac:dyDescent="0.3">
      <c r="A895" s="10"/>
      <c r="C895" s="11"/>
      <c r="I895" s="12"/>
      <c r="J895" s="9"/>
      <c r="K895" s="13"/>
      <c r="L895" s="22"/>
      <c r="M895" s="22"/>
    </row>
    <row r="896" spans="1:13" x14ac:dyDescent="0.3">
      <c r="A896" s="10"/>
      <c r="C896" s="11"/>
      <c r="I896" s="12"/>
      <c r="J896" s="9"/>
      <c r="K896" s="13"/>
      <c r="L896" s="22"/>
      <c r="M896" s="22"/>
    </row>
    <row r="897" spans="1:13" x14ac:dyDescent="0.3">
      <c r="A897" s="10"/>
      <c r="C897" s="11"/>
      <c r="I897" s="12"/>
      <c r="J897" s="9"/>
      <c r="K897" s="13"/>
      <c r="L897" s="22"/>
      <c r="M897" s="22"/>
    </row>
    <row r="898" spans="1:13" x14ac:dyDescent="0.3">
      <c r="A898" s="10"/>
      <c r="C898" s="11"/>
      <c r="I898" s="12"/>
      <c r="J898" s="9"/>
      <c r="K898" s="13"/>
      <c r="L898" s="22"/>
      <c r="M898" s="22"/>
    </row>
    <row r="899" spans="1:13" x14ac:dyDescent="0.3">
      <c r="A899" s="10"/>
      <c r="C899" s="11"/>
      <c r="I899" s="12"/>
      <c r="J899" s="9"/>
      <c r="K899" s="13"/>
      <c r="L899" s="22"/>
      <c r="M899" s="22"/>
    </row>
    <row r="900" spans="1:13" x14ac:dyDescent="0.3">
      <c r="A900" s="10"/>
      <c r="C900" s="11"/>
      <c r="I900" s="12"/>
      <c r="J900" s="9"/>
      <c r="K900" s="13"/>
      <c r="L900" s="22"/>
      <c r="M900" s="22"/>
    </row>
    <row r="901" spans="1:13" x14ac:dyDescent="0.3">
      <c r="A901" s="10"/>
      <c r="C901" s="11"/>
      <c r="I901" s="12"/>
      <c r="J901" s="9"/>
      <c r="K901" s="13"/>
      <c r="L901" s="22"/>
      <c r="M901" s="22"/>
    </row>
    <row r="902" spans="1:13" x14ac:dyDescent="0.3">
      <c r="A902" s="10"/>
      <c r="C902" s="11"/>
      <c r="I902" s="12"/>
      <c r="J902" s="9"/>
      <c r="K902" s="13"/>
      <c r="L902" s="22"/>
      <c r="M902" s="22"/>
    </row>
    <row r="903" spans="1:13" x14ac:dyDescent="0.3">
      <c r="A903" s="10"/>
      <c r="C903" s="11"/>
      <c r="I903" s="12"/>
      <c r="J903" s="9"/>
      <c r="K903" s="13"/>
      <c r="L903" s="22"/>
      <c r="M903" s="22"/>
    </row>
    <row r="904" spans="1:13" x14ac:dyDescent="0.3">
      <c r="A904" s="10"/>
      <c r="C904" s="11"/>
      <c r="I904" s="12"/>
      <c r="J904" s="9"/>
      <c r="K904" s="13"/>
      <c r="L904" s="22"/>
      <c r="M904" s="22"/>
    </row>
    <row r="905" spans="1:13" x14ac:dyDescent="0.3">
      <c r="A905" s="10"/>
      <c r="C905" s="11"/>
      <c r="I905" s="12"/>
      <c r="J905" s="9"/>
      <c r="K905" s="13"/>
      <c r="L905" s="22"/>
      <c r="M905" s="22"/>
    </row>
    <row r="906" spans="1:13" x14ac:dyDescent="0.3">
      <c r="A906" s="10"/>
      <c r="C906" s="11"/>
      <c r="I906" s="12"/>
      <c r="J906" s="9"/>
      <c r="K906" s="13"/>
      <c r="L906" s="22"/>
      <c r="M906" s="22"/>
    </row>
    <row r="907" spans="1:13" x14ac:dyDescent="0.3">
      <c r="A907" s="10"/>
      <c r="C907" s="11"/>
      <c r="I907" s="12"/>
      <c r="J907" s="9"/>
      <c r="K907" s="13"/>
      <c r="L907" s="22"/>
      <c r="M907" s="22"/>
    </row>
    <row r="908" spans="1:13" x14ac:dyDescent="0.3">
      <c r="A908" s="10"/>
      <c r="C908" s="11"/>
      <c r="I908" s="12"/>
      <c r="J908" s="9"/>
      <c r="K908" s="13"/>
      <c r="L908" s="22"/>
      <c r="M908" s="22"/>
    </row>
    <row r="909" spans="1:13" x14ac:dyDescent="0.3">
      <c r="A909" s="10"/>
      <c r="C909" s="11"/>
      <c r="I909" s="12"/>
      <c r="J909" s="9"/>
      <c r="K909" s="13"/>
      <c r="L909" s="22"/>
      <c r="M909" s="22"/>
    </row>
    <row r="910" spans="1:13" x14ac:dyDescent="0.3">
      <c r="A910" s="10"/>
      <c r="C910" s="11"/>
      <c r="I910" s="12"/>
      <c r="J910" s="9"/>
      <c r="K910" s="13"/>
      <c r="L910" s="22"/>
      <c r="M910" s="22"/>
    </row>
    <row r="911" spans="1:13" x14ac:dyDescent="0.3">
      <c r="A911" s="10"/>
      <c r="C911" s="11"/>
      <c r="I911" s="12"/>
      <c r="J911" s="9"/>
      <c r="K911" s="13"/>
      <c r="L911" s="22"/>
      <c r="M911" s="22"/>
    </row>
    <row r="912" spans="1:13" x14ac:dyDescent="0.3">
      <c r="A912" s="10"/>
      <c r="C912" s="11"/>
      <c r="I912" s="12"/>
      <c r="J912" s="9"/>
      <c r="K912" s="13"/>
      <c r="L912" s="22"/>
      <c r="M912" s="22"/>
    </row>
    <row r="913" spans="1:13" x14ac:dyDescent="0.3">
      <c r="A913" s="10"/>
      <c r="C913" s="11"/>
      <c r="I913" s="12"/>
      <c r="J913" s="9"/>
      <c r="K913" s="13"/>
      <c r="L913" s="22"/>
      <c r="M913" s="22"/>
    </row>
    <row r="914" spans="1:13" x14ac:dyDescent="0.3">
      <c r="A914" s="10"/>
      <c r="C914" s="11"/>
      <c r="I914" s="12"/>
      <c r="J914" s="9"/>
      <c r="K914" s="13"/>
      <c r="L914" s="22"/>
      <c r="M914" s="22"/>
    </row>
    <row r="915" spans="1:13" x14ac:dyDescent="0.3">
      <c r="A915" s="10"/>
      <c r="C915" s="11"/>
      <c r="I915" s="12"/>
      <c r="J915" s="9"/>
      <c r="K915" s="13"/>
      <c r="L915" s="22"/>
      <c r="M915" s="22"/>
    </row>
    <row r="916" spans="1:13" x14ac:dyDescent="0.3">
      <c r="A916" s="10"/>
      <c r="C916" s="11"/>
      <c r="I916" s="12"/>
      <c r="J916" s="9"/>
      <c r="K916" s="13"/>
      <c r="L916" s="22"/>
      <c r="M916" s="22"/>
    </row>
    <row r="917" spans="1:13" x14ac:dyDescent="0.3">
      <c r="A917" s="10"/>
      <c r="C917" s="11"/>
      <c r="I917" s="12"/>
      <c r="J917" s="9"/>
      <c r="K917" s="13"/>
      <c r="L917" s="22"/>
      <c r="M917" s="22"/>
    </row>
    <row r="918" spans="1:13" x14ac:dyDescent="0.3">
      <c r="A918" s="10"/>
      <c r="C918" s="11"/>
      <c r="I918" s="12"/>
      <c r="J918" s="9"/>
      <c r="K918" s="13"/>
      <c r="L918" s="22"/>
      <c r="M918" s="22"/>
    </row>
    <row r="919" spans="1:13" x14ac:dyDescent="0.3">
      <c r="A919" s="10"/>
      <c r="C919" s="11"/>
      <c r="I919" s="12"/>
      <c r="J919" s="9"/>
      <c r="K919" s="13"/>
      <c r="L919" s="22"/>
      <c r="M919" s="22"/>
    </row>
    <row r="920" spans="1:13" x14ac:dyDescent="0.3">
      <c r="A920" s="10"/>
      <c r="C920" s="11"/>
      <c r="I920" s="12"/>
      <c r="J920" s="9"/>
      <c r="K920" s="13"/>
      <c r="L920" s="22"/>
      <c r="M920" s="22"/>
    </row>
    <row r="921" spans="1:13" x14ac:dyDescent="0.3">
      <c r="A921" s="10"/>
      <c r="C921" s="11"/>
      <c r="I921" s="12"/>
      <c r="J921" s="9"/>
      <c r="K921" s="13"/>
      <c r="L921" s="22"/>
      <c r="M921" s="22"/>
    </row>
    <row r="922" spans="1:13" x14ac:dyDescent="0.3">
      <c r="A922" s="10"/>
      <c r="C922" s="11"/>
      <c r="I922" s="12"/>
      <c r="J922" s="9"/>
      <c r="K922" s="13"/>
      <c r="L922" s="22"/>
      <c r="M922" s="22"/>
    </row>
    <row r="923" spans="1:13" x14ac:dyDescent="0.3">
      <c r="A923" s="10"/>
      <c r="C923" s="11"/>
      <c r="I923" s="12"/>
      <c r="J923" s="9"/>
      <c r="K923" s="13"/>
      <c r="L923" s="22"/>
      <c r="M923" s="22"/>
    </row>
    <row r="924" spans="1:13" x14ac:dyDescent="0.3">
      <c r="A924" s="10"/>
      <c r="C924" s="11"/>
      <c r="I924" s="12"/>
      <c r="J924" s="9"/>
      <c r="K924" s="13"/>
      <c r="L924" s="22"/>
      <c r="M924" s="22"/>
    </row>
    <row r="925" spans="1:13" x14ac:dyDescent="0.3">
      <c r="A925" s="10"/>
      <c r="C925" s="11"/>
      <c r="I925" s="12"/>
      <c r="J925" s="9"/>
      <c r="K925" s="13"/>
      <c r="L925" s="22"/>
      <c r="M925" s="22"/>
    </row>
    <row r="926" spans="1:13" x14ac:dyDescent="0.3">
      <c r="A926" s="10"/>
      <c r="C926" s="11"/>
      <c r="I926" s="12"/>
      <c r="J926" s="9"/>
      <c r="K926" s="13"/>
      <c r="L926" s="22"/>
      <c r="M926" s="22"/>
    </row>
    <row r="927" spans="1:13" x14ac:dyDescent="0.3">
      <c r="A927" s="10"/>
      <c r="C927" s="11"/>
      <c r="I927" s="12"/>
      <c r="J927" s="9"/>
      <c r="K927" s="13"/>
      <c r="L927" s="22"/>
      <c r="M927" s="22"/>
    </row>
    <row r="928" spans="1:13" x14ac:dyDescent="0.3">
      <c r="A928" s="10"/>
      <c r="C928" s="11"/>
      <c r="I928" s="12"/>
      <c r="J928" s="9"/>
      <c r="K928" s="13"/>
      <c r="L928" s="22"/>
      <c r="M928" s="22"/>
    </row>
    <row r="929" spans="1:13" x14ac:dyDescent="0.3">
      <c r="A929" s="10"/>
      <c r="C929" s="11"/>
      <c r="I929" s="12"/>
      <c r="J929" s="9"/>
      <c r="K929" s="13"/>
      <c r="L929" s="22"/>
      <c r="M929" s="22"/>
    </row>
    <row r="930" spans="1:13" x14ac:dyDescent="0.3">
      <c r="A930" s="10"/>
      <c r="C930" s="11"/>
      <c r="I930" s="12"/>
      <c r="J930" s="9"/>
      <c r="K930" s="13"/>
      <c r="L930" s="22"/>
      <c r="M930" s="22"/>
    </row>
    <row r="931" spans="1:13" x14ac:dyDescent="0.3">
      <c r="A931" s="10"/>
      <c r="C931" s="11"/>
      <c r="I931" s="12"/>
      <c r="J931" s="9"/>
      <c r="K931" s="13"/>
      <c r="L931" s="22"/>
      <c r="M931" s="22"/>
    </row>
    <row r="932" spans="1:13" x14ac:dyDescent="0.3">
      <c r="A932" s="10"/>
      <c r="C932" s="11"/>
      <c r="I932" s="12"/>
      <c r="J932" s="9"/>
      <c r="K932" s="13"/>
      <c r="L932" s="22"/>
      <c r="M932" s="22"/>
    </row>
    <row r="933" spans="1:13" x14ac:dyDescent="0.3">
      <c r="A933" s="10"/>
      <c r="C933" s="11"/>
      <c r="I933" s="12"/>
      <c r="J933" s="9"/>
      <c r="K933" s="13"/>
      <c r="L933" s="22"/>
      <c r="M933" s="22"/>
    </row>
    <row r="934" spans="1:13" x14ac:dyDescent="0.3">
      <c r="A934" s="10"/>
      <c r="C934" s="11"/>
      <c r="I934" s="12"/>
      <c r="J934" s="9"/>
      <c r="K934" s="13"/>
      <c r="L934" s="22"/>
      <c r="M934" s="22"/>
    </row>
    <row r="935" spans="1:13" x14ac:dyDescent="0.3">
      <c r="A935" s="10"/>
      <c r="C935" s="11"/>
      <c r="I935" s="12"/>
      <c r="J935" s="9"/>
      <c r="K935" s="13"/>
      <c r="L935" s="22"/>
      <c r="M935" s="22"/>
    </row>
    <row r="936" spans="1:13" x14ac:dyDescent="0.3">
      <c r="A936" s="10"/>
      <c r="C936" s="11"/>
      <c r="I936" s="12"/>
      <c r="J936" s="9"/>
      <c r="K936" s="13"/>
      <c r="L936" s="22"/>
      <c r="M936" s="22"/>
    </row>
    <row r="937" spans="1:13" x14ac:dyDescent="0.3">
      <c r="A937" s="10"/>
      <c r="C937" s="11"/>
      <c r="I937" s="12"/>
      <c r="J937" s="9"/>
      <c r="K937" s="13"/>
      <c r="L937" s="22"/>
      <c r="M937" s="22"/>
    </row>
    <row r="938" spans="1:13" x14ac:dyDescent="0.3">
      <c r="A938" s="10"/>
      <c r="C938" s="11"/>
      <c r="I938" s="12"/>
      <c r="J938" s="9"/>
      <c r="K938" s="13"/>
      <c r="L938" s="22"/>
      <c r="M938" s="22"/>
    </row>
    <row r="939" spans="1:13" x14ac:dyDescent="0.3">
      <c r="A939" s="10"/>
      <c r="C939" s="11"/>
      <c r="I939" s="12"/>
      <c r="J939" s="9"/>
      <c r="K939" s="13"/>
      <c r="L939" s="22"/>
      <c r="M939" s="22"/>
    </row>
    <row r="940" spans="1:13" x14ac:dyDescent="0.3">
      <c r="A940" s="10"/>
      <c r="C940" s="11"/>
      <c r="I940" s="12"/>
      <c r="J940" s="9"/>
      <c r="K940" s="13"/>
      <c r="L940" s="22"/>
      <c r="M940" s="22"/>
    </row>
    <row r="941" spans="1:13" x14ac:dyDescent="0.3">
      <c r="A941" s="10"/>
      <c r="C941" s="11"/>
      <c r="I941" s="12"/>
      <c r="J941" s="9"/>
      <c r="K941" s="13"/>
      <c r="L941" s="22"/>
      <c r="M941" s="22"/>
    </row>
    <row r="942" spans="1:13" x14ac:dyDescent="0.3">
      <c r="A942" s="10"/>
      <c r="C942" s="11"/>
      <c r="I942" s="12"/>
      <c r="J942" s="9"/>
      <c r="K942" s="13"/>
      <c r="L942" s="22"/>
      <c r="M942" s="22"/>
    </row>
    <row r="943" spans="1:13" x14ac:dyDescent="0.3">
      <c r="A943" s="10"/>
      <c r="C943" s="11"/>
      <c r="I943" s="12"/>
      <c r="J943" s="9"/>
      <c r="K943" s="13"/>
      <c r="L943" s="22"/>
      <c r="M943" s="22"/>
    </row>
    <row r="944" spans="1:13" x14ac:dyDescent="0.3">
      <c r="A944" s="10"/>
      <c r="C944" s="11"/>
      <c r="I944" s="12"/>
      <c r="J944" s="9"/>
      <c r="K944" s="13"/>
      <c r="L944" s="22"/>
      <c r="M944" s="22"/>
    </row>
    <row r="945" spans="1:13" x14ac:dyDescent="0.3">
      <c r="A945" s="10"/>
      <c r="C945" s="11"/>
      <c r="I945" s="12"/>
      <c r="J945" s="9"/>
      <c r="K945" s="13"/>
      <c r="L945" s="22"/>
      <c r="M945" s="22"/>
    </row>
    <row r="946" spans="1:13" x14ac:dyDescent="0.3">
      <c r="A946" s="10"/>
      <c r="C946" s="11"/>
      <c r="I946" s="12"/>
      <c r="J946" s="9"/>
      <c r="K946" s="13"/>
      <c r="L946" s="22"/>
      <c r="M946" s="22"/>
    </row>
    <row r="947" spans="1:13" x14ac:dyDescent="0.3">
      <c r="A947" s="10"/>
      <c r="C947" s="11"/>
      <c r="I947" s="12"/>
      <c r="J947" s="9"/>
      <c r="K947" s="13"/>
      <c r="L947" s="22"/>
      <c r="M947" s="22"/>
    </row>
    <row r="948" spans="1:13" x14ac:dyDescent="0.3">
      <c r="A948" s="10"/>
      <c r="C948" s="11"/>
      <c r="I948" s="12"/>
      <c r="J948" s="9"/>
      <c r="K948" s="13"/>
      <c r="L948" s="22"/>
      <c r="M948" s="22"/>
    </row>
    <row r="949" spans="1:13" x14ac:dyDescent="0.3">
      <c r="A949" s="10"/>
      <c r="C949" s="11"/>
      <c r="I949" s="12"/>
      <c r="J949" s="9"/>
      <c r="K949" s="13"/>
      <c r="L949" s="22"/>
      <c r="M949" s="22"/>
    </row>
    <row r="950" spans="1:13" x14ac:dyDescent="0.3">
      <c r="A950" s="10"/>
      <c r="C950" s="11"/>
      <c r="I950" s="12"/>
      <c r="J950" s="9"/>
      <c r="K950" s="13"/>
      <c r="L950" s="22"/>
      <c r="M950" s="22"/>
    </row>
    <row r="951" spans="1:13" x14ac:dyDescent="0.3">
      <c r="A951" s="10"/>
      <c r="C951" s="11"/>
      <c r="I951" s="12"/>
      <c r="J951" s="9"/>
      <c r="K951" s="13"/>
      <c r="L951" s="22"/>
      <c r="M951" s="22"/>
    </row>
    <row r="952" spans="1:13" x14ac:dyDescent="0.3">
      <c r="A952" s="10"/>
      <c r="C952" s="11"/>
      <c r="I952" s="12"/>
      <c r="J952" s="9"/>
      <c r="K952" s="13"/>
      <c r="L952" s="22"/>
      <c r="M952" s="22"/>
    </row>
    <row r="953" spans="1:13" x14ac:dyDescent="0.3">
      <c r="A953" s="10"/>
      <c r="C953" s="11"/>
      <c r="I953" s="12"/>
      <c r="J953" s="9"/>
      <c r="K953" s="13"/>
      <c r="L953" s="22"/>
      <c r="M953" s="22"/>
    </row>
    <row r="954" spans="1:13" x14ac:dyDescent="0.3">
      <c r="A954" s="10"/>
      <c r="C954" s="11"/>
      <c r="I954" s="12"/>
      <c r="J954" s="9"/>
      <c r="K954" s="13"/>
      <c r="L954" s="22"/>
      <c r="M954" s="22"/>
    </row>
    <row r="955" spans="1:13" x14ac:dyDescent="0.3">
      <c r="A955" s="10"/>
      <c r="C955" s="11"/>
      <c r="I955" s="12"/>
      <c r="J955" s="9"/>
      <c r="K955" s="13"/>
      <c r="L955" s="22"/>
      <c r="M955" s="22"/>
    </row>
    <row r="956" spans="1:13" x14ac:dyDescent="0.3">
      <c r="A956" s="10"/>
      <c r="C956" s="11"/>
      <c r="I956" s="12"/>
      <c r="J956" s="9"/>
      <c r="K956" s="13"/>
      <c r="L956" s="22"/>
      <c r="M956" s="22"/>
    </row>
    <row r="957" spans="1:13" x14ac:dyDescent="0.3">
      <c r="A957" s="10"/>
      <c r="C957" s="11"/>
      <c r="I957" s="12"/>
      <c r="J957" s="9"/>
      <c r="K957" s="13"/>
      <c r="L957" s="22"/>
      <c r="M957" s="22"/>
    </row>
    <row r="958" spans="1:13" x14ac:dyDescent="0.3">
      <c r="A958" s="10"/>
      <c r="C958" s="11"/>
      <c r="I958" s="12"/>
      <c r="J958" s="9"/>
      <c r="K958" s="13"/>
      <c r="L958" s="22"/>
      <c r="M958" s="22"/>
    </row>
    <row r="959" spans="1:13" x14ac:dyDescent="0.3">
      <c r="A959" s="10"/>
      <c r="C959" s="11"/>
      <c r="I959" s="12"/>
      <c r="J959" s="9"/>
      <c r="K959" s="13"/>
      <c r="L959" s="22"/>
      <c r="M959" s="22"/>
    </row>
    <row r="960" spans="1:13" x14ac:dyDescent="0.3">
      <c r="A960" s="10"/>
      <c r="C960" s="11"/>
      <c r="I960" s="12"/>
      <c r="J960" s="9"/>
      <c r="K960" s="13"/>
      <c r="L960" s="22"/>
      <c r="M960" s="22"/>
    </row>
    <row r="961" spans="1:13" x14ac:dyDescent="0.3">
      <c r="A961" s="10"/>
      <c r="C961" s="11"/>
      <c r="I961" s="12"/>
      <c r="J961" s="9"/>
      <c r="K961" s="13"/>
      <c r="L961" s="22"/>
      <c r="M961" s="22"/>
    </row>
    <row r="962" spans="1:13" x14ac:dyDescent="0.3">
      <c r="A962" s="10"/>
      <c r="C962" s="11"/>
      <c r="I962" s="12"/>
      <c r="J962" s="9"/>
      <c r="K962" s="13"/>
      <c r="L962" s="22"/>
      <c r="M962" s="22"/>
    </row>
    <row r="963" spans="1:13" x14ac:dyDescent="0.3">
      <c r="A963" s="10"/>
      <c r="C963" s="11"/>
      <c r="I963" s="12"/>
      <c r="J963" s="9"/>
      <c r="K963" s="13"/>
      <c r="L963" s="22"/>
      <c r="M963" s="22"/>
    </row>
    <row r="964" spans="1:13" x14ac:dyDescent="0.3">
      <c r="A964" s="10"/>
      <c r="C964" s="11"/>
      <c r="I964" s="12"/>
      <c r="J964" s="9"/>
      <c r="K964" s="13"/>
      <c r="L964" s="22"/>
      <c r="M964" s="22"/>
    </row>
    <row r="965" spans="1:13" x14ac:dyDescent="0.3">
      <c r="A965" s="10"/>
      <c r="C965" s="11"/>
      <c r="I965" s="12"/>
      <c r="J965" s="9"/>
      <c r="K965" s="13"/>
      <c r="L965" s="22"/>
      <c r="M965" s="22"/>
    </row>
    <row r="966" spans="1:13" x14ac:dyDescent="0.3">
      <c r="A966" s="10"/>
      <c r="C966" s="11"/>
      <c r="I966" s="12"/>
      <c r="J966" s="9"/>
      <c r="K966" s="13"/>
      <c r="L966" s="22"/>
      <c r="M966" s="22"/>
    </row>
    <row r="967" spans="1:13" x14ac:dyDescent="0.3">
      <c r="A967" s="10"/>
      <c r="C967" s="11"/>
      <c r="I967" s="12"/>
      <c r="J967" s="9"/>
      <c r="K967" s="13"/>
      <c r="L967" s="22"/>
      <c r="M967" s="22"/>
    </row>
    <row r="968" spans="1:13" x14ac:dyDescent="0.3">
      <c r="A968" s="10"/>
      <c r="C968" s="11"/>
      <c r="I968" s="12"/>
      <c r="J968" s="9"/>
      <c r="K968" s="13"/>
      <c r="L968" s="22"/>
      <c r="M968" s="22"/>
    </row>
    <row r="969" spans="1:13" x14ac:dyDescent="0.3">
      <c r="A969" s="10"/>
      <c r="C969" s="11"/>
      <c r="I969" s="12"/>
      <c r="J969" s="9"/>
      <c r="K969" s="13"/>
      <c r="L969" s="22"/>
      <c r="M969" s="22"/>
    </row>
    <row r="970" spans="1:13" x14ac:dyDescent="0.3">
      <c r="A970" s="10"/>
      <c r="C970" s="11"/>
      <c r="I970" s="12"/>
      <c r="J970" s="9"/>
      <c r="K970" s="13"/>
      <c r="L970" s="22"/>
      <c r="M970" s="22"/>
    </row>
    <row r="971" spans="1:13" x14ac:dyDescent="0.3">
      <c r="A971" s="10"/>
      <c r="C971" s="11"/>
      <c r="I971" s="12"/>
      <c r="J971" s="9"/>
      <c r="K971" s="13"/>
      <c r="L971" s="22"/>
      <c r="M971" s="22"/>
    </row>
    <row r="972" spans="1:13" x14ac:dyDescent="0.3">
      <c r="A972" s="10"/>
      <c r="C972" s="11"/>
      <c r="I972" s="12"/>
      <c r="J972" s="9"/>
      <c r="K972" s="13"/>
      <c r="L972" s="22"/>
      <c r="M972" s="22"/>
    </row>
    <row r="973" spans="1:13" x14ac:dyDescent="0.3">
      <c r="A973" s="10"/>
      <c r="C973" s="11"/>
      <c r="I973" s="12"/>
      <c r="J973" s="9"/>
      <c r="K973" s="13"/>
      <c r="L973" s="22"/>
      <c r="M973" s="22"/>
    </row>
    <row r="974" spans="1:13" x14ac:dyDescent="0.3">
      <c r="A974" s="10"/>
      <c r="C974" s="11"/>
      <c r="I974" s="12"/>
      <c r="J974" s="9"/>
      <c r="K974" s="13"/>
      <c r="L974" s="22"/>
      <c r="M974" s="22"/>
    </row>
    <row r="975" spans="1:13" x14ac:dyDescent="0.3">
      <c r="A975" s="10"/>
      <c r="C975" s="11"/>
      <c r="I975" s="12"/>
      <c r="J975" s="9"/>
      <c r="K975" s="13"/>
      <c r="L975" s="22"/>
      <c r="M975" s="22"/>
    </row>
    <row r="976" spans="1:13" x14ac:dyDescent="0.3">
      <c r="A976" s="10"/>
      <c r="C976" s="11"/>
      <c r="I976" s="12"/>
      <c r="J976" s="9"/>
      <c r="K976" s="13"/>
      <c r="L976" s="22"/>
      <c r="M976" s="22"/>
    </row>
    <row r="977" spans="1:13" x14ac:dyDescent="0.3">
      <c r="A977" s="10"/>
      <c r="C977" s="11"/>
      <c r="I977" s="12"/>
      <c r="J977" s="9"/>
      <c r="K977" s="13"/>
      <c r="L977" s="22"/>
      <c r="M977" s="22"/>
    </row>
    <row r="978" spans="1:13" x14ac:dyDescent="0.3">
      <c r="A978" s="10"/>
      <c r="C978" s="11"/>
      <c r="I978" s="12"/>
      <c r="J978" s="9"/>
      <c r="K978" s="13"/>
      <c r="L978" s="22"/>
      <c r="M978" s="22"/>
    </row>
    <row r="979" spans="1:13" x14ac:dyDescent="0.3">
      <c r="A979" s="10"/>
      <c r="C979" s="11"/>
      <c r="I979" s="12"/>
      <c r="J979" s="9"/>
      <c r="K979" s="13"/>
      <c r="L979" s="22"/>
      <c r="M979" s="22"/>
    </row>
    <row r="980" spans="1:13" x14ac:dyDescent="0.3">
      <c r="A980" s="10"/>
      <c r="C980" s="11"/>
      <c r="I980" s="12"/>
      <c r="J980" s="9"/>
      <c r="K980" s="13"/>
      <c r="L980" s="22"/>
      <c r="M980" s="22"/>
    </row>
    <row r="981" spans="1:13" x14ac:dyDescent="0.3">
      <c r="A981" s="10"/>
      <c r="C981" s="11"/>
      <c r="I981" s="12"/>
      <c r="J981" s="9"/>
      <c r="K981" s="13"/>
      <c r="L981" s="22"/>
      <c r="M981" s="22"/>
    </row>
    <row r="982" spans="1:13" x14ac:dyDescent="0.3">
      <c r="A982" s="10"/>
      <c r="C982" s="11"/>
      <c r="I982" s="12"/>
      <c r="J982" s="9"/>
      <c r="K982" s="13"/>
      <c r="L982" s="22"/>
      <c r="M982" s="22"/>
    </row>
    <row r="983" spans="1:13" x14ac:dyDescent="0.3">
      <c r="A983" s="10"/>
      <c r="C983" s="11"/>
      <c r="I983" s="12"/>
      <c r="J983" s="9"/>
      <c r="K983" s="13"/>
      <c r="L983" s="22"/>
      <c r="M983" s="22"/>
    </row>
    <row r="984" spans="1:13" x14ac:dyDescent="0.3">
      <c r="A984" s="10"/>
      <c r="C984" s="11"/>
      <c r="I984" s="12"/>
      <c r="J984" s="9"/>
      <c r="K984" s="13"/>
      <c r="L984" s="22"/>
      <c r="M984" s="22"/>
    </row>
    <row r="985" spans="1:13" x14ac:dyDescent="0.3">
      <c r="A985" s="10"/>
      <c r="C985" s="11"/>
      <c r="I985" s="12"/>
      <c r="J985" s="9"/>
      <c r="K985" s="13"/>
      <c r="L985" s="22"/>
      <c r="M985" s="22"/>
    </row>
    <row r="986" spans="1:13" x14ac:dyDescent="0.3">
      <c r="A986" s="10"/>
      <c r="C986" s="11"/>
      <c r="I986" s="12"/>
      <c r="J986" s="9"/>
      <c r="K986" s="13"/>
      <c r="L986" s="22"/>
      <c r="M986" s="22"/>
    </row>
    <row r="987" spans="1:13" x14ac:dyDescent="0.3">
      <c r="A987" s="10"/>
      <c r="C987" s="11"/>
      <c r="I987" s="12"/>
      <c r="J987" s="9"/>
      <c r="K987" s="13"/>
      <c r="L987" s="22"/>
      <c r="M987" s="22"/>
    </row>
    <row r="988" spans="1:13" x14ac:dyDescent="0.3">
      <c r="A988" s="10"/>
      <c r="C988" s="11"/>
      <c r="I988" s="12"/>
      <c r="J988" s="9"/>
      <c r="K988" s="13"/>
      <c r="L988" s="22"/>
      <c r="M988" s="22"/>
    </row>
    <row r="989" spans="1:13" x14ac:dyDescent="0.3">
      <c r="A989" s="10"/>
      <c r="C989" s="11"/>
      <c r="I989" s="12"/>
      <c r="J989" s="9"/>
      <c r="K989" s="13"/>
      <c r="L989" s="22"/>
      <c r="M989" s="22"/>
    </row>
    <row r="990" spans="1:13" x14ac:dyDescent="0.3">
      <c r="A990" s="10"/>
      <c r="C990" s="11"/>
      <c r="I990" s="12"/>
      <c r="J990" s="9"/>
      <c r="K990" s="13"/>
      <c r="L990" s="22"/>
      <c r="M990" s="22"/>
    </row>
    <row r="991" spans="1:13" x14ac:dyDescent="0.3">
      <c r="A991" s="10"/>
      <c r="C991" s="11"/>
      <c r="I991" s="12"/>
      <c r="J991" s="9"/>
      <c r="K991" s="13"/>
      <c r="L991" s="22"/>
      <c r="M991" s="22"/>
    </row>
    <row r="992" spans="1:13" x14ac:dyDescent="0.3">
      <c r="A992" s="10"/>
      <c r="C992" s="11"/>
      <c r="I992" s="12"/>
      <c r="J992" s="9"/>
      <c r="K992" s="13"/>
      <c r="L992" s="22"/>
      <c r="M992" s="22"/>
    </row>
    <row r="993" spans="1:13" x14ac:dyDescent="0.3">
      <c r="A993" s="10"/>
      <c r="C993" s="11"/>
      <c r="I993" s="12"/>
      <c r="J993" s="9"/>
      <c r="K993" s="13"/>
      <c r="L993" s="22"/>
      <c r="M993" s="22"/>
    </row>
    <row r="994" spans="1:13" x14ac:dyDescent="0.3">
      <c r="A994" s="10"/>
      <c r="C994" s="11"/>
      <c r="I994" s="12"/>
      <c r="J994" s="9"/>
      <c r="K994" s="13"/>
      <c r="L994" s="22"/>
      <c r="M994" s="22"/>
    </row>
    <row r="995" spans="1:13" x14ac:dyDescent="0.3">
      <c r="A995" s="10"/>
      <c r="C995" s="11"/>
      <c r="I995" s="12"/>
      <c r="J995" s="9"/>
      <c r="K995" s="13"/>
      <c r="L995" s="22"/>
      <c r="M995" s="22"/>
    </row>
    <row r="996" spans="1:13" x14ac:dyDescent="0.3">
      <c r="A996" s="10"/>
      <c r="C996" s="11"/>
      <c r="I996" s="12"/>
      <c r="J996" s="9"/>
      <c r="K996" s="13"/>
      <c r="L996" s="22"/>
      <c r="M996" s="22"/>
    </row>
    <row r="997" spans="1:13" x14ac:dyDescent="0.3">
      <c r="A997" s="10"/>
      <c r="C997" s="11"/>
      <c r="I997" s="12"/>
      <c r="J997" s="9"/>
      <c r="K997" s="13"/>
      <c r="L997" s="22"/>
      <c r="M997" s="22"/>
    </row>
    <row r="998" spans="1:13" x14ac:dyDescent="0.3">
      <c r="A998" s="10"/>
      <c r="C998" s="11"/>
      <c r="I998" s="12"/>
      <c r="J998" s="9"/>
      <c r="K998" s="13"/>
      <c r="L998" s="22"/>
      <c r="M998" s="22"/>
    </row>
    <row r="999" spans="1:13" x14ac:dyDescent="0.3">
      <c r="A999" s="10"/>
      <c r="C999" s="11"/>
      <c r="I999" s="12"/>
      <c r="J999" s="9"/>
      <c r="K999" s="13"/>
      <c r="L999" s="22"/>
      <c r="M999" s="22"/>
    </row>
    <row r="1000" spans="1:13" x14ac:dyDescent="0.3">
      <c r="A1000" s="10"/>
      <c r="C1000" s="11"/>
      <c r="I1000" s="12"/>
      <c r="J1000" s="9"/>
      <c r="K1000" s="13"/>
      <c r="L1000" s="22"/>
      <c r="M1000" s="22"/>
    </row>
    <row r="1001" spans="1:13" x14ac:dyDescent="0.3">
      <c r="A1001" s="10"/>
      <c r="C1001" s="11"/>
      <c r="I1001" s="12"/>
      <c r="J1001" s="9"/>
      <c r="K1001" s="13"/>
      <c r="L1001" s="22"/>
      <c r="M1001" s="22"/>
    </row>
    <row r="1002" spans="1:13" x14ac:dyDescent="0.3">
      <c r="A1002" s="10"/>
      <c r="C1002" s="11"/>
      <c r="I1002" s="12"/>
      <c r="J1002" s="9"/>
      <c r="K1002" s="13"/>
      <c r="L1002" s="22"/>
      <c r="M1002" s="22"/>
    </row>
    <row r="1003" spans="1:13" x14ac:dyDescent="0.3">
      <c r="A1003" s="10"/>
      <c r="C1003" s="11"/>
      <c r="I1003" s="12"/>
      <c r="J1003" s="9"/>
      <c r="K1003" s="13"/>
      <c r="L1003" s="22"/>
      <c r="M1003" s="22"/>
    </row>
    <row r="1004" spans="1:13" x14ac:dyDescent="0.3">
      <c r="A1004" s="10"/>
      <c r="C1004" s="11"/>
      <c r="I1004" s="12"/>
      <c r="J1004" s="9"/>
      <c r="K1004" s="13"/>
      <c r="L1004" s="22"/>
      <c r="M1004" s="22"/>
    </row>
    <row r="1005" spans="1:13" x14ac:dyDescent="0.3">
      <c r="A1005" s="10"/>
      <c r="C1005" s="11"/>
      <c r="I1005" s="12"/>
      <c r="J1005" s="9"/>
      <c r="K1005" s="13"/>
      <c r="L1005" s="22"/>
      <c r="M1005" s="22"/>
    </row>
    <row r="1006" spans="1:13" x14ac:dyDescent="0.3">
      <c r="A1006" s="10"/>
      <c r="C1006" s="11"/>
      <c r="I1006" s="12"/>
      <c r="J1006" s="9"/>
      <c r="K1006" s="13"/>
      <c r="L1006" s="22"/>
      <c r="M1006" s="22"/>
    </row>
    <row r="1007" spans="1:13" x14ac:dyDescent="0.3">
      <c r="A1007" s="10"/>
      <c r="C1007" s="11"/>
      <c r="I1007" s="12"/>
      <c r="J1007" s="9"/>
      <c r="K1007" s="13"/>
      <c r="L1007" s="22"/>
      <c r="M1007" s="22"/>
    </row>
    <row r="1008" spans="1:13" x14ac:dyDescent="0.3">
      <c r="A1008" s="10"/>
      <c r="C1008" s="11"/>
      <c r="I1008" s="12"/>
      <c r="J1008" s="9"/>
      <c r="K1008" s="13"/>
      <c r="L1008" s="22"/>
      <c r="M1008" s="22"/>
    </row>
    <row r="1009" spans="1:13" x14ac:dyDescent="0.3">
      <c r="A1009" s="10"/>
      <c r="C1009" s="11"/>
      <c r="I1009" s="12"/>
      <c r="J1009" s="9"/>
      <c r="K1009" s="13"/>
      <c r="L1009" s="22"/>
      <c r="M1009" s="22"/>
    </row>
    <row r="1010" spans="1:13" x14ac:dyDescent="0.3">
      <c r="A1010" s="10"/>
      <c r="C1010" s="11"/>
      <c r="I1010" s="12"/>
      <c r="J1010" s="9"/>
      <c r="K1010" s="13"/>
      <c r="L1010" s="22"/>
      <c r="M1010" s="22"/>
    </row>
    <row r="1011" spans="1:13" x14ac:dyDescent="0.3">
      <c r="A1011" s="10"/>
      <c r="C1011" s="11"/>
      <c r="I1011" s="12"/>
      <c r="J1011" s="9"/>
      <c r="K1011" s="13"/>
      <c r="L1011" s="22"/>
      <c r="M1011" s="22"/>
    </row>
    <row r="1012" spans="1:13" x14ac:dyDescent="0.3">
      <c r="A1012" s="10"/>
      <c r="C1012" s="11"/>
      <c r="I1012" s="12"/>
      <c r="J1012" s="9"/>
      <c r="K1012" s="13"/>
      <c r="L1012" s="22"/>
      <c r="M1012" s="22"/>
    </row>
    <row r="1013" spans="1:13" x14ac:dyDescent="0.3">
      <c r="A1013" s="10"/>
      <c r="C1013" s="11"/>
      <c r="I1013" s="12"/>
      <c r="J1013" s="9"/>
      <c r="K1013" s="13"/>
      <c r="L1013" s="22"/>
      <c r="M1013" s="22"/>
    </row>
    <row r="1014" spans="1:13" x14ac:dyDescent="0.3">
      <c r="A1014" s="10"/>
      <c r="C1014" s="11"/>
      <c r="I1014" s="12"/>
      <c r="J1014" s="9"/>
      <c r="K1014" s="13"/>
      <c r="L1014" s="22"/>
      <c r="M1014" s="22"/>
    </row>
    <row r="1015" spans="1:13" x14ac:dyDescent="0.3">
      <c r="A1015" s="10"/>
      <c r="C1015" s="11"/>
      <c r="I1015" s="12"/>
      <c r="J1015" s="9"/>
      <c r="K1015" s="13"/>
      <c r="L1015" s="22"/>
      <c r="M1015" s="22"/>
    </row>
    <row r="1016" spans="1:13" x14ac:dyDescent="0.3">
      <c r="A1016" s="10"/>
      <c r="C1016" s="11"/>
      <c r="I1016" s="12"/>
      <c r="J1016" s="9"/>
      <c r="K1016" s="13"/>
      <c r="L1016" s="22"/>
      <c r="M1016" s="22"/>
    </row>
    <row r="1017" spans="1:13" x14ac:dyDescent="0.3">
      <c r="A1017" s="10"/>
      <c r="C1017" s="11"/>
      <c r="I1017" s="12"/>
      <c r="J1017" s="9"/>
      <c r="K1017" s="13"/>
      <c r="L1017" s="22"/>
      <c r="M1017" s="22"/>
    </row>
    <row r="1018" spans="1:13" x14ac:dyDescent="0.3">
      <c r="A1018" s="10"/>
      <c r="C1018" s="11"/>
      <c r="I1018" s="12"/>
      <c r="J1018" s="9"/>
      <c r="K1018" s="13"/>
      <c r="L1018" s="22"/>
      <c r="M1018" s="22"/>
    </row>
    <row r="1019" spans="1:13" x14ac:dyDescent="0.3">
      <c r="A1019" s="10"/>
      <c r="C1019" s="11"/>
      <c r="I1019" s="12"/>
      <c r="J1019" s="9"/>
      <c r="K1019" s="13"/>
      <c r="L1019" s="22"/>
      <c r="M1019" s="22"/>
    </row>
    <row r="1020" spans="1:13" x14ac:dyDescent="0.3">
      <c r="A1020" s="10"/>
      <c r="C1020" s="11"/>
      <c r="I1020" s="12"/>
      <c r="J1020" s="9"/>
      <c r="K1020" s="13"/>
      <c r="L1020" s="22"/>
      <c r="M1020" s="22"/>
    </row>
    <row r="1021" spans="1:13" x14ac:dyDescent="0.3">
      <c r="A1021" s="10"/>
      <c r="C1021" s="11"/>
      <c r="I1021" s="12"/>
      <c r="J1021" s="9"/>
      <c r="K1021" s="13"/>
      <c r="L1021" s="22"/>
      <c r="M1021" s="22"/>
    </row>
    <row r="1022" spans="1:13" x14ac:dyDescent="0.3">
      <c r="A1022" s="10"/>
      <c r="C1022" s="11"/>
      <c r="I1022" s="12"/>
      <c r="J1022" s="9"/>
      <c r="K1022" s="13"/>
      <c r="L1022" s="22"/>
      <c r="M1022" s="22"/>
    </row>
    <row r="1023" spans="1:13" x14ac:dyDescent="0.3">
      <c r="A1023" s="10"/>
      <c r="C1023" s="11"/>
      <c r="I1023" s="12"/>
      <c r="J1023" s="9"/>
      <c r="K1023" s="13"/>
      <c r="L1023" s="22"/>
      <c r="M1023" s="22"/>
    </row>
    <row r="1024" spans="1:13" x14ac:dyDescent="0.3">
      <c r="A1024" s="10"/>
      <c r="C1024" s="11"/>
      <c r="I1024" s="12"/>
      <c r="J1024" s="9"/>
      <c r="K1024" s="13"/>
      <c r="L1024" s="22"/>
      <c r="M1024" s="22"/>
    </row>
    <row r="1025" spans="1:13" x14ac:dyDescent="0.3">
      <c r="A1025" s="10"/>
      <c r="C1025" s="11"/>
      <c r="I1025" s="12"/>
      <c r="J1025" s="9"/>
      <c r="K1025" s="13"/>
      <c r="L1025" s="22"/>
      <c r="M1025" s="22"/>
    </row>
    <row r="1026" spans="1:13" x14ac:dyDescent="0.3">
      <c r="A1026" s="10"/>
      <c r="C1026" s="11"/>
      <c r="I1026" s="12"/>
      <c r="J1026" s="9"/>
      <c r="K1026" s="13"/>
      <c r="L1026" s="22"/>
      <c r="M1026" s="22"/>
    </row>
    <row r="1027" spans="1:13" x14ac:dyDescent="0.3">
      <c r="A1027" s="10"/>
      <c r="C1027" s="11"/>
      <c r="I1027" s="12"/>
      <c r="J1027" s="9"/>
      <c r="K1027" s="13"/>
      <c r="L1027" s="22"/>
      <c r="M1027" s="22"/>
    </row>
    <row r="1028" spans="1:13" x14ac:dyDescent="0.3">
      <c r="A1028" s="10"/>
      <c r="C1028" s="11"/>
      <c r="I1028" s="12"/>
      <c r="J1028" s="9"/>
      <c r="K1028" s="13"/>
      <c r="L1028" s="22"/>
      <c r="M1028" s="22"/>
    </row>
    <row r="1029" spans="1:13" x14ac:dyDescent="0.3">
      <c r="A1029" s="10"/>
      <c r="C1029" s="11"/>
      <c r="I1029" s="12"/>
      <c r="J1029" s="9"/>
      <c r="K1029" s="13"/>
      <c r="L1029" s="22"/>
      <c r="M1029" s="22"/>
    </row>
    <row r="1030" spans="1:13" x14ac:dyDescent="0.3">
      <c r="A1030" s="10"/>
      <c r="C1030" s="11"/>
      <c r="I1030" s="12"/>
      <c r="J1030" s="9"/>
      <c r="K1030" s="13"/>
      <c r="L1030" s="22"/>
      <c r="M1030" s="22"/>
    </row>
    <row r="1031" spans="1:13" x14ac:dyDescent="0.3">
      <c r="A1031" s="10"/>
      <c r="C1031" s="11"/>
      <c r="I1031" s="12"/>
      <c r="J1031" s="9"/>
      <c r="K1031" s="13"/>
      <c r="L1031" s="22"/>
      <c r="M1031" s="22"/>
    </row>
    <row r="1032" spans="1:13" x14ac:dyDescent="0.3">
      <c r="A1032" s="10"/>
      <c r="C1032" s="11"/>
      <c r="I1032" s="12"/>
      <c r="J1032" s="9"/>
      <c r="K1032" s="13"/>
      <c r="L1032" s="22"/>
      <c r="M1032" s="22"/>
    </row>
    <row r="1033" spans="1:13" x14ac:dyDescent="0.3">
      <c r="A1033" s="10"/>
      <c r="C1033" s="11"/>
      <c r="I1033" s="12"/>
      <c r="J1033" s="9"/>
      <c r="K1033" s="13"/>
      <c r="L1033" s="22"/>
      <c r="M1033" s="22"/>
    </row>
    <row r="1034" spans="1:13" x14ac:dyDescent="0.3">
      <c r="A1034" s="10"/>
      <c r="C1034" s="11"/>
      <c r="I1034" s="12"/>
      <c r="J1034" s="9"/>
      <c r="K1034" s="13"/>
      <c r="L1034" s="22"/>
      <c r="M1034" s="22"/>
    </row>
    <row r="1035" spans="1:13" x14ac:dyDescent="0.3">
      <c r="A1035" s="10"/>
      <c r="C1035" s="11"/>
      <c r="I1035" s="12"/>
      <c r="J1035" s="9"/>
      <c r="K1035" s="13"/>
      <c r="L1035" s="22"/>
      <c r="M1035" s="22"/>
    </row>
    <row r="1036" spans="1:13" x14ac:dyDescent="0.3">
      <c r="A1036" s="10"/>
      <c r="C1036" s="11"/>
      <c r="I1036" s="12"/>
      <c r="J1036" s="9"/>
      <c r="K1036" s="13"/>
      <c r="L1036" s="22"/>
      <c r="M1036" s="22"/>
    </row>
    <row r="1037" spans="1:13" x14ac:dyDescent="0.3">
      <c r="A1037" s="10"/>
      <c r="C1037" s="11"/>
      <c r="I1037" s="12"/>
      <c r="J1037" s="9"/>
      <c r="K1037" s="13"/>
      <c r="L1037" s="22"/>
      <c r="M1037" s="22"/>
    </row>
    <row r="1038" spans="1:13" x14ac:dyDescent="0.3">
      <c r="A1038" s="10"/>
      <c r="C1038" s="11"/>
      <c r="I1038" s="12"/>
      <c r="J1038" s="9"/>
      <c r="K1038" s="13"/>
      <c r="L1038" s="22"/>
      <c r="M1038" s="22"/>
    </row>
    <row r="1039" spans="1:13" x14ac:dyDescent="0.3">
      <c r="A1039" s="10"/>
      <c r="C1039" s="11"/>
      <c r="I1039" s="12"/>
      <c r="J1039" s="9"/>
      <c r="K1039" s="13"/>
      <c r="L1039" s="22"/>
      <c r="M1039" s="22"/>
    </row>
    <row r="1040" spans="1:13" x14ac:dyDescent="0.3">
      <c r="A1040" s="10"/>
      <c r="C1040" s="11"/>
      <c r="I1040" s="12"/>
      <c r="J1040" s="9"/>
      <c r="K1040" s="13"/>
      <c r="L1040" s="22"/>
      <c r="M1040" s="22"/>
    </row>
    <row r="1041" spans="1:13" x14ac:dyDescent="0.3">
      <c r="A1041" s="10"/>
      <c r="C1041" s="11"/>
      <c r="I1041" s="12"/>
      <c r="J1041" s="9"/>
      <c r="K1041" s="13"/>
      <c r="L1041" s="22"/>
      <c r="M1041" s="22"/>
    </row>
    <row r="1042" spans="1:13" x14ac:dyDescent="0.3">
      <c r="A1042" s="10"/>
      <c r="C1042" s="11"/>
      <c r="I1042" s="12"/>
      <c r="J1042" s="9"/>
      <c r="K1042" s="13"/>
      <c r="L1042" s="22"/>
      <c r="M1042" s="22"/>
    </row>
    <row r="1043" spans="1:13" x14ac:dyDescent="0.3">
      <c r="A1043" s="10"/>
      <c r="C1043" s="11"/>
      <c r="I1043" s="12"/>
      <c r="J1043" s="9"/>
      <c r="K1043" s="13"/>
      <c r="L1043" s="22"/>
      <c r="M1043" s="22"/>
    </row>
    <row r="1044" spans="1:13" x14ac:dyDescent="0.3">
      <c r="A1044" s="10"/>
      <c r="C1044" s="11"/>
      <c r="I1044" s="12"/>
      <c r="J1044" s="9"/>
      <c r="K1044" s="13"/>
      <c r="L1044" s="22"/>
      <c r="M1044" s="22"/>
    </row>
    <row r="1045" spans="1:13" x14ac:dyDescent="0.3">
      <c r="A1045" s="10"/>
      <c r="C1045" s="11"/>
      <c r="I1045" s="12"/>
      <c r="J1045" s="9"/>
      <c r="K1045" s="13"/>
      <c r="L1045" s="22"/>
      <c r="M1045" s="22"/>
    </row>
    <row r="1046" spans="1:13" x14ac:dyDescent="0.3">
      <c r="A1046" s="10"/>
      <c r="C1046" s="11"/>
      <c r="I1046" s="12"/>
      <c r="J1046" s="9"/>
      <c r="K1046" s="13"/>
      <c r="L1046" s="22"/>
      <c r="M1046" s="22"/>
    </row>
    <row r="1047" spans="1:13" x14ac:dyDescent="0.3">
      <c r="A1047" s="10"/>
      <c r="C1047" s="11"/>
      <c r="I1047" s="12"/>
      <c r="J1047" s="9"/>
      <c r="K1047" s="13"/>
      <c r="L1047" s="22"/>
      <c r="M1047" s="22"/>
    </row>
    <row r="1048" spans="1:13" x14ac:dyDescent="0.3">
      <c r="A1048" s="10"/>
      <c r="C1048" s="11"/>
      <c r="I1048" s="12"/>
      <c r="J1048" s="9"/>
      <c r="K1048" s="13"/>
      <c r="L1048" s="22"/>
      <c r="M1048" s="22"/>
    </row>
    <row r="1049" spans="1:13" x14ac:dyDescent="0.3">
      <c r="A1049" s="10"/>
      <c r="C1049" s="11"/>
      <c r="I1049" s="12"/>
      <c r="J1049" s="9"/>
      <c r="K1049" s="13"/>
      <c r="L1049" s="22"/>
      <c r="M1049" s="22"/>
    </row>
    <row r="1050" spans="1:13" x14ac:dyDescent="0.3">
      <c r="A1050" s="10"/>
      <c r="C1050" s="11"/>
      <c r="I1050" s="12"/>
      <c r="J1050" s="9"/>
      <c r="K1050" s="13"/>
      <c r="L1050" s="22"/>
      <c r="M1050" s="22"/>
    </row>
    <row r="1051" spans="1:13" x14ac:dyDescent="0.3">
      <c r="A1051" s="10"/>
      <c r="C1051" s="11"/>
      <c r="I1051" s="12"/>
      <c r="J1051" s="9"/>
      <c r="K1051" s="13"/>
      <c r="L1051" s="22"/>
      <c r="M1051" s="22"/>
    </row>
    <row r="1052" spans="1:13" x14ac:dyDescent="0.3">
      <c r="A1052" s="10"/>
      <c r="C1052" s="11"/>
      <c r="I1052" s="12"/>
      <c r="J1052" s="9"/>
      <c r="K1052" s="13"/>
      <c r="L1052" s="22"/>
      <c r="M1052" s="22"/>
    </row>
    <row r="1053" spans="1:13" x14ac:dyDescent="0.3">
      <c r="A1053" s="10"/>
      <c r="C1053" s="11"/>
      <c r="I1053" s="12"/>
      <c r="J1053" s="9"/>
      <c r="K1053" s="13"/>
      <c r="L1053" s="22"/>
      <c r="M1053" s="22"/>
    </row>
    <row r="1054" spans="1:13" x14ac:dyDescent="0.3">
      <c r="A1054" s="10"/>
      <c r="C1054" s="11"/>
      <c r="I1054" s="12"/>
      <c r="J1054" s="9"/>
      <c r="K1054" s="13"/>
      <c r="L1054" s="22"/>
      <c r="M1054" s="22"/>
    </row>
    <row r="1055" spans="1:13" x14ac:dyDescent="0.3">
      <c r="A1055" s="10"/>
      <c r="C1055" s="11"/>
      <c r="I1055" s="12"/>
      <c r="J1055" s="9"/>
      <c r="K1055" s="13"/>
      <c r="L1055" s="22"/>
      <c r="M1055" s="22"/>
    </row>
    <row r="1056" spans="1:13" x14ac:dyDescent="0.3">
      <c r="A1056" s="10"/>
      <c r="C1056" s="11"/>
      <c r="I1056" s="12"/>
      <c r="J1056" s="9"/>
      <c r="K1056" s="13"/>
      <c r="L1056" s="22"/>
      <c r="M1056" s="22"/>
    </row>
    <row r="1057" spans="1:13" x14ac:dyDescent="0.3">
      <c r="A1057" s="10"/>
      <c r="C1057" s="11"/>
      <c r="I1057" s="12"/>
      <c r="J1057" s="9"/>
      <c r="K1057" s="13"/>
      <c r="L1057" s="22"/>
      <c r="M1057" s="22"/>
    </row>
    <row r="1058" spans="1:13" x14ac:dyDescent="0.3">
      <c r="A1058" s="10"/>
      <c r="C1058" s="11"/>
      <c r="I1058" s="12"/>
      <c r="J1058" s="9"/>
      <c r="K1058" s="13"/>
      <c r="L1058" s="22"/>
      <c r="M1058" s="22"/>
    </row>
    <row r="1059" spans="1:13" x14ac:dyDescent="0.3">
      <c r="A1059" s="10"/>
      <c r="C1059" s="11"/>
      <c r="I1059" s="12"/>
      <c r="J1059" s="9"/>
      <c r="K1059" s="13"/>
      <c r="L1059" s="22"/>
      <c r="M1059" s="22"/>
    </row>
    <row r="1060" spans="1:13" x14ac:dyDescent="0.3">
      <c r="A1060" s="10"/>
      <c r="C1060" s="11"/>
      <c r="I1060" s="12"/>
      <c r="J1060" s="9"/>
      <c r="K1060" s="13"/>
      <c r="L1060" s="22"/>
      <c r="M1060" s="22"/>
    </row>
    <row r="1061" spans="1:13" x14ac:dyDescent="0.3">
      <c r="A1061" s="10"/>
      <c r="C1061" s="11"/>
      <c r="I1061" s="12"/>
      <c r="J1061" s="9"/>
      <c r="K1061" s="13"/>
      <c r="L1061" s="22"/>
      <c r="M1061" s="22"/>
    </row>
    <row r="1062" spans="1:13" x14ac:dyDescent="0.3">
      <c r="A1062" s="10"/>
      <c r="C1062" s="11"/>
      <c r="I1062" s="12"/>
      <c r="J1062" s="9"/>
      <c r="K1062" s="13"/>
      <c r="L1062" s="22"/>
      <c r="M1062" s="22"/>
    </row>
    <row r="1063" spans="1:13" x14ac:dyDescent="0.3">
      <c r="A1063" s="10"/>
      <c r="C1063" s="11"/>
      <c r="I1063" s="12"/>
      <c r="J1063" s="9"/>
      <c r="K1063" s="13"/>
      <c r="L1063" s="22"/>
      <c r="M1063" s="22"/>
    </row>
    <row r="1064" spans="1:13" x14ac:dyDescent="0.3">
      <c r="A1064" s="10"/>
      <c r="C1064" s="11"/>
      <c r="I1064" s="12"/>
      <c r="J1064" s="9"/>
      <c r="K1064" s="13"/>
      <c r="L1064" s="22"/>
      <c r="M1064" s="22"/>
    </row>
    <row r="1065" spans="1:13" x14ac:dyDescent="0.3">
      <c r="A1065" s="10"/>
      <c r="C1065" s="11"/>
      <c r="I1065" s="12"/>
      <c r="J1065" s="9"/>
      <c r="K1065" s="13"/>
      <c r="L1065" s="22"/>
      <c r="M1065" s="22"/>
    </row>
    <row r="1066" spans="1:13" x14ac:dyDescent="0.3">
      <c r="A1066" s="10"/>
      <c r="C1066" s="11"/>
      <c r="I1066" s="12"/>
      <c r="J1066" s="9"/>
      <c r="K1066" s="13"/>
      <c r="L1066" s="22"/>
      <c r="M1066" s="22"/>
    </row>
    <row r="1067" spans="1:13" x14ac:dyDescent="0.3">
      <c r="A1067" s="10"/>
      <c r="C1067" s="11"/>
      <c r="I1067" s="12"/>
      <c r="J1067" s="9"/>
      <c r="K1067" s="13"/>
      <c r="L1067" s="22"/>
      <c r="M1067" s="22"/>
    </row>
    <row r="1068" spans="1:13" x14ac:dyDescent="0.3">
      <c r="A1068" s="10"/>
      <c r="C1068" s="11"/>
      <c r="I1068" s="12"/>
      <c r="J1068" s="9"/>
      <c r="K1068" s="13"/>
      <c r="L1068" s="22"/>
      <c r="M1068" s="22"/>
    </row>
    <row r="1069" spans="1:13" x14ac:dyDescent="0.3">
      <c r="A1069" s="10"/>
      <c r="C1069" s="11"/>
      <c r="I1069" s="12"/>
      <c r="J1069" s="9"/>
      <c r="K1069" s="13"/>
      <c r="L1069" s="22"/>
      <c r="M1069" s="22"/>
    </row>
    <row r="1070" spans="1:13" x14ac:dyDescent="0.3">
      <c r="A1070" s="10"/>
      <c r="C1070" s="11"/>
      <c r="I1070" s="12"/>
      <c r="J1070" s="9"/>
      <c r="K1070" s="13"/>
      <c r="L1070" s="22"/>
      <c r="M1070" s="22"/>
    </row>
    <row r="1071" spans="1:13" x14ac:dyDescent="0.3">
      <c r="A1071" s="10"/>
      <c r="C1071" s="11"/>
      <c r="I1071" s="12"/>
      <c r="J1071" s="9"/>
      <c r="K1071" s="13"/>
      <c r="L1071" s="22"/>
      <c r="M1071" s="22"/>
    </row>
    <row r="1072" spans="1:13" x14ac:dyDescent="0.3">
      <c r="A1072" s="10"/>
      <c r="C1072" s="11"/>
      <c r="I1072" s="12"/>
      <c r="J1072" s="9"/>
      <c r="K1072" s="13"/>
      <c r="L1072" s="22"/>
      <c r="M1072" s="22"/>
    </row>
    <row r="1073" spans="1:13" x14ac:dyDescent="0.3">
      <c r="A1073" s="10"/>
      <c r="C1073" s="11"/>
      <c r="I1073" s="12"/>
      <c r="J1073" s="9"/>
      <c r="K1073" s="13"/>
      <c r="L1073" s="22"/>
      <c r="M1073" s="22"/>
    </row>
    <row r="1074" spans="1:13" x14ac:dyDescent="0.3">
      <c r="A1074" s="10"/>
      <c r="C1074" s="11"/>
      <c r="I1074" s="12"/>
      <c r="J1074" s="9"/>
      <c r="K1074" s="13"/>
      <c r="L1074" s="22"/>
      <c r="M1074" s="22"/>
    </row>
    <row r="1075" spans="1:13" x14ac:dyDescent="0.3">
      <c r="A1075" s="10"/>
      <c r="C1075" s="11"/>
      <c r="I1075" s="12"/>
      <c r="J1075" s="9"/>
      <c r="K1075" s="13"/>
      <c r="L1075" s="22"/>
      <c r="M1075" s="22"/>
    </row>
    <row r="1076" spans="1:13" x14ac:dyDescent="0.3">
      <c r="A1076" s="10"/>
      <c r="C1076" s="11"/>
      <c r="I1076" s="12"/>
      <c r="J1076" s="9"/>
      <c r="K1076" s="13"/>
      <c r="L1076" s="22"/>
      <c r="M1076" s="22"/>
    </row>
    <row r="1077" spans="1:13" x14ac:dyDescent="0.3">
      <c r="A1077" s="10"/>
      <c r="C1077" s="11"/>
      <c r="I1077" s="12"/>
      <c r="J1077" s="9"/>
      <c r="K1077" s="13"/>
      <c r="L1077" s="22"/>
      <c r="M1077" s="22"/>
    </row>
    <row r="1078" spans="1:13" x14ac:dyDescent="0.3">
      <c r="A1078" s="10"/>
      <c r="C1078" s="11"/>
      <c r="I1078" s="12"/>
      <c r="J1078" s="9"/>
      <c r="K1078" s="13"/>
      <c r="L1078" s="22"/>
      <c r="M1078" s="22"/>
    </row>
    <row r="1079" spans="1:13" x14ac:dyDescent="0.3">
      <c r="A1079" s="10"/>
      <c r="C1079" s="11"/>
      <c r="I1079" s="12"/>
      <c r="J1079" s="9"/>
      <c r="K1079" s="13"/>
      <c r="L1079" s="22"/>
      <c r="M1079" s="22"/>
    </row>
    <row r="1080" spans="1:13" x14ac:dyDescent="0.3">
      <c r="A1080" s="10"/>
      <c r="C1080" s="11"/>
      <c r="I1080" s="12"/>
      <c r="J1080" s="9"/>
      <c r="K1080" s="13"/>
      <c r="L1080" s="22"/>
      <c r="M1080" s="22"/>
    </row>
    <row r="1081" spans="1:13" x14ac:dyDescent="0.3">
      <c r="A1081" s="10"/>
      <c r="C1081" s="11"/>
      <c r="I1081" s="12"/>
      <c r="J1081" s="9"/>
      <c r="K1081" s="13"/>
      <c r="L1081" s="22"/>
      <c r="M1081" s="22"/>
    </row>
    <row r="1082" spans="1:13" x14ac:dyDescent="0.3">
      <c r="A1082" s="10"/>
      <c r="C1082" s="11"/>
      <c r="I1082" s="12"/>
      <c r="J1082" s="9"/>
      <c r="K1082" s="13"/>
      <c r="L1082" s="22"/>
      <c r="M1082" s="22"/>
    </row>
    <row r="1083" spans="1:13" x14ac:dyDescent="0.3">
      <c r="A1083" s="10"/>
      <c r="C1083" s="11"/>
      <c r="I1083" s="12"/>
      <c r="J1083" s="9"/>
      <c r="K1083" s="13"/>
      <c r="L1083" s="22"/>
      <c r="M1083" s="22"/>
    </row>
    <row r="1084" spans="1:13" x14ac:dyDescent="0.3">
      <c r="A1084" s="10"/>
      <c r="C1084" s="11"/>
      <c r="I1084" s="12"/>
      <c r="J1084" s="9"/>
      <c r="K1084" s="13"/>
      <c r="L1084" s="22"/>
      <c r="M1084" s="22"/>
    </row>
    <row r="1085" spans="1:13" x14ac:dyDescent="0.3">
      <c r="A1085" s="10"/>
      <c r="C1085" s="11"/>
      <c r="I1085" s="12"/>
      <c r="J1085" s="9"/>
      <c r="K1085" s="13"/>
      <c r="L1085" s="22"/>
      <c r="M1085" s="22"/>
    </row>
    <row r="1086" spans="1:13" x14ac:dyDescent="0.3">
      <c r="A1086" s="10"/>
      <c r="C1086" s="11"/>
      <c r="I1086" s="12"/>
      <c r="J1086" s="9"/>
      <c r="K1086" s="13"/>
      <c r="L1086" s="22"/>
      <c r="M1086" s="22"/>
    </row>
    <row r="1087" spans="1:13" x14ac:dyDescent="0.3">
      <c r="A1087" s="10"/>
      <c r="C1087" s="11"/>
      <c r="I1087" s="12"/>
      <c r="J1087" s="9"/>
      <c r="K1087" s="13"/>
      <c r="L1087" s="22"/>
      <c r="M1087" s="22"/>
    </row>
    <row r="1088" spans="1:13" x14ac:dyDescent="0.3">
      <c r="A1088" s="10"/>
      <c r="C1088" s="11"/>
      <c r="I1088" s="12"/>
      <c r="J1088" s="9"/>
      <c r="K1088" s="13"/>
      <c r="L1088" s="22"/>
      <c r="M1088" s="22"/>
    </row>
    <row r="1089" spans="1:13" x14ac:dyDescent="0.3">
      <c r="A1089" s="10"/>
      <c r="C1089" s="11"/>
      <c r="I1089" s="12"/>
      <c r="J1089" s="9"/>
      <c r="K1089" s="13"/>
      <c r="L1089" s="22"/>
      <c r="M1089" s="22"/>
    </row>
    <row r="1090" spans="1:13" x14ac:dyDescent="0.3">
      <c r="A1090" s="10"/>
      <c r="C1090" s="11"/>
      <c r="I1090" s="12"/>
      <c r="J1090" s="9"/>
      <c r="K1090" s="13"/>
      <c r="L1090" s="22"/>
      <c r="M1090" s="22"/>
    </row>
    <row r="1091" spans="1:13" x14ac:dyDescent="0.3">
      <c r="A1091" s="10"/>
      <c r="C1091" s="11"/>
      <c r="I1091" s="12"/>
      <c r="J1091" s="9"/>
      <c r="K1091" s="13"/>
      <c r="L1091" s="22"/>
      <c r="M1091" s="22"/>
    </row>
    <row r="1092" spans="1:13" x14ac:dyDescent="0.3">
      <c r="A1092" s="10"/>
      <c r="C1092" s="11"/>
      <c r="I1092" s="12"/>
      <c r="J1092" s="9"/>
      <c r="K1092" s="13"/>
      <c r="L1092" s="22"/>
      <c r="M1092" s="22"/>
    </row>
    <row r="1093" spans="1:13" x14ac:dyDescent="0.3">
      <c r="A1093" s="10"/>
      <c r="C1093" s="11"/>
      <c r="I1093" s="12"/>
      <c r="J1093" s="9"/>
      <c r="K1093" s="13"/>
      <c r="L1093" s="22"/>
      <c r="M1093" s="22"/>
    </row>
    <row r="1094" spans="1:13" x14ac:dyDescent="0.3">
      <c r="A1094" s="10"/>
      <c r="C1094" s="11"/>
      <c r="I1094" s="12"/>
      <c r="J1094" s="9"/>
      <c r="K1094" s="13"/>
      <c r="L1094" s="22"/>
      <c r="M1094" s="22"/>
    </row>
    <row r="1095" spans="1:13" x14ac:dyDescent="0.3">
      <c r="A1095" s="10"/>
      <c r="C1095" s="11"/>
      <c r="I1095" s="12"/>
      <c r="J1095" s="9"/>
      <c r="K1095" s="13"/>
      <c r="L1095" s="22"/>
      <c r="M1095" s="22"/>
    </row>
    <row r="1096" spans="1:13" x14ac:dyDescent="0.3">
      <c r="A1096" s="10"/>
      <c r="C1096" s="11"/>
      <c r="I1096" s="12"/>
      <c r="J1096" s="9"/>
      <c r="K1096" s="13"/>
      <c r="L1096" s="22"/>
      <c r="M1096" s="22"/>
    </row>
    <row r="1097" spans="1:13" x14ac:dyDescent="0.3">
      <c r="A1097" s="10"/>
      <c r="C1097" s="11"/>
      <c r="I1097" s="12"/>
      <c r="J1097" s="9"/>
      <c r="K1097" s="13"/>
      <c r="L1097" s="22"/>
      <c r="M1097" s="22"/>
    </row>
    <row r="1098" spans="1:13" x14ac:dyDescent="0.3">
      <c r="A1098" s="10"/>
      <c r="C1098" s="11"/>
      <c r="I1098" s="12"/>
      <c r="J1098" s="9"/>
      <c r="K1098" s="13"/>
      <c r="L1098" s="22"/>
      <c r="M1098" s="22"/>
    </row>
    <row r="1099" spans="1:13" x14ac:dyDescent="0.3">
      <c r="A1099" s="10"/>
      <c r="C1099" s="11"/>
      <c r="I1099" s="12"/>
      <c r="J1099" s="9"/>
      <c r="K1099" s="13"/>
      <c r="L1099" s="22"/>
      <c r="M1099" s="22"/>
    </row>
    <row r="1100" spans="1:13" x14ac:dyDescent="0.3">
      <c r="A1100" s="10"/>
      <c r="C1100" s="11"/>
      <c r="I1100" s="12"/>
      <c r="J1100" s="9"/>
      <c r="K1100" s="13"/>
      <c r="L1100" s="22"/>
      <c r="M1100" s="22"/>
    </row>
    <row r="1101" spans="1:13" x14ac:dyDescent="0.3">
      <c r="A1101" s="10"/>
      <c r="C1101" s="11"/>
      <c r="I1101" s="12"/>
      <c r="J1101" s="9"/>
      <c r="K1101" s="13"/>
      <c r="L1101" s="22"/>
      <c r="M1101" s="22"/>
    </row>
    <row r="1102" spans="1:13" x14ac:dyDescent="0.3">
      <c r="A1102" s="10"/>
      <c r="C1102" s="11"/>
      <c r="I1102" s="12"/>
      <c r="J1102" s="9"/>
      <c r="K1102" s="13"/>
      <c r="L1102" s="22"/>
      <c r="M1102" s="22"/>
    </row>
    <row r="1103" spans="1:13" x14ac:dyDescent="0.3">
      <c r="A1103" s="10"/>
      <c r="C1103" s="11"/>
      <c r="I1103" s="12"/>
      <c r="J1103" s="9"/>
      <c r="K1103" s="13"/>
      <c r="L1103" s="22"/>
      <c r="M1103" s="22"/>
    </row>
    <row r="1104" spans="1:13" x14ac:dyDescent="0.3">
      <c r="A1104" s="10"/>
      <c r="C1104" s="11"/>
      <c r="I1104" s="12"/>
      <c r="J1104" s="9"/>
      <c r="K1104" s="13"/>
      <c r="L1104" s="22"/>
      <c r="M1104" s="22"/>
    </row>
    <row r="1105" spans="1:13" x14ac:dyDescent="0.3">
      <c r="A1105" s="10"/>
      <c r="C1105" s="11"/>
      <c r="I1105" s="12"/>
      <c r="J1105" s="9"/>
      <c r="K1105" s="13"/>
      <c r="L1105" s="22"/>
      <c r="M1105" s="22"/>
    </row>
    <row r="1106" spans="1:13" x14ac:dyDescent="0.3">
      <c r="A1106" s="10"/>
      <c r="C1106" s="11"/>
      <c r="I1106" s="12"/>
      <c r="J1106" s="9"/>
      <c r="K1106" s="13"/>
      <c r="L1106" s="22"/>
      <c r="M1106" s="22"/>
    </row>
    <row r="1107" spans="1:13" x14ac:dyDescent="0.3">
      <c r="A1107" s="10"/>
      <c r="C1107" s="11"/>
      <c r="I1107" s="12"/>
      <c r="J1107" s="9"/>
      <c r="K1107" s="13"/>
      <c r="L1107" s="22"/>
      <c r="M1107" s="22"/>
    </row>
    <row r="1108" spans="1:13" x14ac:dyDescent="0.3">
      <c r="A1108" s="10"/>
      <c r="C1108" s="11"/>
      <c r="I1108" s="12"/>
      <c r="J1108" s="9"/>
      <c r="K1108" s="13"/>
      <c r="L1108" s="22"/>
      <c r="M1108" s="22"/>
    </row>
    <row r="1109" spans="1:13" x14ac:dyDescent="0.3">
      <c r="A1109" s="10"/>
      <c r="C1109" s="11"/>
      <c r="I1109" s="12"/>
      <c r="J1109" s="9"/>
      <c r="K1109" s="13"/>
      <c r="L1109" s="22"/>
      <c r="M1109" s="22"/>
    </row>
    <row r="1110" spans="1:13" x14ac:dyDescent="0.3">
      <c r="A1110" s="10"/>
      <c r="C1110" s="11"/>
      <c r="I1110" s="12"/>
      <c r="J1110" s="9"/>
      <c r="K1110" s="13"/>
      <c r="L1110" s="22"/>
      <c r="M1110" s="22"/>
    </row>
    <row r="1111" spans="1:13" x14ac:dyDescent="0.3">
      <c r="A1111" s="10"/>
      <c r="C1111" s="11"/>
      <c r="I1111" s="12"/>
      <c r="J1111" s="9"/>
      <c r="K1111" s="13"/>
      <c r="L1111" s="22"/>
      <c r="M1111" s="22"/>
    </row>
    <row r="1112" spans="1:13" x14ac:dyDescent="0.3">
      <c r="A1112" s="10"/>
      <c r="C1112" s="11"/>
      <c r="I1112" s="12"/>
      <c r="J1112" s="9"/>
      <c r="K1112" s="13"/>
      <c r="L1112" s="22"/>
      <c r="M1112" s="22"/>
    </row>
    <row r="1113" spans="1:13" x14ac:dyDescent="0.3">
      <c r="A1113" s="10"/>
      <c r="C1113" s="11"/>
      <c r="I1113" s="12"/>
      <c r="J1113" s="9"/>
      <c r="K1113" s="13"/>
      <c r="L1113" s="22"/>
      <c r="M1113" s="22"/>
    </row>
    <row r="1114" spans="1:13" x14ac:dyDescent="0.3">
      <c r="A1114" s="10"/>
      <c r="C1114" s="11"/>
      <c r="I1114" s="12"/>
      <c r="J1114" s="9"/>
      <c r="K1114" s="13"/>
      <c r="L1114" s="22"/>
      <c r="M1114" s="22"/>
    </row>
    <row r="1115" spans="1:13" x14ac:dyDescent="0.3">
      <c r="A1115" s="10"/>
      <c r="C1115" s="11"/>
      <c r="I1115" s="12"/>
      <c r="J1115" s="9"/>
      <c r="K1115" s="13"/>
      <c r="L1115" s="22"/>
      <c r="M1115" s="22"/>
    </row>
    <row r="1116" spans="1:13" x14ac:dyDescent="0.3">
      <c r="A1116" s="10"/>
      <c r="C1116" s="11"/>
      <c r="I1116" s="12"/>
      <c r="J1116" s="9"/>
      <c r="K1116" s="13"/>
      <c r="L1116" s="22"/>
      <c r="M1116" s="22"/>
    </row>
    <row r="1117" spans="1:13" x14ac:dyDescent="0.3">
      <c r="A1117" s="10"/>
      <c r="C1117" s="11"/>
      <c r="I1117" s="12"/>
      <c r="J1117" s="9"/>
      <c r="K1117" s="13"/>
      <c r="L1117" s="22"/>
      <c r="M1117" s="22"/>
    </row>
    <row r="1118" spans="1:13" x14ac:dyDescent="0.3">
      <c r="A1118" s="10"/>
      <c r="C1118" s="11"/>
      <c r="I1118" s="12"/>
      <c r="J1118" s="9"/>
      <c r="K1118" s="13"/>
      <c r="L1118" s="22"/>
      <c r="M1118" s="22"/>
    </row>
    <row r="1119" spans="1:13" x14ac:dyDescent="0.3">
      <c r="A1119" s="10"/>
      <c r="C1119" s="11"/>
      <c r="I1119" s="12"/>
      <c r="J1119" s="9"/>
      <c r="K1119" s="13"/>
      <c r="L1119" s="22"/>
      <c r="M1119" s="22"/>
    </row>
    <row r="1120" spans="1:13" x14ac:dyDescent="0.3">
      <c r="A1120" s="10"/>
      <c r="C1120" s="11"/>
      <c r="I1120" s="12"/>
      <c r="J1120" s="9"/>
      <c r="K1120" s="13"/>
      <c r="L1120" s="22"/>
      <c r="M1120" s="22"/>
    </row>
    <row r="1121" spans="1:13" x14ac:dyDescent="0.3">
      <c r="A1121" s="10"/>
      <c r="C1121" s="11"/>
      <c r="I1121" s="12"/>
      <c r="J1121" s="9"/>
      <c r="K1121" s="13"/>
      <c r="L1121" s="22"/>
      <c r="M1121" s="22"/>
    </row>
    <row r="1122" spans="1:13" x14ac:dyDescent="0.3">
      <c r="A1122" s="10"/>
      <c r="C1122" s="11"/>
      <c r="I1122" s="12"/>
      <c r="J1122" s="9"/>
      <c r="K1122" s="13"/>
      <c r="L1122" s="22"/>
      <c r="M1122" s="22"/>
    </row>
    <row r="1123" spans="1:13" x14ac:dyDescent="0.3">
      <c r="A1123" s="10"/>
      <c r="C1123" s="11"/>
      <c r="I1123" s="12"/>
      <c r="J1123" s="9"/>
      <c r="K1123" s="13"/>
      <c r="L1123" s="22"/>
      <c r="M1123" s="22"/>
    </row>
    <row r="1124" spans="1:13" x14ac:dyDescent="0.3">
      <c r="A1124" s="10"/>
      <c r="C1124" s="11"/>
      <c r="I1124" s="12"/>
      <c r="J1124" s="9"/>
      <c r="K1124" s="13"/>
      <c r="L1124" s="22"/>
      <c r="M1124" s="22"/>
    </row>
    <row r="1125" spans="1:13" x14ac:dyDescent="0.3">
      <c r="A1125" s="10"/>
      <c r="C1125" s="11"/>
      <c r="I1125" s="12"/>
      <c r="J1125" s="9"/>
      <c r="K1125" s="13"/>
      <c r="L1125" s="22"/>
      <c r="M1125" s="22"/>
    </row>
    <row r="1126" spans="1:13" x14ac:dyDescent="0.3">
      <c r="A1126" s="10"/>
      <c r="C1126" s="11"/>
      <c r="I1126" s="12"/>
      <c r="J1126" s="9"/>
      <c r="K1126" s="13"/>
      <c r="L1126" s="22"/>
      <c r="M1126" s="22"/>
    </row>
    <row r="1127" spans="1:13" x14ac:dyDescent="0.3">
      <c r="A1127" s="10"/>
      <c r="C1127" s="11"/>
      <c r="I1127" s="12"/>
      <c r="J1127" s="9"/>
      <c r="K1127" s="13"/>
      <c r="L1127" s="22"/>
      <c r="M1127" s="22"/>
    </row>
    <row r="1128" spans="1:13" x14ac:dyDescent="0.3">
      <c r="A1128" s="10"/>
      <c r="C1128" s="11"/>
      <c r="I1128" s="12"/>
      <c r="J1128" s="9"/>
      <c r="K1128" s="13"/>
      <c r="L1128" s="22"/>
      <c r="M1128" s="22"/>
    </row>
    <row r="1129" spans="1:13" x14ac:dyDescent="0.3">
      <c r="A1129" s="10"/>
      <c r="C1129" s="11"/>
      <c r="I1129" s="12"/>
      <c r="J1129" s="9"/>
      <c r="K1129" s="13"/>
      <c r="L1129" s="22"/>
      <c r="M1129" s="22"/>
    </row>
    <row r="1130" spans="1:13" x14ac:dyDescent="0.3">
      <c r="A1130" s="10"/>
      <c r="C1130" s="11"/>
      <c r="I1130" s="12"/>
      <c r="J1130" s="9"/>
      <c r="K1130" s="13"/>
      <c r="L1130" s="22"/>
      <c r="M1130" s="22"/>
    </row>
    <row r="1131" spans="1:13" x14ac:dyDescent="0.3">
      <c r="A1131" s="10"/>
      <c r="C1131" s="11"/>
      <c r="I1131" s="12"/>
      <c r="J1131" s="9"/>
      <c r="K1131" s="13"/>
      <c r="L1131" s="22"/>
      <c r="M1131" s="22"/>
    </row>
    <row r="1132" spans="1:13" x14ac:dyDescent="0.3">
      <c r="A1132" s="10"/>
      <c r="C1132" s="11"/>
      <c r="I1132" s="12"/>
      <c r="J1132" s="9"/>
      <c r="K1132" s="13"/>
      <c r="L1132" s="22"/>
      <c r="M1132" s="22"/>
    </row>
    <row r="1133" spans="1:13" x14ac:dyDescent="0.3">
      <c r="A1133" s="10"/>
      <c r="C1133" s="11"/>
      <c r="I1133" s="12"/>
      <c r="J1133" s="9"/>
      <c r="K1133" s="13"/>
      <c r="L1133" s="22"/>
      <c r="M1133" s="22"/>
    </row>
    <row r="1134" spans="1:13" x14ac:dyDescent="0.3">
      <c r="A1134" s="10"/>
      <c r="C1134" s="11"/>
      <c r="I1134" s="12"/>
      <c r="J1134" s="9"/>
      <c r="K1134" s="13"/>
      <c r="L1134" s="22"/>
      <c r="M1134" s="22"/>
    </row>
    <row r="1135" spans="1:13" x14ac:dyDescent="0.3">
      <c r="A1135" s="10"/>
      <c r="C1135" s="11"/>
      <c r="I1135" s="12"/>
      <c r="J1135" s="9"/>
      <c r="K1135" s="13"/>
      <c r="L1135" s="22"/>
      <c r="M1135" s="22"/>
    </row>
    <row r="1136" spans="1:13" x14ac:dyDescent="0.3">
      <c r="A1136" s="10"/>
      <c r="C1136" s="11"/>
      <c r="I1136" s="12"/>
      <c r="J1136" s="9"/>
      <c r="K1136" s="13"/>
      <c r="L1136" s="22"/>
      <c r="M1136" s="22"/>
    </row>
    <row r="1137" spans="1:13" x14ac:dyDescent="0.3">
      <c r="A1137" s="10"/>
      <c r="C1137" s="11"/>
      <c r="I1137" s="12"/>
      <c r="J1137" s="9"/>
      <c r="K1137" s="13"/>
      <c r="L1137" s="22"/>
      <c r="M1137" s="22"/>
    </row>
    <row r="1138" spans="1:13" x14ac:dyDescent="0.3">
      <c r="A1138" s="10"/>
      <c r="C1138" s="11"/>
      <c r="I1138" s="12"/>
      <c r="J1138" s="9"/>
      <c r="K1138" s="13"/>
      <c r="L1138" s="22"/>
      <c r="M1138" s="22"/>
    </row>
    <row r="1139" spans="1:13" x14ac:dyDescent="0.3">
      <c r="A1139" s="10"/>
      <c r="C1139" s="11"/>
      <c r="I1139" s="12"/>
      <c r="J1139" s="9"/>
      <c r="K1139" s="13"/>
      <c r="L1139" s="22"/>
      <c r="M1139" s="22"/>
    </row>
    <row r="1140" spans="1:13" x14ac:dyDescent="0.3">
      <c r="A1140" s="10"/>
      <c r="C1140" s="11"/>
      <c r="I1140" s="12"/>
      <c r="J1140" s="9"/>
      <c r="K1140" s="13"/>
      <c r="L1140" s="22"/>
      <c r="M1140" s="22"/>
    </row>
    <row r="1141" spans="1:13" x14ac:dyDescent="0.3">
      <c r="A1141" s="10"/>
      <c r="C1141" s="11"/>
      <c r="I1141" s="12"/>
      <c r="J1141" s="9"/>
      <c r="K1141" s="13"/>
      <c r="L1141" s="22"/>
      <c r="M1141" s="22"/>
    </row>
    <row r="1142" spans="1:13" x14ac:dyDescent="0.3">
      <c r="A1142" s="10"/>
      <c r="C1142" s="11"/>
      <c r="I1142" s="12"/>
      <c r="J1142" s="9"/>
      <c r="K1142" s="13"/>
      <c r="L1142" s="22"/>
      <c r="M1142" s="22"/>
    </row>
    <row r="1143" spans="1:13" x14ac:dyDescent="0.3">
      <c r="A1143" s="10"/>
      <c r="C1143" s="11"/>
      <c r="I1143" s="12"/>
      <c r="J1143" s="9"/>
      <c r="K1143" s="13"/>
      <c r="L1143" s="22"/>
      <c r="M1143" s="22"/>
    </row>
    <row r="1144" spans="1:13" x14ac:dyDescent="0.3">
      <c r="A1144" s="10"/>
      <c r="C1144" s="11"/>
      <c r="I1144" s="12"/>
      <c r="J1144" s="9"/>
      <c r="K1144" s="13"/>
      <c r="L1144" s="22"/>
      <c r="M1144" s="22"/>
    </row>
    <row r="1145" spans="1:13" x14ac:dyDescent="0.3">
      <c r="A1145" s="10"/>
      <c r="C1145" s="11"/>
      <c r="I1145" s="12"/>
      <c r="J1145" s="9"/>
      <c r="K1145" s="13"/>
      <c r="L1145" s="22"/>
      <c r="M1145" s="22"/>
    </row>
    <row r="1146" spans="1:13" x14ac:dyDescent="0.3">
      <c r="A1146" s="10"/>
      <c r="C1146" s="11"/>
      <c r="I1146" s="12"/>
      <c r="J1146" s="9"/>
      <c r="K1146" s="13"/>
      <c r="L1146" s="22"/>
      <c r="M1146" s="22"/>
    </row>
    <row r="1147" spans="1:13" x14ac:dyDescent="0.3">
      <c r="A1147" s="10"/>
      <c r="C1147" s="11"/>
      <c r="I1147" s="12"/>
      <c r="J1147" s="9"/>
      <c r="K1147" s="13"/>
      <c r="L1147" s="22"/>
      <c r="M1147" s="22"/>
    </row>
    <row r="1148" spans="1:13" x14ac:dyDescent="0.3">
      <c r="A1148" s="10"/>
      <c r="C1148" s="11"/>
      <c r="I1148" s="12"/>
      <c r="J1148" s="9"/>
      <c r="K1148" s="13"/>
      <c r="L1148" s="22"/>
      <c r="M1148" s="22"/>
    </row>
    <row r="1149" spans="1:13" x14ac:dyDescent="0.3">
      <c r="A1149" s="10"/>
      <c r="C1149" s="11"/>
      <c r="I1149" s="12"/>
      <c r="J1149" s="9"/>
      <c r="K1149" s="13"/>
      <c r="L1149" s="22"/>
      <c r="M1149" s="22"/>
    </row>
    <row r="1150" spans="1:13" x14ac:dyDescent="0.3">
      <c r="A1150" s="10"/>
      <c r="C1150" s="11"/>
      <c r="I1150" s="12"/>
      <c r="J1150" s="9"/>
      <c r="K1150" s="13"/>
      <c r="L1150" s="22"/>
      <c r="M1150" s="22"/>
    </row>
    <row r="1151" spans="1:13" x14ac:dyDescent="0.3">
      <c r="A1151" s="10"/>
      <c r="C1151" s="11"/>
      <c r="I1151" s="12"/>
      <c r="J1151" s="9"/>
      <c r="K1151" s="13"/>
      <c r="L1151" s="22"/>
      <c r="M1151" s="22"/>
    </row>
    <row r="1152" spans="1:13" x14ac:dyDescent="0.3">
      <c r="A1152" s="10"/>
      <c r="C1152" s="11"/>
      <c r="I1152" s="12"/>
      <c r="J1152" s="9"/>
      <c r="K1152" s="13"/>
      <c r="L1152" s="22"/>
      <c r="M1152" s="22"/>
    </row>
    <row r="1153" spans="1:13" x14ac:dyDescent="0.3">
      <c r="A1153" s="10"/>
      <c r="C1153" s="11"/>
      <c r="I1153" s="12"/>
      <c r="J1153" s="9"/>
      <c r="K1153" s="13"/>
      <c r="L1153" s="22"/>
      <c r="M1153" s="22"/>
    </row>
    <row r="1154" spans="1:13" x14ac:dyDescent="0.3">
      <c r="A1154" s="10"/>
      <c r="C1154" s="11"/>
      <c r="I1154" s="12"/>
      <c r="J1154" s="9"/>
      <c r="K1154" s="13"/>
      <c r="L1154" s="22"/>
      <c r="M1154" s="22"/>
    </row>
    <row r="1155" spans="1:13" x14ac:dyDescent="0.3">
      <c r="A1155" s="10"/>
      <c r="C1155" s="11"/>
      <c r="I1155" s="12"/>
      <c r="J1155" s="9"/>
      <c r="K1155" s="13"/>
      <c r="L1155" s="22"/>
      <c r="M1155" s="22"/>
    </row>
    <row r="1156" spans="1:13" x14ac:dyDescent="0.3">
      <c r="A1156" s="10"/>
      <c r="C1156" s="11"/>
      <c r="I1156" s="12"/>
      <c r="J1156" s="9"/>
      <c r="K1156" s="13"/>
      <c r="L1156" s="22"/>
      <c r="M1156" s="22"/>
    </row>
    <row r="1157" spans="1:13" x14ac:dyDescent="0.3">
      <c r="A1157" s="10"/>
      <c r="C1157" s="11"/>
      <c r="I1157" s="12"/>
      <c r="J1157" s="9"/>
      <c r="K1157" s="13"/>
      <c r="L1157" s="22"/>
      <c r="M1157" s="22"/>
    </row>
    <row r="1158" spans="1:13" x14ac:dyDescent="0.3">
      <c r="A1158" s="10"/>
      <c r="C1158" s="11"/>
      <c r="I1158" s="12"/>
      <c r="J1158" s="9"/>
      <c r="K1158" s="13"/>
      <c r="L1158" s="22"/>
      <c r="M1158" s="22"/>
    </row>
    <row r="1159" spans="1:13" x14ac:dyDescent="0.3">
      <c r="A1159" s="10"/>
      <c r="C1159" s="11"/>
      <c r="I1159" s="12"/>
      <c r="J1159" s="9"/>
      <c r="K1159" s="13"/>
      <c r="L1159" s="22"/>
      <c r="M1159" s="22"/>
    </row>
    <row r="1160" spans="1:13" x14ac:dyDescent="0.3">
      <c r="A1160" s="10"/>
      <c r="C1160" s="11"/>
      <c r="I1160" s="12"/>
      <c r="J1160" s="9"/>
      <c r="K1160" s="13"/>
      <c r="L1160" s="22"/>
      <c r="M1160" s="22"/>
    </row>
    <row r="1161" spans="1:13" x14ac:dyDescent="0.3">
      <c r="A1161" s="10"/>
      <c r="C1161" s="11"/>
      <c r="I1161" s="12"/>
      <c r="J1161" s="9"/>
      <c r="K1161" s="13"/>
      <c r="L1161" s="22"/>
      <c r="M1161" s="22"/>
    </row>
    <row r="1162" spans="1:13" x14ac:dyDescent="0.3">
      <c r="A1162" s="10"/>
      <c r="C1162" s="11"/>
      <c r="I1162" s="12"/>
      <c r="J1162" s="9"/>
      <c r="K1162" s="13"/>
      <c r="L1162" s="22"/>
      <c r="M1162" s="22"/>
    </row>
    <row r="1163" spans="1:13" x14ac:dyDescent="0.3">
      <c r="A1163" s="10"/>
      <c r="C1163" s="11"/>
      <c r="I1163" s="12"/>
      <c r="J1163" s="9"/>
      <c r="K1163" s="13"/>
      <c r="L1163" s="22"/>
      <c r="M1163" s="22"/>
    </row>
    <row r="1164" spans="1:13" x14ac:dyDescent="0.3">
      <c r="A1164" s="10"/>
      <c r="C1164" s="11"/>
      <c r="I1164" s="12"/>
      <c r="J1164" s="9"/>
      <c r="K1164" s="13"/>
      <c r="L1164" s="22"/>
      <c r="M1164" s="22"/>
    </row>
    <row r="1165" spans="1:13" x14ac:dyDescent="0.3">
      <c r="A1165" s="10"/>
      <c r="C1165" s="11"/>
      <c r="I1165" s="12"/>
      <c r="J1165" s="9"/>
      <c r="K1165" s="13"/>
      <c r="L1165" s="22"/>
      <c r="M1165" s="22"/>
    </row>
    <row r="1166" spans="1:13" x14ac:dyDescent="0.3">
      <c r="A1166" s="10"/>
      <c r="C1166" s="11"/>
      <c r="I1166" s="12"/>
      <c r="J1166" s="9"/>
      <c r="K1166" s="13"/>
      <c r="L1166" s="22"/>
      <c r="M1166" s="22"/>
    </row>
    <row r="1167" spans="1:13" x14ac:dyDescent="0.3">
      <c r="A1167" s="10"/>
      <c r="C1167" s="11"/>
      <c r="I1167" s="12"/>
      <c r="J1167" s="9"/>
      <c r="K1167" s="13"/>
      <c r="L1167" s="22"/>
      <c r="M1167" s="22"/>
    </row>
    <row r="1168" spans="1:13" x14ac:dyDescent="0.3">
      <c r="A1168" s="10"/>
      <c r="C1168" s="11"/>
      <c r="I1168" s="12"/>
      <c r="J1168" s="9"/>
      <c r="K1168" s="13"/>
      <c r="L1168" s="22"/>
      <c r="M1168" s="22"/>
    </row>
    <row r="1169" spans="1:13" x14ac:dyDescent="0.3">
      <c r="A1169" s="10"/>
      <c r="C1169" s="11"/>
      <c r="I1169" s="12"/>
      <c r="J1169" s="9"/>
      <c r="K1169" s="13"/>
      <c r="L1169" s="22"/>
      <c r="M1169" s="22"/>
    </row>
    <row r="1170" spans="1:13" x14ac:dyDescent="0.3">
      <c r="A1170" s="10"/>
      <c r="C1170" s="11"/>
      <c r="I1170" s="12"/>
      <c r="J1170" s="9"/>
      <c r="K1170" s="13"/>
      <c r="L1170" s="22"/>
      <c r="M1170" s="22"/>
    </row>
    <row r="1171" spans="1:13" x14ac:dyDescent="0.3">
      <c r="A1171" s="10"/>
      <c r="C1171" s="11"/>
      <c r="I1171" s="12"/>
      <c r="J1171" s="9"/>
      <c r="K1171" s="13"/>
      <c r="L1171" s="22"/>
      <c r="M1171" s="22"/>
    </row>
    <row r="1172" spans="1:13" x14ac:dyDescent="0.3">
      <c r="A1172" s="10"/>
      <c r="C1172" s="11"/>
      <c r="I1172" s="12"/>
      <c r="J1172" s="9"/>
      <c r="K1172" s="13"/>
      <c r="L1172" s="22"/>
      <c r="M1172" s="22"/>
    </row>
    <row r="1173" spans="1:13" x14ac:dyDescent="0.3">
      <c r="A1173" s="10"/>
      <c r="C1173" s="11"/>
      <c r="I1173" s="12"/>
      <c r="J1173" s="9"/>
      <c r="K1173" s="13"/>
      <c r="L1173" s="22"/>
      <c r="M1173" s="22"/>
    </row>
    <row r="1174" spans="1:13" x14ac:dyDescent="0.3">
      <c r="A1174" s="10"/>
      <c r="C1174" s="11"/>
      <c r="I1174" s="12"/>
      <c r="J1174" s="9"/>
      <c r="K1174" s="13"/>
      <c r="L1174" s="22"/>
      <c r="M1174" s="22"/>
    </row>
    <row r="1175" spans="1:13" x14ac:dyDescent="0.3">
      <c r="A1175" s="10"/>
      <c r="C1175" s="11"/>
      <c r="I1175" s="12"/>
      <c r="J1175" s="9"/>
      <c r="K1175" s="13"/>
      <c r="L1175" s="22"/>
      <c r="M1175" s="22"/>
    </row>
    <row r="1176" spans="1:13" x14ac:dyDescent="0.3">
      <c r="A1176" s="10"/>
      <c r="C1176" s="11"/>
      <c r="I1176" s="12"/>
      <c r="J1176" s="9"/>
      <c r="K1176" s="13"/>
      <c r="L1176" s="22"/>
      <c r="M1176" s="22"/>
    </row>
    <row r="1177" spans="1:13" x14ac:dyDescent="0.3">
      <c r="A1177" s="10"/>
      <c r="C1177" s="11"/>
      <c r="I1177" s="12"/>
      <c r="J1177" s="9"/>
      <c r="K1177" s="13"/>
      <c r="L1177" s="22"/>
      <c r="M1177" s="22"/>
    </row>
    <row r="1178" spans="1:13" x14ac:dyDescent="0.3">
      <c r="A1178" s="10"/>
      <c r="C1178" s="11"/>
      <c r="I1178" s="12"/>
      <c r="J1178" s="9"/>
      <c r="K1178" s="13"/>
      <c r="L1178" s="22"/>
      <c r="M1178" s="22"/>
    </row>
    <row r="1179" spans="1:13" x14ac:dyDescent="0.3">
      <c r="A1179" s="10"/>
      <c r="C1179" s="11"/>
      <c r="I1179" s="12"/>
      <c r="J1179" s="9"/>
      <c r="K1179" s="13"/>
      <c r="L1179" s="22"/>
      <c r="M1179" s="22"/>
    </row>
    <row r="1180" spans="1:13" x14ac:dyDescent="0.3">
      <c r="A1180" s="10"/>
      <c r="C1180" s="11"/>
      <c r="I1180" s="12"/>
      <c r="J1180" s="9"/>
      <c r="K1180" s="13"/>
      <c r="L1180" s="22"/>
      <c r="M1180" s="22"/>
    </row>
    <row r="1181" spans="1:13" x14ac:dyDescent="0.3">
      <c r="A1181" s="10"/>
      <c r="C1181" s="11"/>
      <c r="I1181" s="12"/>
      <c r="J1181" s="9"/>
      <c r="K1181" s="13"/>
      <c r="L1181" s="22"/>
      <c r="M1181" s="22"/>
    </row>
    <row r="1182" spans="1:13" x14ac:dyDescent="0.3">
      <c r="A1182" s="10"/>
      <c r="C1182" s="11"/>
      <c r="I1182" s="12"/>
      <c r="J1182" s="9"/>
      <c r="K1182" s="13"/>
      <c r="L1182" s="22"/>
      <c r="M1182" s="22"/>
    </row>
    <row r="1183" spans="1:13" x14ac:dyDescent="0.3">
      <c r="A1183" s="10"/>
      <c r="C1183" s="11"/>
      <c r="I1183" s="12"/>
      <c r="J1183" s="9"/>
      <c r="K1183" s="13"/>
      <c r="L1183" s="22"/>
      <c r="M1183" s="22"/>
    </row>
    <row r="1184" spans="1:13" x14ac:dyDescent="0.3">
      <c r="A1184" s="10"/>
      <c r="C1184" s="11"/>
      <c r="I1184" s="12"/>
      <c r="J1184" s="9"/>
      <c r="K1184" s="13"/>
      <c r="L1184" s="22"/>
      <c r="M1184" s="22"/>
    </row>
    <row r="1185" spans="1:13" x14ac:dyDescent="0.3">
      <c r="A1185" s="10"/>
      <c r="C1185" s="11"/>
      <c r="I1185" s="12"/>
      <c r="J1185" s="9"/>
      <c r="K1185" s="13"/>
      <c r="L1185" s="22"/>
      <c r="M1185" s="22"/>
    </row>
    <row r="1186" spans="1:13" x14ac:dyDescent="0.3">
      <c r="A1186" s="10"/>
      <c r="C1186" s="11"/>
      <c r="I1186" s="12"/>
      <c r="J1186" s="9"/>
      <c r="K1186" s="13"/>
      <c r="L1186" s="22"/>
      <c r="M1186" s="22"/>
    </row>
    <row r="1187" spans="1:13" x14ac:dyDescent="0.3">
      <c r="A1187" s="10"/>
      <c r="C1187" s="11"/>
      <c r="I1187" s="12"/>
      <c r="J1187" s="9"/>
      <c r="K1187" s="13"/>
      <c r="L1187" s="22"/>
      <c r="M1187" s="22"/>
    </row>
    <row r="1188" spans="1:13" x14ac:dyDescent="0.3">
      <c r="A1188" s="10"/>
      <c r="C1188" s="11"/>
      <c r="I1188" s="12"/>
      <c r="J1188" s="9"/>
      <c r="K1188" s="13"/>
      <c r="L1188" s="22"/>
      <c r="M1188" s="22"/>
    </row>
    <row r="1189" spans="1:13" x14ac:dyDescent="0.3">
      <c r="A1189" s="10"/>
      <c r="C1189" s="11"/>
      <c r="I1189" s="12"/>
      <c r="J1189" s="9"/>
      <c r="K1189" s="13"/>
      <c r="L1189" s="22"/>
      <c r="M1189" s="22"/>
    </row>
    <row r="1190" spans="1:13" x14ac:dyDescent="0.3">
      <c r="A1190" s="10"/>
      <c r="C1190" s="11"/>
      <c r="I1190" s="12"/>
      <c r="J1190" s="9"/>
      <c r="K1190" s="13"/>
      <c r="L1190" s="22"/>
      <c r="M1190" s="22"/>
    </row>
    <row r="1191" spans="1:13" x14ac:dyDescent="0.3">
      <c r="A1191" s="10"/>
      <c r="C1191" s="11"/>
      <c r="I1191" s="12"/>
      <c r="J1191" s="9"/>
      <c r="K1191" s="13"/>
      <c r="L1191" s="22"/>
      <c r="M1191" s="22"/>
    </row>
    <row r="1192" spans="1:13" x14ac:dyDescent="0.3">
      <c r="A1192" s="10"/>
      <c r="C1192" s="11"/>
      <c r="I1192" s="12"/>
      <c r="J1192" s="9"/>
      <c r="K1192" s="13"/>
      <c r="L1192" s="22"/>
      <c r="M1192" s="22"/>
    </row>
    <row r="1193" spans="1:13" x14ac:dyDescent="0.3">
      <c r="A1193" s="10"/>
      <c r="C1193" s="11"/>
      <c r="I1193" s="12"/>
      <c r="J1193" s="9"/>
      <c r="K1193" s="13"/>
      <c r="L1193" s="22"/>
      <c r="M1193" s="22"/>
    </row>
    <row r="1194" spans="1:13" x14ac:dyDescent="0.3">
      <c r="A1194" s="10"/>
      <c r="C1194" s="11"/>
      <c r="I1194" s="12"/>
      <c r="J1194" s="9"/>
      <c r="K1194" s="13"/>
      <c r="L1194" s="22"/>
      <c r="M1194" s="22"/>
    </row>
    <row r="1195" spans="1:13" x14ac:dyDescent="0.3">
      <c r="A1195" s="10"/>
      <c r="C1195" s="11"/>
      <c r="I1195" s="12"/>
      <c r="J1195" s="9"/>
      <c r="K1195" s="13"/>
      <c r="L1195" s="22"/>
      <c r="M1195" s="22"/>
    </row>
    <row r="1196" spans="1:13" x14ac:dyDescent="0.3">
      <c r="A1196" s="10"/>
      <c r="C1196" s="11"/>
      <c r="I1196" s="12"/>
      <c r="J1196" s="9"/>
      <c r="K1196" s="13"/>
      <c r="L1196" s="22"/>
      <c r="M1196" s="22"/>
    </row>
    <row r="1197" spans="1:13" x14ac:dyDescent="0.3">
      <c r="A1197" s="10"/>
      <c r="C1197" s="11"/>
      <c r="I1197" s="12"/>
      <c r="J1197" s="9"/>
      <c r="K1197" s="13"/>
      <c r="L1197" s="22"/>
      <c r="M1197" s="22"/>
    </row>
    <row r="1198" spans="1:13" x14ac:dyDescent="0.3">
      <c r="A1198" s="10"/>
      <c r="C1198" s="11"/>
      <c r="I1198" s="12"/>
      <c r="J1198" s="9"/>
      <c r="K1198" s="13"/>
      <c r="L1198" s="22"/>
      <c r="M1198" s="22"/>
    </row>
    <row r="1199" spans="1:13" x14ac:dyDescent="0.3">
      <c r="A1199" s="10"/>
      <c r="C1199" s="11"/>
      <c r="I1199" s="12"/>
      <c r="J1199" s="9"/>
      <c r="K1199" s="13"/>
      <c r="L1199" s="22"/>
      <c r="M1199" s="22"/>
    </row>
    <row r="1200" spans="1:13" x14ac:dyDescent="0.3">
      <c r="A1200" s="10"/>
      <c r="C1200" s="11"/>
      <c r="I1200" s="12"/>
      <c r="J1200" s="9"/>
      <c r="K1200" s="13"/>
      <c r="L1200" s="22"/>
      <c r="M1200" s="22"/>
    </row>
    <row r="1201" spans="1:13" x14ac:dyDescent="0.3">
      <c r="A1201" s="10"/>
      <c r="C1201" s="11"/>
      <c r="I1201" s="12"/>
      <c r="J1201" s="9"/>
      <c r="K1201" s="13"/>
      <c r="L1201" s="22"/>
      <c r="M1201" s="22"/>
    </row>
    <row r="1202" spans="1:13" x14ac:dyDescent="0.3">
      <c r="A1202" s="10"/>
      <c r="C1202" s="11"/>
      <c r="I1202" s="12"/>
      <c r="J1202" s="9"/>
      <c r="K1202" s="13"/>
      <c r="L1202" s="22"/>
      <c r="M1202" s="22"/>
    </row>
    <row r="1203" spans="1:13" x14ac:dyDescent="0.3">
      <c r="A1203" s="10"/>
      <c r="C1203" s="11"/>
      <c r="I1203" s="12"/>
      <c r="J1203" s="9"/>
      <c r="K1203" s="13"/>
      <c r="L1203" s="22"/>
      <c r="M1203" s="22"/>
    </row>
    <row r="1204" spans="1:13" x14ac:dyDescent="0.3">
      <c r="A1204" s="10"/>
      <c r="C1204" s="11"/>
      <c r="I1204" s="12"/>
      <c r="J1204" s="9"/>
      <c r="K1204" s="13"/>
      <c r="L1204" s="22"/>
      <c r="M1204" s="22"/>
    </row>
    <row r="1205" spans="1:13" x14ac:dyDescent="0.3">
      <c r="A1205" s="10"/>
      <c r="C1205" s="11"/>
      <c r="I1205" s="12"/>
      <c r="J1205" s="9"/>
      <c r="K1205" s="13"/>
      <c r="L1205" s="22"/>
      <c r="M1205" s="22"/>
    </row>
    <row r="1206" spans="1:13" x14ac:dyDescent="0.3">
      <c r="A1206" s="10"/>
      <c r="C1206" s="11"/>
      <c r="I1206" s="12"/>
      <c r="J1206" s="9"/>
      <c r="K1206" s="13"/>
      <c r="L1206" s="22"/>
      <c r="M1206" s="22"/>
    </row>
    <row r="1207" spans="1:13" x14ac:dyDescent="0.3">
      <c r="A1207" s="10"/>
      <c r="C1207" s="11"/>
      <c r="I1207" s="12"/>
      <c r="J1207" s="9"/>
      <c r="K1207" s="13"/>
      <c r="L1207" s="22"/>
      <c r="M1207" s="22"/>
    </row>
    <row r="1208" spans="1:13" x14ac:dyDescent="0.3">
      <c r="A1208" s="10"/>
      <c r="C1208" s="11"/>
      <c r="I1208" s="12"/>
      <c r="J1208" s="9"/>
      <c r="K1208" s="13"/>
      <c r="L1208" s="22"/>
      <c r="M1208" s="22"/>
    </row>
    <row r="1209" spans="1:13" x14ac:dyDescent="0.3">
      <c r="A1209" s="10"/>
      <c r="C1209" s="11"/>
      <c r="I1209" s="12"/>
      <c r="J1209" s="9"/>
      <c r="K1209" s="13"/>
      <c r="L1209" s="22"/>
      <c r="M1209" s="22"/>
    </row>
    <row r="1210" spans="1:13" x14ac:dyDescent="0.3">
      <c r="A1210" s="10"/>
      <c r="C1210" s="11"/>
      <c r="I1210" s="12"/>
      <c r="J1210" s="9"/>
      <c r="K1210" s="13"/>
      <c r="L1210" s="22"/>
      <c r="M1210" s="22"/>
    </row>
    <row r="1211" spans="1:13" x14ac:dyDescent="0.3">
      <c r="A1211" s="10"/>
      <c r="C1211" s="11"/>
      <c r="I1211" s="12"/>
      <c r="J1211" s="9"/>
      <c r="K1211" s="13"/>
      <c r="L1211" s="22"/>
      <c r="M1211" s="22"/>
    </row>
    <row r="1212" spans="1:13" x14ac:dyDescent="0.3">
      <c r="A1212" s="10"/>
      <c r="C1212" s="11"/>
      <c r="I1212" s="12"/>
      <c r="J1212" s="9"/>
      <c r="K1212" s="13"/>
      <c r="L1212" s="22"/>
      <c r="M1212" s="22"/>
    </row>
    <row r="1213" spans="1:13" x14ac:dyDescent="0.3">
      <c r="A1213" s="10"/>
      <c r="C1213" s="11"/>
      <c r="I1213" s="12"/>
      <c r="J1213" s="9"/>
      <c r="K1213" s="13"/>
      <c r="L1213" s="22"/>
      <c r="M1213" s="22"/>
    </row>
    <row r="1214" spans="1:13" x14ac:dyDescent="0.3">
      <c r="A1214" s="10"/>
      <c r="C1214" s="11"/>
      <c r="I1214" s="12"/>
      <c r="J1214" s="9"/>
      <c r="K1214" s="13"/>
      <c r="L1214" s="22"/>
      <c r="M1214" s="22"/>
    </row>
    <row r="1215" spans="1:13" x14ac:dyDescent="0.3">
      <c r="A1215" s="10"/>
      <c r="C1215" s="11"/>
      <c r="I1215" s="12"/>
      <c r="J1215" s="9"/>
      <c r="K1215" s="13"/>
      <c r="L1215" s="22"/>
      <c r="M1215" s="22"/>
    </row>
    <row r="1216" spans="1:13" x14ac:dyDescent="0.3">
      <c r="A1216" s="10"/>
      <c r="C1216" s="11"/>
      <c r="I1216" s="12"/>
      <c r="J1216" s="9"/>
      <c r="K1216" s="13"/>
      <c r="L1216" s="22"/>
      <c r="M1216" s="22"/>
    </row>
    <row r="1217" spans="1:13" x14ac:dyDescent="0.3">
      <c r="A1217" s="10"/>
      <c r="C1217" s="11"/>
      <c r="I1217" s="12"/>
      <c r="J1217" s="9"/>
      <c r="K1217" s="13"/>
      <c r="L1217" s="22"/>
      <c r="M1217" s="22"/>
    </row>
    <row r="1218" spans="1:13" x14ac:dyDescent="0.3">
      <c r="A1218" s="10"/>
      <c r="C1218" s="11"/>
      <c r="I1218" s="12"/>
      <c r="J1218" s="9"/>
      <c r="K1218" s="13"/>
      <c r="L1218" s="22"/>
      <c r="M1218" s="22"/>
    </row>
    <row r="1219" spans="1:13" x14ac:dyDescent="0.3">
      <c r="A1219" s="10"/>
      <c r="C1219" s="11"/>
      <c r="I1219" s="12"/>
      <c r="J1219" s="9"/>
      <c r="K1219" s="13"/>
      <c r="L1219" s="22"/>
      <c r="M1219" s="22"/>
    </row>
    <row r="1220" spans="1:13" x14ac:dyDescent="0.3">
      <c r="A1220" s="10"/>
      <c r="C1220" s="11"/>
      <c r="I1220" s="12"/>
      <c r="J1220" s="9"/>
      <c r="K1220" s="13"/>
      <c r="L1220" s="22"/>
      <c r="M1220" s="22"/>
    </row>
    <row r="1221" spans="1:13" x14ac:dyDescent="0.3">
      <c r="A1221" s="10"/>
      <c r="C1221" s="11"/>
      <c r="I1221" s="12"/>
      <c r="J1221" s="9"/>
      <c r="K1221" s="13"/>
      <c r="L1221" s="22"/>
      <c r="M1221" s="22"/>
    </row>
    <row r="1222" spans="1:13" x14ac:dyDescent="0.3">
      <c r="A1222" s="10"/>
      <c r="C1222" s="11"/>
      <c r="I1222" s="12"/>
      <c r="J1222" s="9"/>
      <c r="K1222" s="13"/>
      <c r="L1222" s="22"/>
      <c r="M1222" s="22"/>
    </row>
    <row r="1223" spans="1:13" x14ac:dyDescent="0.3">
      <c r="A1223" s="10"/>
      <c r="C1223" s="11"/>
      <c r="I1223" s="12"/>
      <c r="J1223" s="9"/>
      <c r="K1223" s="13"/>
      <c r="L1223" s="22"/>
      <c r="M1223" s="22"/>
    </row>
    <row r="1224" spans="1:13" x14ac:dyDescent="0.3">
      <c r="A1224" s="10"/>
      <c r="C1224" s="11"/>
      <c r="I1224" s="12"/>
      <c r="J1224" s="9"/>
      <c r="K1224" s="13"/>
      <c r="L1224" s="22"/>
      <c r="M1224" s="22"/>
    </row>
    <row r="1225" spans="1:13" x14ac:dyDescent="0.3">
      <c r="A1225" s="10"/>
      <c r="C1225" s="11"/>
      <c r="I1225" s="12"/>
      <c r="J1225" s="9"/>
      <c r="K1225" s="13"/>
      <c r="L1225" s="22"/>
      <c r="M1225" s="22"/>
    </row>
    <row r="1226" spans="1:13" x14ac:dyDescent="0.3">
      <c r="A1226" s="10"/>
      <c r="C1226" s="11"/>
      <c r="I1226" s="12"/>
      <c r="J1226" s="9"/>
      <c r="K1226" s="13"/>
      <c r="L1226" s="22"/>
      <c r="M1226" s="22"/>
    </row>
    <row r="1227" spans="1:13" x14ac:dyDescent="0.3">
      <c r="A1227" s="10"/>
      <c r="C1227" s="11"/>
      <c r="I1227" s="12"/>
      <c r="J1227" s="9"/>
      <c r="K1227" s="13"/>
      <c r="L1227" s="22"/>
      <c r="M1227" s="22"/>
    </row>
    <row r="1228" spans="1:13" x14ac:dyDescent="0.3">
      <c r="A1228" s="10"/>
      <c r="C1228" s="11"/>
      <c r="I1228" s="12"/>
      <c r="J1228" s="9"/>
      <c r="K1228" s="13"/>
      <c r="L1228" s="22"/>
      <c r="M1228" s="22"/>
    </row>
    <row r="1229" spans="1:13" x14ac:dyDescent="0.3">
      <c r="A1229" s="10"/>
      <c r="C1229" s="11"/>
      <c r="I1229" s="12"/>
      <c r="J1229" s="9"/>
      <c r="K1229" s="13"/>
      <c r="L1229" s="22"/>
      <c r="M1229" s="22"/>
    </row>
    <row r="1230" spans="1:13" x14ac:dyDescent="0.3">
      <c r="A1230" s="10"/>
      <c r="C1230" s="11"/>
      <c r="I1230" s="12"/>
      <c r="J1230" s="9"/>
      <c r="K1230" s="13"/>
      <c r="L1230" s="22"/>
      <c r="M1230" s="22"/>
    </row>
    <row r="1231" spans="1:13" x14ac:dyDescent="0.3">
      <c r="A1231" s="10"/>
      <c r="C1231" s="11"/>
      <c r="I1231" s="12"/>
      <c r="J1231" s="9"/>
      <c r="K1231" s="13"/>
      <c r="L1231" s="22"/>
      <c r="M1231" s="22"/>
    </row>
    <row r="1232" spans="1:13" x14ac:dyDescent="0.3">
      <c r="A1232" s="10"/>
      <c r="C1232" s="11"/>
      <c r="I1232" s="12"/>
      <c r="J1232" s="9"/>
      <c r="K1232" s="13"/>
      <c r="L1232" s="22"/>
      <c r="M1232" s="22"/>
    </row>
    <row r="1233" spans="1:13" x14ac:dyDescent="0.3">
      <c r="A1233" s="10"/>
      <c r="C1233" s="11"/>
      <c r="I1233" s="12"/>
      <c r="J1233" s="9"/>
      <c r="K1233" s="13"/>
      <c r="L1233" s="22"/>
      <c r="M1233" s="22"/>
    </row>
    <row r="1234" spans="1:13" x14ac:dyDescent="0.3">
      <c r="A1234" s="10"/>
      <c r="C1234" s="11"/>
      <c r="I1234" s="12"/>
      <c r="J1234" s="9"/>
      <c r="K1234" s="13"/>
      <c r="L1234" s="22"/>
      <c r="M1234" s="22"/>
    </row>
    <row r="1235" spans="1:13" x14ac:dyDescent="0.3">
      <c r="A1235" s="10"/>
      <c r="C1235" s="11"/>
      <c r="I1235" s="12"/>
      <c r="J1235" s="9"/>
      <c r="K1235" s="13"/>
      <c r="L1235" s="22"/>
      <c r="M1235" s="22"/>
    </row>
    <row r="1236" spans="1:13" x14ac:dyDescent="0.3">
      <c r="A1236" s="10"/>
      <c r="C1236" s="11"/>
      <c r="I1236" s="12"/>
      <c r="J1236" s="9"/>
      <c r="K1236" s="13"/>
      <c r="L1236" s="22"/>
      <c r="M1236" s="22"/>
    </row>
    <row r="1237" spans="1:13" x14ac:dyDescent="0.3">
      <c r="A1237" s="10"/>
      <c r="C1237" s="11"/>
      <c r="I1237" s="12"/>
      <c r="J1237" s="9"/>
      <c r="K1237" s="13"/>
      <c r="L1237" s="22"/>
      <c r="M1237" s="22"/>
    </row>
    <row r="1238" spans="1:13" x14ac:dyDescent="0.3">
      <c r="A1238" s="10"/>
      <c r="C1238" s="11"/>
      <c r="I1238" s="12"/>
      <c r="J1238" s="9"/>
      <c r="K1238" s="13"/>
      <c r="L1238" s="22"/>
      <c r="M1238" s="22"/>
    </row>
    <row r="1239" spans="1:13" x14ac:dyDescent="0.3">
      <c r="A1239" s="10"/>
      <c r="C1239" s="11"/>
      <c r="I1239" s="12"/>
      <c r="J1239" s="9"/>
      <c r="K1239" s="13"/>
      <c r="L1239" s="22"/>
      <c r="M1239" s="22"/>
    </row>
    <row r="1240" spans="1:13" x14ac:dyDescent="0.3">
      <c r="A1240" s="10"/>
      <c r="C1240" s="11"/>
      <c r="I1240" s="12"/>
      <c r="J1240" s="9"/>
      <c r="K1240" s="13"/>
      <c r="L1240" s="22"/>
      <c r="M1240" s="22"/>
    </row>
    <row r="1241" spans="1:13" x14ac:dyDescent="0.3">
      <c r="A1241" s="10"/>
      <c r="C1241" s="11"/>
      <c r="I1241" s="12"/>
      <c r="J1241" s="9"/>
      <c r="K1241" s="13"/>
      <c r="L1241" s="22"/>
      <c r="M1241" s="22"/>
    </row>
    <row r="1242" spans="1:13" x14ac:dyDescent="0.3">
      <c r="A1242" s="10"/>
      <c r="C1242" s="11"/>
      <c r="I1242" s="12"/>
      <c r="J1242" s="9"/>
      <c r="K1242" s="13"/>
      <c r="L1242" s="22"/>
      <c r="M1242" s="22"/>
    </row>
    <row r="1243" spans="1:13" x14ac:dyDescent="0.3">
      <c r="A1243" s="10"/>
      <c r="C1243" s="11"/>
      <c r="I1243" s="12"/>
      <c r="J1243" s="9"/>
      <c r="K1243" s="13"/>
      <c r="L1243" s="22"/>
      <c r="M1243" s="22"/>
    </row>
    <row r="1244" spans="1:13" x14ac:dyDescent="0.3">
      <c r="A1244" s="10"/>
      <c r="C1244" s="11"/>
      <c r="I1244" s="12"/>
      <c r="J1244" s="9"/>
      <c r="K1244" s="13"/>
      <c r="L1244" s="22"/>
      <c r="M1244" s="22"/>
    </row>
    <row r="1245" spans="1:13" x14ac:dyDescent="0.3">
      <c r="A1245" s="10"/>
      <c r="C1245" s="11"/>
      <c r="I1245" s="12"/>
      <c r="J1245" s="9"/>
      <c r="K1245" s="13"/>
      <c r="L1245" s="22"/>
      <c r="M1245" s="22"/>
    </row>
    <row r="1246" spans="1:13" x14ac:dyDescent="0.3">
      <c r="A1246" s="10"/>
      <c r="C1246" s="11"/>
      <c r="I1246" s="12"/>
      <c r="J1246" s="9"/>
      <c r="K1246" s="13"/>
      <c r="L1246" s="22"/>
      <c r="M1246" s="22"/>
    </row>
    <row r="1247" spans="1:13" x14ac:dyDescent="0.3">
      <c r="A1247" s="10"/>
      <c r="C1247" s="11"/>
      <c r="I1247" s="12"/>
      <c r="J1247" s="9"/>
      <c r="K1247" s="13"/>
      <c r="L1247" s="22"/>
      <c r="M1247" s="22"/>
    </row>
    <row r="1248" spans="1:13" x14ac:dyDescent="0.3">
      <c r="A1248" s="10"/>
      <c r="C1248" s="11"/>
      <c r="I1248" s="12"/>
      <c r="J1248" s="9"/>
      <c r="K1248" s="13"/>
      <c r="L1248" s="22"/>
      <c r="M1248" s="22"/>
    </row>
    <row r="1249" spans="1:13" x14ac:dyDescent="0.3">
      <c r="A1249" s="10"/>
      <c r="C1249" s="11"/>
      <c r="I1249" s="12"/>
      <c r="J1249" s="9"/>
      <c r="K1249" s="13"/>
      <c r="L1249" s="22"/>
      <c r="M1249" s="22"/>
    </row>
    <row r="1250" spans="1:13" x14ac:dyDescent="0.3">
      <c r="A1250" s="10"/>
      <c r="C1250" s="11"/>
      <c r="I1250" s="12"/>
      <c r="J1250" s="9"/>
      <c r="K1250" s="13"/>
      <c r="L1250" s="22"/>
      <c r="M1250" s="22"/>
    </row>
    <row r="1251" spans="1:13" x14ac:dyDescent="0.3">
      <c r="A1251" s="10"/>
      <c r="C1251" s="11"/>
      <c r="I1251" s="12"/>
      <c r="J1251" s="9"/>
      <c r="K1251" s="13"/>
      <c r="L1251" s="22"/>
      <c r="M1251" s="22"/>
    </row>
    <row r="1252" spans="1:13" x14ac:dyDescent="0.3">
      <c r="A1252" s="10"/>
      <c r="C1252" s="11"/>
      <c r="I1252" s="12"/>
      <c r="J1252" s="9"/>
      <c r="K1252" s="13"/>
      <c r="L1252" s="22"/>
      <c r="M1252" s="22"/>
    </row>
    <row r="1253" spans="1:13" x14ac:dyDescent="0.3">
      <c r="A1253" s="10"/>
      <c r="C1253" s="11"/>
      <c r="I1253" s="12"/>
      <c r="J1253" s="9"/>
      <c r="K1253" s="13"/>
      <c r="L1253" s="22"/>
      <c r="M1253" s="22"/>
    </row>
    <row r="1254" spans="1:13" x14ac:dyDescent="0.3">
      <c r="A1254" s="10"/>
      <c r="C1254" s="11"/>
      <c r="I1254" s="12"/>
      <c r="J1254" s="9"/>
      <c r="K1254" s="13"/>
      <c r="L1254" s="22"/>
      <c r="M1254" s="22"/>
    </row>
    <row r="1255" spans="1:13" x14ac:dyDescent="0.3">
      <c r="A1255" s="10"/>
      <c r="C1255" s="11"/>
      <c r="I1255" s="12"/>
      <c r="J1255" s="9"/>
      <c r="K1255" s="13"/>
      <c r="L1255" s="22"/>
      <c r="M1255" s="22"/>
    </row>
    <row r="1256" spans="1:13" x14ac:dyDescent="0.3">
      <c r="A1256" s="10"/>
      <c r="C1256" s="11"/>
      <c r="I1256" s="12"/>
      <c r="J1256" s="9"/>
      <c r="K1256" s="13"/>
      <c r="L1256" s="22"/>
      <c r="M1256" s="22"/>
    </row>
    <row r="1257" spans="1:13" x14ac:dyDescent="0.3">
      <c r="A1257" s="10"/>
      <c r="C1257" s="11"/>
      <c r="I1257" s="12"/>
      <c r="J1257" s="9"/>
      <c r="K1257" s="13"/>
      <c r="L1257" s="22"/>
      <c r="M1257" s="22"/>
    </row>
    <row r="1258" spans="1:13" x14ac:dyDescent="0.3">
      <c r="A1258" s="10"/>
      <c r="C1258" s="11"/>
      <c r="I1258" s="12"/>
      <c r="J1258" s="9"/>
      <c r="K1258" s="13"/>
      <c r="L1258" s="22"/>
      <c r="M1258" s="22"/>
    </row>
    <row r="1259" spans="1:13" x14ac:dyDescent="0.3">
      <c r="A1259" s="10"/>
      <c r="C1259" s="11"/>
      <c r="I1259" s="12"/>
      <c r="J1259" s="9"/>
      <c r="K1259" s="13"/>
      <c r="L1259" s="22"/>
      <c r="M1259" s="22"/>
    </row>
    <row r="1260" spans="1:13" x14ac:dyDescent="0.3">
      <c r="A1260" s="10"/>
      <c r="C1260" s="11"/>
      <c r="I1260" s="12"/>
      <c r="J1260" s="9"/>
      <c r="K1260" s="13"/>
      <c r="L1260" s="22"/>
      <c r="M1260" s="22"/>
    </row>
    <row r="1261" spans="1:13" x14ac:dyDescent="0.3">
      <c r="A1261" s="10"/>
      <c r="C1261" s="11"/>
      <c r="I1261" s="12"/>
      <c r="J1261" s="9"/>
      <c r="K1261" s="13"/>
      <c r="L1261" s="22"/>
      <c r="M1261" s="22"/>
    </row>
    <row r="1262" spans="1:13" x14ac:dyDescent="0.3">
      <c r="A1262" s="10"/>
      <c r="C1262" s="11"/>
      <c r="I1262" s="12"/>
      <c r="J1262" s="9"/>
      <c r="K1262" s="13"/>
      <c r="L1262" s="22"/>
      <c r="M1262" s="22"/>
    </row>
    <row r="1263" spans="1:13" x14ac:dyDescent="0.3">
      <c r="A1263" s="10"/>
      <c r="C1263" s="11"/>
      <c r="I1263" s="12"/>
      <c r="J1263" s="9"/>
      <c r="K1263" s="13"/>
      <c r="L1263" s="22"/>
      <c r="M1263" s="22"/>
    </row>
    <row r="1264" spans="1:13" x14ac:dyDescent="0.3">
      <c r="A1264" s="10"/>
      <c r="C1264" s="11"/>
      <c r="I1264" s="12"/>
      <c r="J1264" s="9"/>
      <c r="K1264" s="13"/>
      <c r="L1264" s="22"/>
      <c r="M1264" s="22"/>
    </row>
    <row r="1265" spans="1:13" x14ac:dyDescent="0.3">
      <c r="A1265" s="10"/>
      <c r="C1265" s="11"/>
      <c r="I1265" s="12"/>
      <c r="J1265" s="9"/>
      <c r="K1265" s="13"/>
      <c r="L1265" s="22"/>
      <c r="M1265" s="22"/>
    </row>
    <row r="1266" spans="1:13" x14ac:dyDescent="0.3">
      <c r="A1266" s="10"/>
      <c r="C1266" s="11"/>
      <c r="I1266" s="12"/>
      <c r="J1266" s="9"/>
      <c r="K1266" s="13"/>
      <c r="L1266" s="22"/>
      <c r="M1266" s="22"/>
    </row>
    <row r="1267" spans="1:13" x14ac:dyDescent="0.3">
      <c r="A1267" s="10"/>
      <c r="C1267" s="11"/>
      <c r="I1267" s="12"/>
      <c r="J1267" s="9"/>
      <c r="K1267" s="13"/>
      <c r="L1267" s="22"/>
      <c r="M1267" s="22"/>
    </row>
    <row r="1268" spans="1:13" x14ac:dyDescent="0.3">
      <c r="A1268" s="10"/>
      <c r="C1268" s="11"/>
      <c r="I1268" s="12"/>
      <c r="J1268" s="9"/>
      <c r="K1268" s="13"/>
      <c r="L1268" s="22"/>
      <c r="M1268" s="22"/>
    </row>
    <row r="1269" spans="1:13" x14ac:dyDescent="0.3">
      <c r="A1269" s="10"/>
      <c r="C1269" s="11"/>
      <c r="I1269" s="12"/>
      <c r="J1269" s="9"/>
      <c r="K1269" s="13"/>
      <c r="L1269" s="22"/>
      <c r="M1269" s="22"/>
    </row>
    <row r="1270" spans="1:13" x14ac:dyDescent="0.3">
      <c r="A1270" s="10"/>
      <c r="C1270" s="11"/>
      <c r="I1270" s="12"/>
      <c r="J1270" s="9"/>
      <c r="K1270" s="13"/>
      <c r="L1270" s="22"/>
      <c r="M1270" s="22"/>
    </row>
    <row r="1271" spans="1:13" x14ac:dyDescent="0.3">
      <c r="A1271" s="10"/>
      <c r="C1271" s="11"/>
      <c r="I1271" s="12"/>
      <c r="J1271" s="9"/>
      <c r="K1271" s="13"/>
      <c r="L1271" s="22"/>
      <c r="M1271" s="22"/>
    </row>
    <row r="1272" spans="1:13" x14ac:dyDescent="0.3">
      <c r="A1272" s="10"/>
      <c r="C1272" s="11"/>
      <c r="I1272" s="12"/>
      <c r="J1272" s="9"/>
      <c r="K1272" s="13"/>
      <c r="L1272" s="22"/>
      <c r="M1272" s="22"/>
    </row>
    <row r="1273" spans="1:13" x14ac:dyDescent="0.3">
      <c r="A1273" s="10"/>
      <c r="C1273" s="11"/>
      <c r="I1273" s="12"/>
      <c r="J1273" s="9"/>
      <c r="K1273" s="13"/>
      <c r="L1273" s="22"/>
      <c r="M1273" s="22"/>
    </row>
    <row r="1274" spans="1:13" x14ac:dyDescent="0.3">
      <c r="A1274" s="10"/>
      <c r="C1274" s="11"/>
      <c r="I1274" s="12"/>
      <c r="J1274" s="9"/>
      <c r="K1274" s="13"/>
      <c r="L1274" s="22"/>
      <c r="M1274" s="22"/>
    </row>
    <row r="1275" spans="1:13" x14ac:dyDescent="0.3">
      <c r="A1275" s="10"/>
      <c r="C1275" s="11"/>
      <c r="I1275" s="12"/>
      <c r="J1275" s="9"/>
      <c r="K1275" s="13"/>
      <c r="L1275" s="22"/>
      <c r="M1275" s="22"/>
    </row>
    <row r="1276" spans="1:13" x14ac:dyDescent="0.3">
      <c r="A1276" s="10"/>
      <c r="C1276" s="11"/>
      <c r="I1276" s="12"/>
      <c r="J1276" s="9"/>
      <c r="K1276" s="13"/>
      <c r="L1276" s="22"/>
      <c r="M1276" s="22"/>
    </row>
    <row r="1277" spans="1:13" x14ac:dyDescent="0.3">
      <c r="A1277" s="10"/>
      <c r="C1277" s="11"/>
      <c r="I1277" s="12"/>
      <c r="J1277" s="9"/>
      <c r="K1277" s="13"/>
      <c r="L1277" s="22"/>
      <c r="M1277" s="22"/>
    </row>
    <row r="1278" spans="1:13" x14ac:dyDescent="0.3">
      <c r="A1278" s="10"/>
      <c r="C1278" s="11"/>
      <c r="I1278" s="12"/>
      <c r="J1278" s="9"/>
      <c r="K1278" s="13"/>
      <c r="L1278" s="22"/>
      <c r="M1278" s="22"/>
    </row>
    <row r="1279" spans="1:13" x14ac:dyDescent="0.3">
      <c r="A1279" s="10"/>
      <c r="C1279" s="11"/>
      <c r="I1279" s="12"/>
      <c r="J1279" s="9"/>
      <c r="K1279" s="13"/>
      <c r="L1279" s="22"/>
      <c r="M1279" s="22"/>
    </row>
    <row r="1280" spans="1:13" x14ac:dyDescent="0.3">
      <c r="A1280" s="10"/>
      <c r="C1280" s="11"/>
      <c r="I1280" s="12"/>
      <c r="J1280" s="9"/>
      <c r="K1280" s="13"/>
      <c r="L1280" s="22"/>
      <c r="M1280" s="22"/>
    </row>
    <row r="1281" spans="1:13" x14ac:dyDescent="0.3">
      <c r="A1281" s="10"/>
      <c r="C1281" s="11"/>
      <c r="I1281" s="12"/>
      <c r="J1281" s="9"/>
      <c r="K1281" s="13"/>
      <c r="L1281" s="22"/>
      <c r="M1281" s="22"/>
    </row>
    <row r="1282" spans="1:13" x14ac:dyDescent="0.3">
      <c r="A1282" s="10"/>
      <c r="C1282" s="11"/>
      <c r="I1282" s="12"/>
      <c r="J1282" s="9"/>
      <c r="K1282" s="13"/>
      <c r="L1282" s="22"/>
      <c r="M1282" s="22"/>
    </row>
    <row r="1283" spans="1:13" x14ac:dyDescent="0.3">
      <c r="A1283" s="10"/>
      <c r="C1283" s="11"/>
      <c r="I1283" s="12"/>
      <c r="J1283" s="9"/>
      <c r="K1283" s="13"/>
      <c r="L1283" s="22"/>
      <c r="M1283" s="22"/>
    </row>
    <row r="1284" spans="1:13" x14ac:dyDescent="0.3">
      <c r="A1284" s="10"/>
      <c r="C1284" s="11"/>
      <c r="I1284" s="12"/>
      <c r="J1284" s="9"/>
      <c r="K1284" s="13"/>
      <c r="L1284" s="22"/>
      <c r="M1284" s="22"/>
    </row>
    <row r="1285" spans="1:13" x14ac:dyDescent="0.3">
      <c r="A1285" s="10"/>
      <c r="C1285" s="11"/>
      <c r="I1285" s="12"/>
      <c r="J1285" s="9"/>
      <c r="K1285" s="13"/>
      <c r="L1285" s="22"/>
      <c r="M1285" s="22"/>
    </row>
    <row r="1286" spans="1:13" x14ac:dyDescent="0.3">
      <c r="A1286" s="10"/>
      <c r="C1286" s="11"/>
      <c r="I1286" s="12"/>
      <c r="J1286" s="9"/>
      <c r="K1286" s="13"/>
      <c r="L1286" s="22"/>
      <c r="M1286" s="22"/>
    </row>
    <row r="1287" spans="1:13" x14ac:dyDescent="0.3">
      <c r="A1287" s="10"/>
      <c r="C1287" s="11"/>
      <c r="I1287" s="12"/>
      <c r="J1287" s="9"/>
      <c r="K1287" s="13"/>
      <c r="L1287" s="22"/>
      <c r="M1287" s="22"/>
    </row>
    <row r="1288" spans="1:13" x14ac:dyDescent="0.3">
      <c r="A1288" s="10"/>
      <c r="C1288" s="11"/>
      <c r="I1288" s="12"/>
      <c r="J1288" s="9"/>
      <c r="K1288" s="13"/>
      <c r="L1288" s="22"/>
      <c r="M1288" s="22"/>
    </row>
    <row r="1289" spans="1:13" x14ac:dyDescent="0.3">
      <c r="A1289" s="10"/>
      <c r="C1289" s="11"/>
      <c r="I1289" s="12"/>
      <c r="J1289" s="9"/>
      <c r="K1289" s="13"/>
      <c r="L1289" s="22"/>
      <c r="M1289" s="22"/>
    </row>
    <row r="1290" spans="1:13" x14ac:dyDescent="0.3">
      <c r="A1290" s="10"/>
      <c r="C1290" s="11"/>
      <c r="I1290" s="12"/>
      <c r="J1290" s="9"/>
      <c r="K1290" s="13"/>
      <c r="L1290" s="22"/>
      <c r="M1290" s="22"/>
    </row>
    <row r="1291" spans="1:13" x14ac:dyDescent="0.3">
      <c r="A1291" s="10"/>
      <c r="C1291" s="11"/>
      <c r="I1291" s="12"/>
      <c r="J1291" s="9"/>
      <c r="K1291" s="13"/>
      <c r="L1291" s="22"/>
      <c r="M1291" s="22"/>
    </row>
    <row r="1292" spans="1:13" x14ac:dyDescent="0.3">
      <c r="A1292" s="10"/>
      <c r="C1292" s="11"/>
      <c r="I1292" s="12"/>
      <c r="J1292" s="9"/>
      <c r="K1292" s="13"/>
      <c r="L1292" s="22"/>
      <c r="M1292" s="22"/>
    </row>
    <row r="1293" spans="1:13" x14ac:dyDescent="0.3">
      <c r="A1293" s="10"/>
      <c r="C1293" s="11"/>
      <c r="I1293" s="12"/>
      <c r="J1293" s="9"/>
      <c r="K1293" s="13"/>
      <c r="L1293" s="22"/>
      <c r="M1293" s="22"/>
    </row>
    <row r="1294" spans="1:13" x14ac:dyDescent="0.3">
      <c r="A1294" s="10"/>
      <c r="C1294" s="11"/>
      <c r="I1294" s="12"/>
      <c r="J1294" s="9"/>
      <c r="K1294" s="13"/>
      <c r="L1294" s="22"/>
      <c r="M1294" s="22"/>
    </row>
    <row r="1295" spans="1:13" x14ac:dyDescent="0.3">
      <c r="A1295" s="10"/>
      <c r="C1295" s="11"/>
      <c r="I1295" s="12"/>
      <c r="J1295" s="9"/>
      <c r="K1295" s="13"/>
      <c r="L1295" s="22"/>
      <c r="M1295" s="22"/>
    </row>
    <row r="1296" spans="1:13" x14ac:dyDescent="0.3">
      <c r="A1296" s="10"/>
      <c r="C1296" s="11"/>
      <c r="I1296" s="12"/>
      <c r="J1296" s="9"/>
      <c r="K1296" s="13"/>
      <c r="L1296" s="22"/>
      <c r="M1296" s="22"/>
    </row>
    <row r="1297" spans="1:13" x14ac:dyDescent="0.3">
      <c r="A1297" s="10"/>
      <c r="C1297" s="11"/>
      <c r="I1297" s="12"/>
      <c r="J1297" s="9"/>
      <c r="K1297" s="13"/>
      <c r="L1297" s="22"/>
      <c r="M1297" s="22"/>
    </row>
    <row r="1298" spans="1:13" x14ac:dyDescent="0.3">
      <c r="A1298" s="10"/>
      <c r="C1298" s="11"/>
      <c r="I1298" s="12"/>
      <c r="J1298" s="9"/>
      <c r="K1298" s="13"/>
      <c r="L1298" s="22"/>
      <c r="M1298" s="22"/>
    </row>
    <row r="1299" spans="1:13" x14ac:dyDescent="0.3">
      <c r="A1299" s="10"/>
      <c r="C1299" s="11"/>
      <c r="I1299" s="12"/>
      <c r="J1299" s="9"/>
      <c r="K1299" s="13"/>
      <c r="L1299" s="22"/>
      <c r="M1299" s="22"/>
    </row>
    <row r="1300" spans="1:13" x14ac:dyDescent="0.3">
      <c r="A1300" s="10"/>
      <c r="C1300" s="11"/>
      <c r="I1300" s="12"/>
      <c r="J1300" s="9"/>
      <c r="K1300" s="13"/>
      <c r="L1300" s="22"/>
      <c r="M1300" s="22"/>
    </row>
    <row r="1301" spans="1:13" x14ac:dyDescent="0.3">
      <c r="A1301" s="10"/>
      <c r="C1301" s="11"/>
      <c r="I1301" s="12"/>
      <c r="J1301" s="9"/>
      <c r="K1301" s="13"/>
      <c r="L1301" s="22"/>
      <c r="M1301" s="22"/>
    </row>
    <row r="1302" spans="1:13" x14ac:dyDescent="0.3">
      <c r="A1302" s="10"/>
      <c r="C1302" s="11"/>
      <c r="I1302" s="12"/>
      <c r="J1302" s="9"/>
      <c r="K1302" s="13"/>
      <c r="L1302" s="22"/>
      <c r="M1302" s="22"/>
    </row>
    <row r="1303" spans="1:13" x14ac:dyDescent="0.3">
      <c r="A1303" s="10"/>
      <c r="C1303" s="11"/>
      <c r="I1303" s="12"/>
      <c r="J1303" s="9"/>
      <c r="K1303" s="13"/>
      <c r="L1303" s="22"/>
      <c r="M1303" s="22"/>
    </row>
    <row r="1304" spans="1:13" x14ac:dyDescent="0.3">
      <c r="A1304" s="10"/>
      <c r="C1304" s="11"/>
      <c r="I1304" s="12"/>
      <c r="J1304" s="9"/>
      <c r="K1304" s="13"/>
      <c r="L1304" s="22"/>
      <c r="M1304" s="22"/>
    </row>
    <row r="1305" spans="1:13" x14ac:dyDescent="0.3">
      <c r="A1305" s="10"/>
      <c r="C1305" s="11"/>
      <c r="I1305" s="12"/>
      <c r="J1305" s="9"/>
      <c r="K1305" s="13"/>
      <c r="L1305" s="22"/>
      <c r="M1305" s="22"/>
    </row>
    <row r="1306" spans="1:13" x14ac:dyDescent="0.3">
      <c r="A1306" s="10"/>
      <c r="C1306" s="11"/>
      <c r="I1306" s="12"/>
      <c r="J1306" s="9"/>
      <c r="K1306" s="13"/>
      <c r="L1306" s="22"/>
      <c r="M1306" s="22"/>
    </row>
    <row r="1307" spans="1:13" x14ac:dyDescent="0.3">
      <c r="A1307" s="10"/>
      <c r="C1307" s="11"/>
      <c r="I1307" s="12"/>
      <c r="J1307" s="9"/>
      <c r="K1307" s="13"/>
      <c r="L1307" s="22"/>
      <c r="M1307" s="22"/>
    </row>
    <row r="1308" spans="1:13" x14ac:dyDescent="0.3">
      <c r="A1308" s="10"/>
      <c r="C1308" s="11"/>
      <c r="I1308" s="12"/>
      <c r="J1308" s="9"/>
      <c r="K1308" s="13"/>
      <c r="L1308" s="22"/>
      <c r="M1308" s="22"/>
    </row>
    <row r="1309" spans="1:13" x14ac:dyDescent="0.3">
      <c r="A1309" s="10"/>
      <c r="C1309" s="11"/>
      <c r="I1309" s="12"/>
      <c r="J1309" s="9"/>
      <c r="K1309" s="13"/>
      <c r="L1309" s="22"/>
      <c r="M1309" s="22"/>
    </row>
    <row r="1310" spans="1:13" x14ac:dyDescent="0.3">
      <c r="A1310" s="10"/>
      <c r="C1310" s="11"/>
      <c r="I1310" s="12"/>
      <c r="J1310" s="9"/>
      <c r="K1310" s="13"/>
      <c r="L1310" s="22"/>
      <c r="M1310" s="22"/>
    </row>
    <row r="1311" spans="1:13" x14ac:dyDescent="0.3">
      <c r="A1311" s="10"/>
      <c r="C1311" s="11"/>
      <c r="I1311" s="12"/>
      <c r="J1311" s="9"/>
      <c r="K1311" s="13"/>
      <c r="L1311" s="22"/>
      <c r="M1311" s="22"/>
    </row>
    <row r="1312" spans="1:13" x14ac:dyDescent="0.3">
      <c r="A1312" s="10"/>
      <c r="C1312" s="11"/>
      <c r="I1312" s="12"/>
      <c r="J1312" s="9"/>
      <c r="K1312" s="13"/>
      <c r="L1312" s="22"/>
      <c r="M1312" s="22"/>
    </row>
    <row r="1313" spans="1:13" x14ac:dyDescent="0.3">
      <c r="A1313" s="10"/>
      <c r="C1313" s="11"/>
      <c r="I1313" s="12"/>
      <c r="J1313" s="9"/>
      <c r="K1313" s="13"/>
      <c r="L1313" s="22"/>
      <c r="M1313" s="22"/>
    </row>
    <row r="1314" spans="1:13" x14ac:dyDescent="0.3">
      <c r="A1314" s="10"/>
      <c r="C1314" s="11"/>
      <c r="I1314" s="12"/>
      <c r="J1314" s="9"/>
      <c r="K1314" s="13"/>
      <c r="L1314" s="22"/>
      <c r="M1314" s="22"/>
    </row>
    <row r="1315" spans="1:13" x14ac:dyDescent="0.3">
      <c r="A1315" s="10"/>
      <c r="C1315" s="11"/>
      <c r="I1315" s="12"/>
      <c r="J1315" s="9"/>
      <c r="K1315" s="13"/>
      <c r="L1315" s="22"/>
      <c r="M1315" s="22"/>
    </row>
    <row r="1316" spans="1:13" x14ac:dyDescent="0.3">
      <c r="A1316" s="10"/>
      <c r="C1316" s="11"/>
      <c r="I1316" s="12"/>
      <c r="J1316" s="9"/>
      <c r="K1316" s="13"/>
      <c r="L1316" s="22"/>
      <c r="M1316" s="22"/>
    </row>
    <row r="1317" spans="1:13" x14ac:dyDescent="0.3">
      <c r="A1317" s="10"/>
      <c r="C1317" s="11"/>
      <c r="I1317" s="12"/>
      <c r="J1317" s="9"/>
      <c r="K1317" s="13"/>
      <c r="L1317" s="22"/>
      <c r="M1317" s="22"/>
    </row>
    <row r="1318" spans="1:13" x14ac:dyDescent="0.3">
      <c r="A1318" s="10"/>
      <c r="C1318" s="11"/>
      <c r="I1318" s="12"/>
      <c r="J1318" s="9"/>
      <c r="K1318" s="13"/>
      <c r="L1318" s="22"/>
      <c r="M1318" s="22"/>
    </row>
    <row r="1319" spans="1:13" x14ac:dyDescent="0.3">
      <c r="A1319" s="10"/>
      <c r="C1319" s="11"/>
      <c r="I1319" s="12"/>
      <c r="J1319" s="9"/>
      <c r="K1319" s="13"/>
      <c r="L1319" s="22"/>
      <c r="M1319" s="22"/>
    </row>
    <row r="1320" spans="1:13" x14ac:dyDescent="0.3">
      <c r="A1320" s="10"/>
      <c r="C1320" s="11"/>
      <c r="I1320" s="12"/>
      <c r="J1320" s="9"/>
      <c r="K1320" s="13"/>
      <c r="L1320" s="22"/>
      <c r="M1320" s="22"/>
    </row>
    <row r="1321" spans="1:13" x14ac:dyDescent="0.3">
      <c r="A1321" s="10"/>
      <c r="C1321" s="11"/>
      <c r="I1321" s="12"/>
      <c r="J1321" s="9"/>
      <c r="K1321" s="13"/>
      <c r="L1321" s="22"/>
      <c r="M1321" s="22"/>
    </row>
    <row r="1322" spans="1:13" x14ac:dyDescent="0.3">
      <c r="A1322" s="10"/>
      <c r="C1322" s="11"/>
      <c r="I1322" s="12"/>
      <c r="J1322" s="9"/>
      <c r="K1322" s="13"/>
      <c r="L1322" s="22"/>
      <c r="M1322" s="22"/>
    </row>
    <row r="1323" spans="1:13" x14ac:dyDescent="0.3">
      <c r="A1323" s="10"/>
      <c r="C1323" s="11"/>
      <c r="I1323" s="12"/>
      <c r="J1323" s="9"/>
      <c r="K1323" s="13"/>
      <c r="L1323" s="22"/>
      <c r="M1323" s="22"/>
    </row>
    <row r="1324" spans="1:13" x14ac:dyDescent="0.3">
      <c r="A1324" s="10"/>
      <c r="C1324" s="11"/>
      <c r="I1324" s="12"/>
      <c r="J1324" s="9"/>
      <c r="K1324" s="13"/>
      <c r="L1324" s="22"/>
      <c r="M1324" s="22"/>
    </row>
    <row r="1325" spans="1:13" x14ac:dyDescent="0.3">
      <c r="A1325" s="10"/>
      <c r="C1325" s="11"/>
      <c r="I1325" s="12"/>
      <c r="J1325" s="9"/>
      <c r="K1325" s="13"/>
      <c r="L1325" s="22"/>
      <c r="M1325" s="22"/>
    </row>
    <row r="1326" spans="1:13" x14ac:dyDescent="0.3">
      <c r="A1326" s="10"/>
      <c r="C1326" s="11"/>
      <c r="I1326" s="12"/>
      <c r="J1326" s="9"/>
      <c r="K1326" s="13"/>
      <c r="L1326" s="22"/>
      <c r="M1326" s="22"/>
    </row>
    <row r="1327" spans="1:13" x14ac:dyDescent="0.3">
      <c r="A1327" s="10"/>
      <c r="C1327" s="11"/>
      <c r="I1327" s="12"/>
      <c r="J1327" s="9"/>
      <c r="K1327" s="13"/>
      <c r="L1327" s="22"/>
      <c r="M1327" s="22"/>
    </row>
    <row r="1328" spans="1:13" x14ac:dyDescent="0.3">
      <c r="A1328" s="10"/>
      <c r="C1328" s="11"/>
      <c r="I1328" s="12"/>
      <c r="J1328" s="9"/>
      <c r="K1328" s="13"/>
      <c r="L1328" s="22"/>
      <c r="M1328" s="22"/>
    </row>
    <row r="1329" spans="1:13" x14ac:dyDescent="0.3">
      <c r="A1329" s="10"/>
      <c r="C1329" s="11"/>
      <c r="I1329" s="12"/>
      <c r="J1329" s="9"/>
      <c r="K1329" s="13"/>
      <c r="L1329" s="22"/>
      <c r="M1329" s="22"/>
    </row>
    <row r="1330" spans="1:13" x14ac:dyDescent="0.3">
      <c r="A1330" s="10"/>
      <c r="C1330" s="11"/>
      <c r="I1330" s="12"/>
      <c r="J1330" s="9"/>
      <c r="K1330" s="13"/>
      <c r="L1330" s="22"/>
      <c r="M1330" s="22"/>
    </row>
    <row r="1331" spans="1:13" x14ac:dyDescent="0.3">
      <c r="A1331" s="10"/>
      <c r="C1331" s="11"/>
      <c r="I1331" s="12"/>
      <c r="J1331" s="9"/>
      <c r="K1331" s="13"/>
      <c r="L1331" s="22"/>
      <c r="M1331" s="22"/>
    </row>
    <row r="1332" spans="1:13" x14ac:dyDescent="0.3">
      <c r="A1332" s="10"/>
      <c r="C1332" s="11"/>
      <c r="I1332" s="12"/>
      <c r="J1332" s="9"/>
      <c r="K1332" s="13"/>
      <c r="L1332" s="22"/>
      <c r="M1332" s="22"/>
    </row>
    <row r="1333" spans="1:13" x14ac:dyDescent="0.3">
      <c r="A1333" s="10"/>
      <c r="C1333" s="11"/>
      <c r="I1333" s="12"/>
      <c r="J1333" s="9"/>
      <c r="K1333" s="13"/>
      <c r="L1333" s="22"/>
      <c r="M1333" s="22"/>
    </row>
    <row r="1334" spans="1:13" x14ac:dyDescent="0.3">
      <c r="A1334" s="10"/>
      <c r="C1334" s="11"/>
      <c r="I1334" s="12"/>
      <c r="J1334" s="9"/>
      <c r="K1334" s="13"/>
      <c r="L1334" s="22"/>
      <c r="M1334" s="22"/>
    </row>
    <row r="1335" spans="1:13" x14ac:dyDescent="0.3">
      <c r="A1335" s="10"/>
      <c r="C1335" s="11"/>
      <c r="I1335" s="12"/>
      <c r="J1335" s="9"/>
      <c r="K1335" s="13"/>
      <c r="L1335" s="22"/>
      <c r="M1335" s="22"/>
    </row>
    <row r="1336" spans="1:13" x14ac:dyDescent="0.3">
      <c r="A1336" s="10"/>
      <c r="C1336" s="11"/>
      <c r="I1336" s="12"/>
      <c r="J1336" s="9"/>
      <c r="K1336" s="13"/>
      <c r="L1336" s="22"/>
      <c r="M1336" s="22"/>
    </row>
    <row r="1337" spans="1:13" x14ac:dyDescent="0.3">
      <c r="A1337" s="10"/>
      <c r="C1337" s="11"/>
      <c r="I1337" s="12"/>
      <c r="J1337" s="9"/>
      <c r="K1337" s="13"/>
      <c r="L1337" s="22"/>
      <c r="M1337" s="22"/>
    </row>
    <row r="1338" spans="1:13" x14ac:dyDescent="0.3">
      <c r="A1338" s="10"/>
      <c r="C1338" s="11"/>
      <c r="I1338" s="12"/>
      <c r="J1338" s="9"/>
      <c r="K1338" s="13"/>
      <c r="L1338" s="22"/>
      <c r="M1338" s="22"/>
    </row>
    <row r="1339" spans="1:13" x14ac:dyDescent="0.3">
      <c r="A1339" s="10"/>
      <c r="C1339" s="11"/>
      <c r="I1339" s="12"/>
      <c r="J1339" s="9"/>
      <c r="K1339" s="13"/>
      <c r="L1339" s="22"/>
      <c r="M1339" s="22"/>
    </row>
    <row r="1340" spans="1:13" x14ac:dyDescent="0.3">
      <c r="A1340" s="10"/>
      <c r="C1340" s="11"/>
      <c r="I1340" s="12"/>
      <c r="J1340" s="9"/>
      <c r="K1340" s="13"/>
      <c r="L1340" s="22"/>
      <c r="M1340" s="22"/>
    </row>
    <row r="1341" spans="1:13" x14ac:dyDescent="0.3">
      <c r="A1341" s="10"/>
      <c r="C1341" s="11"/>
      <c r="I1341" s="12"/>
      <c r="J1341" s="9"/>
      <c r="K1341" s="13"/>
      <c r="L1341" s="22"/>
      <c r="M1341" s="22"/>
    </row>
    <row r="1342" spans="1:13" x14ac:dyDescent="0.3">
      <c r="A1342" s="10"/>
      <c r="C1342" s="11"/>
      <c r="I1342" s="12"/>
      <c r="J1342" s="9"/>
      <c r="K1342" s="13"/>
      <c r="L1342" s="22"/>
      <c r="M1342" s="22"/>
    </row>
    <row r="1343" spans="1:13" x14ac:dyDescent="0.3">
      <c r="A1343" s="10"/>
      <c r="C1343" s="11"/>
      <c r="I1343" s="12"/>
      <c r="J1343" s="9"/>
      <c r="K1343" s="13"/>
      <c r="L1343" s="22"/>
      <c r="M1343" s="22"/>
    </row>
    <row r="1344" spans="1:13" x14ac:dyDescent="0.3">
      <c r="A1344" s="10"/>
      <c r="C1344" s="11"/>
      <c r="I1344" s="12"/>
      <c r="J1344" s="9"/>
      <c r="K1344" s="13"/>
      <c r="L1344" s="22"/>
      <c r="M1344" s="22"/>
    </row>
    <row r="1345" spans="1:13" x14ac:dyDescent="0.3">
      <c r="A1345" s="10"/>
      <c r="C1345" s="11"/>
      <c r="I1345" s="12"/>
      <c r="J1345" s="9"/>
      <c r="K1345" s="13"/>
      <c r="L1345" s="22"/>
      <c r="M1345" s="22"/>
    </row>
    <row r="1346" spans="1:13" x14ac:dyDescent="0.3">
      <c r="A1346" s="10"/>
      <c r="C1346" s="11"/>
      <c r="I1346" s="12"/>
      <c r="J1346" s="9"/>
      <c r="K1346" s="13"/>
      <c r="L1346" s="22"/>
      <c r="M1346" s="22"/>
    </row>
    <row r="1347" spans="1:13" x14ac:dyDescent="0.3">
      <c r="A1347" s="10"/>
      <c r="C1347" s="11"/>
      <c r="I1347" s="12"/>
      <c r="J1347" s="9"/>
      <c r="K1347" s="13"/>
      <c r="L1347" s="22"/>
      <c r="M1347" s="22"/>
    </row>
    <row r="1348" spans="1:13" x14ac:dyDescent="0.3">
      <c r="A1348" s="10"/>
      <c r="C1348" s="11"/>
      <c r="I1348" s="12"/>
      <c r="J1348" s="9"/>
      <c r="K1348" s="13"/>
      <c r="L1348" s="22"/>
      <c r="M1348" s="22"/>
    </row>
    <row r="1349" spans="1:13" x14ac:dyDescent="0.3">
      <c r="A1349" s="10"/>
      <c r="C1349" s="11"/>
      <c r="I1349" s="12"/>
      <c r="J1349" s="9"/>
      <c r="K1349" s="13"/>
      <c r="L1349" s="22"/>
      <c r="M1349" s="22"/>
    </row>
    <row r="1350" spans="1:13" x14ac:dyDescent="0.3">
      <c r="A1350" s="10"/>
      <c r="C1350" s="11"/>
      <c r="I1350" s="12"/>
      <c r="J1350" s="9"/>
      <c r="K1350" s="13"/>
      <c r="L1350" s="22"/>
      <c r="M1350" s="22"/>
    </row>
    <row r="1351" spans="1:13" x14ac:dyDescent="0.3">
      <c r="A1351" s="10"/>
      <c r="C1351" s="11"/>
      <c r="I1351" s="12"/>
      <c r="J1351" s="9"/>
      <c r="K1351" s="13"/>
      <c r="L1351" s="22"/>
      <c r="M1351" s="22"/>
    </row>
    <row r="1352" spans="1:13" x14ac:dyDescent="0.3">
      <c r="A1352" s="10"/>
      <c r="C1352" s="11"/>
      <c r="I1352" s="12"/>
      <c r="J1352" s="9"/>
      <c r="K1352" s="13"/>
      <c r="L1352" s="22"/>
      <c r="M1352" s="22"/>
    </row>
    <row r="1353" spans="1:13" x14ac:dyDescent="0.3">
      <c r="A1353" s="10"/>
      <c r="C1353" s="11"/>
      <c r="I1353" s="12"/>
      <c r="J1353" s="9"/>
      <c r="K1353" s="13"/>
      <c r="L1353" s="22"/>
      <c r="M1353" s="22"/>
    </row>
    <row r="1354" spans="1:13" x14ac:dyDescent="0.3">
      <c r="A1354" s="10"/>
      <c r="C1354" s="11"/>
      <c r="I1354" s="12"/>
      <c r="J1354" s="9"/>
      <c r="K1354" s="13"/>
      <c r="L1354" s="22"/>
      <c r="M1354" s="22"/>
    </row>
    <row r="1355" spans="1:13" x14ac:dyDescent="0.3">
      <c r="A1355" s="10"/>
      <c r="C1355" s="11"/>
      <c r="I1355" s="12"/>
      <c r="J1355" s="9"/>
      <c r="K1355" s="13"/>
      <c r="L1355" s="22"/>
      <c r="M1355" s="22"/>
    </row>
    <row r="1356" spans="1:13" x14ac:dyDescent="0.3">
      <c r="A1356" s="10"/>
      <c r="C1356" s="11"/>
      <c r="I1356" s="12"/>
      <c r="J1356" s="9"/>
      <c r="K1356" s="13"/>
      <c r="L1356" s="22"/>
      <c r="M1356" s="22"/>
    </row>
    <row r="1357" spans="1:13" x14ac:dyDescent="0.3">
      <c r="A1357" s="10"/>
      <c r="C1357" s="11"/>
      <c r="I1357" s="12"/>
      <c r="J1357" s="9"/>
      <c r="K1357" s="13"/>
      <c r="L1357" s="22"/>
      <c r="M1357" s="22"/>
    </row>
    <row r="1358" spans="1:13" x14ac:dyDescent="0.3">
      <c r="A1358" s="10"/>
      <c r="C1358" s="11"/>
      <c r="I1358" s="12"/>
      <c r="J1358" s="9"/>
      <c r="K1358" s="13"/>
      <c r="L1358" s="22"/>
      <c r="M1358" s="22"/>
    </row>
    <row r="1359" spans="1:13" x14ac:dyDescent="0.3">
      <c r="A1359" s="10"/>
      <c r="C1359" s="11"/>
      <c r="I1359" s="12"/>
      <c r="J1359" s="9"/>
      <c r="K1359" s="13"/>
      <c r="L1359" s="22"/>
      <c r="M1359" s="22"/>
    </row>
    <row r="1360" spans="1:13" x14ac:dyDescent="0.3">
      <c r="A1360" s="10"/>
      <c r="C1360" s="11"/>
      <c r="I1360" s="12"/>
      <c r="J1360" s="9"/>
      <c r="K1360" s="13"/>
      <c r="L1360" s="22"/>
      <c r="M1360" s="22"/>
    </row>
    <row r="1361" spans="1:13" x14ac:dyDescent="0.3">
      <c r="A1361" s="10"/>
      <c r="C1361" s="11"/>
      <c r="I1361" s="12"/>
      <c r="J1361" s="9"/>
      <c r="K1361" s="13"/>
      <c r="L1361" s="22"/>
      <c r="M1361" s="22"/>
    </row>
    <row r="1362" spans="1:13" x14ac:dyDescent="0.3">
      <c r="A1362" s="10"/>
      <c r="C1362" s="11"/>
      <c r="I1362" s="12"/>
      <c r="J1362" s="9"/>
      <c r="K1362" s="13"/>
      <c r="L1362" s="22"/>
      <c r="M1362" s="22"/>
    </row>
    <row r="1363" spans="1:13" x14ac:dyDescent="0.3">
      <c r="A1363" s="10"/>
      <c r="C1363" s="11"/>
      <c r="I1363" s="12"/>
      <c r="J1363" s="9"/>
      <c r="K1363" s="13"/>
      <c r="L1363" s="22"/>
      <c r="M1363" s="22"/>
    </row>
    <row r="1364" spans="1:13" x14ac:dyDescent="0.3">
      <c r="A1364" s="10"/>
      <c r="C1364" s="11"/>
      <c r="I1364" s="12"/>
      <c r="J1364" s="9"/>
      <c r="K1364" s="13"/>
      <c r="L1364" s="22"/>
      <c r="M1364" s="22"/>
    </row>
    <row r="1365" spans="1:13" x14ac:dyDescent="0.3">
      <c r="A1365" s="10"/>
      <c r="C1365" s="11"/>
      <c r="I1365" s="12"/>
      <c r="J1365" s="9"/>
      <c r="K1365" s="13"/>
      <c r="L1365" s="22"/>
      <c r="M1365" s="22"/>
    </row>
    <row r="1366" spans="1:13" x14ac:dyDescent="0.3">
      <c r="A1366" s="10"/>
      <c r="C1366" s="11"/>
      <c r="I1366" s="12"/>
      <c r="J1366" s="9"/>
      <c r="K1366" s="13"/>
      <c r="L1366" s="22"/>
      <c r="M1366" s="22"/>
    </row>
    <row r="1367" spans="1:13" x14ac:dyDescent="0.3">
      <c r="A1367" s="10"/>
      <c r="C1367" s="11"/>
      <c r="I1367" s="12"/>
      <c r="J1367" s="9"/>
      <c r="K1367" s="13"/>
      <c r="L1367" s="22"/>
      <c r="M1367" s="22"/>
    </row>
    <row r="1368" spans="1:13" x14ac:dyDescent="0.3">
      <c r="A1368" s="10"/>
      <c r="C1368" s="11"/>
      <c r="I1368" s="12"/>
      <c r="J1368" s="9"/>
      <c r="K1368" s="13"/>
      <c r="L1368" s="22"/>
      <c r="M1368" s="22"/>
    </row>
    <row r="1369" spans="1:13" x14ac:dyDescent="0.3">
      <c r="A1369" s="10"/>
      <c r="C1369" s="11"/>
      <c r="I1369" s="12"/>
      <c r="J1369" s="9"/>
      <c r="K1369" s="13"/>
      <c r="L1369" s="22"/>
      <c r="M1369" s="22"/>
    </row>
    <row r="1370" spans="1:13" x14ac:dyDescent="0.3">
      <c r="A1370" s="10"/>
      <c r="C1370" s="11"/>
      <c r="I1370" s="12"/>
      <c r="J1370" s="9"/>
      <c r="K1370" s="13"/>
      <c r="L1370" s="22"/>
      <c r="M1370" s="22"/>
    </row>
    <row r="1371" spans="1:13" x14ac:dyDescent="0.3">
      <c r="A1371" s="10"/>
      <c r="C1371" s="11"/>
      <c r="I1371" s="12"/>
      <c r="J1371" s="9"/>
      <c r="K1371" s="13"/>
      <c r="L1371" s="22"/>
      <c r="M1371" s="22"/>
    </row>
    <row r="1372" spans="1:13" x14ac:dyDescent="0.3">
      <c r="A1372" s="10"/>
      <c r="C1372" s="11"/>
      <c r="I1372" s="12"/>
      <c r="J1372" s="9"/>
      <c r="K1372" s="13"/>
      <c r="L1372" s="22"/>
      <c r="M1372" s="22"/>
    </row>
    <row r="1373" spans="1:13" x14ac:dyDescent="0.3">
      <c r="A1373" s="10"/>
      <c r="C1373" s="11"/>
      <c r="I1373" s="12"/>
      <c r="J1373" s="9"/>
      <c r="K1373" s="13"/>
      <c r="L1373" s="22"/>
      <c r="M1373" s="22"/>
    </row>
    <row r="1374" spans="1:13" x14ac:dyDescent="0.3">
      <c r="A1374" s="10"/>
      <c r="C1374" s="11"/>
      <c r="I1374" s="12"/>
      <c r="J1374" s="9"/>
      <c r="K1374" s="13"/>
      <c r="L1374" s="22"/>
      <c r="M1374" s="22"/>
    </row>
    <row r="1375" spans="1:13" x14ac:dyDescent="0.3">
      <c r="A1375" s="10"/>
      <c r="C1375" s="11"/>
      <c r="I1375" s="12"/>
      <c r="J1375" s="9"/>
      <c r="K1375" s="13"/>
      <c r="L1375" s="22"/>
      <c r="M1375" s="22"/>
    </row>
    <row r="1376" spans="1:13" x14ac:dyDescent="0.3">
      <c r="A1376" s="10"/>
      <c r="C1376" s="11"/>
      <c r="I1376" s="12"/>
      <c r="J1376" s="9"/>
      <c r="K1376" s="13"/>
      <c r="L1376" s="22"/>
      <c r="M1376" s="22"/>
    </row>
    <row r="1377" spans="1:13" x14ac:dyDescent="0.3">
      <c r="A1377" s="10"/>
      <c r="C1377" s="11"/>
      <c r="I1377" s="12"/>
      <c r="J1377" s="9"/>
      <c r="K1377" s="13"/>
      <c r="L1377" s="22"/>
      <c r="M1377" s="22"/>
    </row>
    <row r="1378" spans="1:13" x14ac:dyDescent="0.3">
      <c r="A1378" s="10"/>
      <c r="C1378" s="11"/>
      <c r="I1378" s="12"/>
      <c r="J1378" s="9"/>
      <c r="K1378" s="13"/>
      <c r="L1378" s="22"/>
      <c r="M1378" s="22"/>
    </row>
    <row r="1379" spans="1:13" x14ac:dyDescent="0.3">
      <c r="A1379" s="10"/>
      <c r="C1379" s="11"/>
      <c r="I1379" s="12"/>
      <c r="J1379" s="9"/>
      <c r="K1379" s="13"/>
      <c r="L1379" s="22"/>
      <c r="M1379" s="22"/>
    </row>
    <row r="1380" spans="1:13" x14ac:dyDescent="0.3">
      <c r="A1380" s="10"/>
      <c r="C1380" s="11"/>
      <c r="I1380" s="12"/>
      <c r="J1380" s="9"/>
      <c r="K1380" s="13"/>
      <c r="L1380" s="22"/>
      <c r="M1380" s="22"/>
    </row>
    <row r="1381" spans="1:13" x14ac:dyDescent="0.3">
      <c r="A1381" s="10"/>
      <c r="C1381" s="11"/>
      <c r="I1381" s="12"/>
      <c r="J1381" s="9"/>
      <c r="K1381" s="13"/>
      <c r="L1381" s="22"/>
      <c r="M1381" s="22"/>
    </row>
    <row r="1382" spans="1:13" x14ac:dyDescent="0.3">
      <c r="A1382" s="10"/>
      <c r="C1382" s="11"/>
      <c r="I1382" s="12"/>
      <c r="J1382" s="9"/>
      <c r="K1382" s="13"/>
      <c r="L1382" s="22"/>
      <c r="M1382" s="22"/>
    </row>
    <row r="1383" spans="1:13" x14ac:dyDescent="0.3">
      <c r="A1383" s="10"/>
      <c r="C1383" s="11"/>
      <c r="I1383" s="12"/>
      <c r="J1383" s="9"/>
      <c r="K1383" s="13"/>
      <c r="L1383" s="22"/>
      <c r="M1383" s="22"/>
    </row>
    <row r="1384" spans="1:13" x14ac:dyDescent="0.3">
      <c r="A1384" s="10"/>
      <c r="C1384" s="11"/>
      <c r="I1384" s="12"/>
      <c r="J1384" s="9"/>
      <c r="K1384" s="13"/>
      <c r="L1384" s="22"/>
      <c r="M1384" s="22"/>
    </row>
    <row r="1385" spans="1:13" x14ac:dyDescent="0.3">
      <c r="A1385" s="10"/>
      <c r="C1385" s="11"/>
      <c r="I1385" s="12"/>
      <c r="J1385" s="9"/>
      <c r="K1385" s="13"/>
      <c r="L1385" s="22"/>
      <c r="M1385" s="22"/>
    </row>
    <row r="1386" spans="1:13" x14ac:dyDescent="0.3">
      <c r="A1386" s="10"/>
      <c r="C1386" s="11"/>
      <c r="I1386" s="12"/>
      <c r="J1386" s="9"/>
      <c r="K1386" s="13"/>
      <c r="L1386" s="22"/>
      <c r="M1386" s="22"/>
    </row>
    <row r="1387" spans="1:13" x14ac:dyDescent="0.3">
      <c r="A1387" s="10"/>
      <c r="C1387" s="11"/>
      <c r="I1387" s="12"/>
      <c r="J1387" s="9"/>
      <c r="K1387" s="13"/>
      <c r="L1387" s="22"/>
      <c r="M1387" s="22"/>
    </row>
    <row r="1388" spans="1:13" x14ac:dyDescent="0.3">
      <c r="A1388" s="10"/>
      <c r="C1388" s="11"/>
      <c r="I1388" s="12"/>
      <c r="J1388" s="9"/>
      <c r="K1388" s="13"/>
      <c r="L1388" s="22"/>
      <c r="M1388" s="22"/>
    </row>
    <row r="1389" spans="1:13" x14ac:dyDescent="0.3">
      <c r="A1389" s="10"/>
      <c r="C1389" s="11"/>
      <c r="I1389" s="12"/>
      <c r="J1389" s="9"/>
      <c r="K1389" s="13"/>
      <c r="L1389" s="22"/>
      <c r="M1389" s="22"/>
    </row>
    <row r="1390" spans="1:13" x14ac:dyDescent="0.3">
      <c r="A1390" s="10"/>
      <c r="C1390" s="11"/>
      <c r="I1390" s="12"/>
      <c r="J1390" s="9"/>
      <c r="K1390" s="13"/>
      <c r="L1390" s="22"/>
      <c r="M1390" s="22"/>
    </row>
    <row r="1391" spans="1:13" x14ac:dyDescent="0.3">
      <c r="A1391" s="10"/>
      <c r="C1391" s="11"/>
      <c r="I1391" s="12"/>
      <c r="J1391" s="9"/>
      <c r="K1391" s="13"/>
      <c r="L1391" s="22"/>
      <c r="M1391" s="22"/>
    </row>
    <row r="1392" spans="1:13" x14ac:dyDescent="0.3">
      <c r="A1392" s="10"/>
      <c r="C1392" s="11"/>
      <c r="I1392" s="12"/>
      <c r="J1392" s="9"/>
      <c r="K1392" s="13"/>
      <c r="L1392" s="22"/>
      <c r="M1392" s="22"/>
    </row>
    <row r="1393" spans="1:13" x14ac:dyDescent="0.3">
      <c r="A1393" s="10"/>
      <c r="C1393" s="11"/>
      <c r="I1393" s="12"/>
      <c r="J1393" s="9"/>
      <c r="K1393" s="13"/>
      <c r="L1393" s="22"/>
      <c r="M1393" s="22"/>
    </row>
    <row r="1394" spans="1:13" x14ac:dyDescent="0.3">
      <c r="A1394" s="10"/>
      <c r="C1394" s="11"/>
      <c r="I1394" s="12"/>
      <c r="J1394" s="9"/>
      <c r="K1394" s="13"/>
      <c r="L1394" s="22"/>
      <c r="M1394" s="22"/>
    </row>
    <row r="1395" spans="1:13" x14ac:dyDescent="0.3">
      <c r="A1395" s="10"/>
      <c r="C1395" s="11"/>
      <c r="I1395" s="12"/>
      <c r="J1395" s="9"/>
      <c r="K1395" s="13"/>
      <c r="L1395" s="22"/>
      <c r="M1395" s="22"/>
    </row>
    <row r="1396" spans="1:13" x14ac:dyDescent="0.3">
      <c r="A1396" s="10"/>
      <c r="C1396" s="11"/>
      <c r="I1396" s="12"/>
      <c r="J1396" s="9"/>
      <c r="K1396" s="13"/>
      <c r="L1396" s="22"/>
      <c r="M1396" s="22"/>
    </row>
    <row r="1397" spans="1:13" x14ac:dyDescent="0.3">
      <c r="A1397" s="10"/>
      <c r="C1397" s="11"/>
      <c r="I1397" s="12"/>
      <c r="J1397" s="9"/>
      <c r="K1397" s="13"/>
      <c r="L1397" s="22"/>
      <c r="M1397" s="22"/>
    </row>
    <row r="1398" spans="1:13" x14ac:dyDescent="0.3">
      <c r="A1398" s="10"/>
      <c r="C1398" s="11"/>
      <c r="I1398" s="12"/>
      <c r="J1398" s="9"/>
      <c r="K1398" s="13"/>
      <c r="L1398" s="22"/>
      <c r="M1398" s="22"/>
    </row>
    <row r="1399" spans="1:13" x14ac:dyDescent="0.3">
      <c r="A1399" s="10"/>
      <c r="C1399" s="11"/>
      <c r="I1399" s="12"/>
      <c r="J1399" s="9"/>
      <c r="K1399" s="13"/>
      <c r="L1399" s="22"/>
      <c r="M1399" s="22"/>
    </row>
    <row r="1400" spans="1:13" x14ac:dyDescent="0.3">
      <c r="A1400" s="10"/>
      <c r="C1400" s="11"/>
      <c r="I1400" s="12"/>
      <c r="J1400" s="9"/>
      <c r="K1400" s="13"/>
      <c r="L1400" s="22"/>
      <c r="M1400" s="22"/>
    </row>
    <row r="1401" spans="1:13" x14ac:dyDescent="0.3">
      <c r="A1401" s="10"/>
      <c r="C1401" s="11"/>
      <c r="I1401" s="12"/>
      <c r="J1401" s="9"/>
      <c r="K1401" s="13"/>
      <c r="L1401" s="22"/>
      <c r="M1401" s="22"/>
    </row>
    <row r="1402" spans="1:13" x14ac:dyDescent="0.3">
      <c r="A1402" s="10"/>
      <c r="C1402" s="11"/>
      <c r="I1402" s="12"/>
      <c r="J1402" s="9"/>
      <c r="K1402" s="13"/>
      <c r="L1402" s="22"/>
      <c r="M1402" s="22"/>
    </row>
    <row r="1403" spans="1:13" x14ac:dyDescent="0.3">
      <c r="A1403" s="10"/>
      <c r="C1403" s="11"/>
      <c r="I1403" s="12"/>
      <c r="J1403" s="9"/>
      <c r="K1403" s="13"/>
      <c r="L1403" s="22"/>
      <c r="M1403" s="22"/>
    </row>
    <row r="1404" spans="1:13" x14ac:dyDescent="0.3">
      <c r="A1404" s="10"/>
      <c r="C1404" s="11"/>
      <c r="I1404" s="12"/>
      <c r="J1404" s="9"/>
      <c r="K1404" s="13"/>
      <c r="L1404" s="22"/>
      <c r="M1404" s="22"/>
    </row>
    <row r="1405" spans="1:13" x14ac:dyDescent="0.3">
      <c r="A1405" s="10"/>
      <c r="C1405" s="11"/>
      <c r="I1405" s="12"/>
      <c r="J1405" s="9"/>
      <c r="K1405" s="13"/>
      <c r="L1405" s="22"/>
      <c r="M1405" s="22"/>
    </row>
    <row r="1406" spans="1:13" x14ac:dyDescent="0.3">
      <c r="A1406" s="10"/>
      <c r="C1406" s="11"/>
      <c r="I1406" s="12"/>
      <c r="J1406" s="9"/>
      <c r="K1406" s="13"/>
      <c r="L1406" s="22"/>
      <c r="M1406" s="22"/>
    </row>
    <row r="1407" spans="1:13" x14ac:dyDescent="0.3">
      <c r="A1407" s="10"/>
      <c r="C1407" s="11"/>
      <c r="I1407" s="12"/>
      <c r="J1407" s="9"/>
      <c r="K1407" s="13"/>
      <c r="L1407" s="22"/>
      <c r="M1407" s="22"/>
    </row>
    <row r="1408" spans="1:13" x14ac:dyDescent="0.3">
      <c r="A1408" s="10"/>
      <c r="C1408" s="11"/>
      <c r="I1408" s="12"/>
      <c r="J1408" s="9"/>
      <c r="K1408" s="13"/>
      <c r="L1408" s="22"/>
      <c r="M1408" s="22"/>
    </row>
    <row r="1409" spans="1:13" x14ac:dyDescent="0.3">
      <c r="A1409" s="10"/>
      <c r="C1409" s="11"/>
      <c r="I1409" s="12"/>
      <c r="J1409" s="9"/>
      <c r="K1409" s="13"/>
      <c r="L1409" s="22"/>
      <c r="M1409" s="22"/>
    </row>
    <row r="1410" spans="1:13" x14ac:dyDescent="0.3">
      <c r="A1410" s="10"/>
      <c r="C1410" s="11"/>
      <c r="I1410" s="12"/>
      <c r="J1410" s="9"/>
      <c r="K1410" s="13"/>
      <c r="L1410" s="22"/>
      <c r="M1410" s="22"/>
    </row>
    <row r="1411" spans="1:13" x14ac:dyDescent="0.3">
      <c r="A1411" s="10"/>
      <c r="C1411" s="11"/>
      <c r="I1411" s="12"/>
      <c r="J1411" s="9"/>
      <c r="K1411" s="13"/>
      <c r="L1411" s="22"/>
      <c r="M1411" s="22"/>
    </row>
    <row r="1412" spans="1:13" x14ac:dyDescent="0.3">
      <c r="A1412" s="10"/>
      <c r="C1412" s="11"/>
      <c r="I1412" s="12"/>
      <c r="J1412" s="9"/>
      <c r="K1412" s="13"/>
      <c r="L1412" s="22"/>
      <c r="M1412" s="22"/>
    </row>
    <row r="1413" spans="1:13" x14ac:dyDescent="0.3">
      <c r="A1413" s="10"/>
      <c r="C1413" s="11"/>
      <c r="I1413" s="12"/>
      <c r="J1413" s="9"/>
      <c r="K1413" s="13"/>
      <c r="L1413" s="22"/>
      <c r="M1413" s="22"/>
    </row>
    <row r="1414" spans="1:13" x14ac:dyDescent="0.3">
      <c r="A1414" s="10"/>
      <c r="C1414" s="11"/>
      <c r="I1414" s="12"/>
      <c r="J1414" s="9"/>
      <c r="K1414" s="13"/>
      <c r="L1414" s="22"/>
      <c r="M1414" s="22"/>
    </row>
    <row r="1415" spans="1:13" x14ac:dyDescent="0.3">
      <c r="A1415" s="10"/>
      <c r="C1415" s="11"/>
      <c r="I1415" s="12"/>
      <c r="J1415" s="9"/>
      <c r="K1415" s="13"/>
      <c r="L1415" s="22"/>
      <c r="M1415" s="22"/>
    </row>
    <row r="1416" spans="1:13" x14ac:dyDescent="0.3">
      <c r="A1416" s="10"/>
      <c r="C1416" s="11"/>
      <c r="I1416" s="12"/>
      <c r="J1416" s="9"/>
      <c r="K1416" s="13"/>
      <c r="L1416" s="22"/>
      <c r="M1416" s="22"/>
    </row>
    <row r="1417" spans="1:13" x14ac:dyDescent="0.3">
      <c r="A1417" s="10"/>
      <c r="C1417" s="11"/>
      <c r="I1417" s="12"/>
      <c r="J1417" s="9"/>
      <c r="K1417" s="13"/>
      <c r="L1417" s="22"/>
      <c r="M1417" s="22"/>
    </row>
    <row r="1418" spans="1:13" x14ac:dyDescent="0.3">
      <c r="A1418" s="10"/>
      <c r="C1418" s="11"/>
      <c r="I1418" s="12"/>
      <c r="J1418" s="9"/>
      <c r="K1418" s="13"/>
      <c r="L1418" s="22"/>
      <c r="M1418" s="22"/>
    </row>
    <row r="1419" spans="1:13" x14ac:dyDescent="0.3">
      <c r="A1419" s="10"/>
      <c r="C1419" s="11"/>
      <c r="I1419" s="12"/>
      <c r="J1419" s="9"/>
      <c r="K1419" s="13"/>
      <c r="L1419" s="22"/>
      <c r="M1419" s="22"/>
    </row>
    <row r="1420" spans="1:13" x14ac:dyDescent="0.3">
      <c r="A1420" s="10"/>
      <c r="C1420" s="11"/>
      <c r="I1420" s="12"/>
      <c r="J1420" s="9"/>
      <c r="K1420" s="13"/>
      <c r="L1420" s="22"/>
      <c r="M1420" s="22"/>
    </row>
    <row r="1421" spans="1:13" x14ac:dyDescent="0.3">
      <c r="A1421" s="10"/>
      <c r="C1421" s="11"/>
      <c r="I1421" s="12"/>
      <c r="J1421" s="9"/>
      <c r="K1421" s="13"/>
      <c r="L1421" s="22"/>
      <c r="M1421" s="22"/>
    </row>
    <row r="1422" spans="1:13" x14ac:dyDescent="0.3">
      <c r="A1422" s="10"/>
      <c r="C1422" s="11"/>
      <c r="I1422" s="12"/>
      <c r="J1422" s="9"/>
      <c r="K1422" s="13"/>
      <c r="L1422" s="22"/>
      <c r="M1422" s="22"/>
    </row>
    <row r="1423" spans="1:13" x14ac:dyDescent="0.3">
      <c r="A1423" s="10"/>
      <c r="C1423" s="11"/>
      <c r="I1423" s="12"/>
      <c r="J1423" s="9"/>
      <c r="K1423" s="13"/>
      <c r="L1423" s="22"/>
      <c r="M1423" s="22"/>
    </row>
    <row r="1424" spans="1:13" x14ac:dyDescent="0.3">
      <c r="A1424" s="10"/>
      <c r="C1424" s="11"/>
      <c r="I1424" s="12"/>
      <c r="J1424" s="9"/>
      <c r="K1424" s="13"/>
      <c r="L1424" s="22"/>
      <c r="M1424" s="22"/>
    </row>
    <row r="1425" spans="1:13" x14ac:dyDescent="0.3">
      <c r="A1425" s="10"/>
      <c r="C1425" s="11"/>
      <c r="I1425" s="12"/>
      <c r="J1425" s="9"/>
      <c r="K1425" s="13"/>
      <c r="L1425" s="22"/>
      <c r="M1425" s="22"/>
    </row>
    <row r="1426" spans="1:13" x14ac:dyDescent="0.3">
      <c r="A1426" s="10"/>
      <c r="C1426" s="11"/>
      <c r="I1426" s="12"/>
      <c r="J1426" s="9"/>
      <c r="K1426" s="13"/>
      <c r="L1426" s="22"/>
      <c r="M1426" s="22"/>
    </row>
    <row r="1427" spans="1:13" x14ac:dyDescent="0.3">
      <c r="A1427" s="10"/>
      <c r="C1427" s="11"/>
      <c r="I1427" s="12"/>
      <c r="J1427" s="9"/>
      <c r="K1427" s="13"/>
      <c r="L1427" s="22"/>
      <c r="M1427" s="22"/>
    </row>
    <row r="1428" spans="1:13" x14ac:dyDescent="0.3">
      <c r="A1428" s="10"/>
      <c r="C1428" s="11"/>
      <c r="I1428" s="12"/>
      <c r="J1428" s="9"/>
      <c r="K1428" s="13"/>
      <c r="L1428" s="22"/>
      <c r="M1428" s="22"/>
    </row>
    <row r="1429" spans="1:13" x14ac:dyDescent="0.3">
      <c r="A1429" s="10"/>
      <c r="C1429" s="11"/>
      <c r="I1429" s="12"/>
      <c r="J1429" s="9"/>
      <c r="K1429" s="13"/>
      <c r="L1429" s="22"/>
      <c r="M1429" s="22"/>
    </row>
    <row r="1430" spans="1:13" x14ac:dyDescent="0.3">
      <c r="A1430" s="10"/>
      <c r="C1430" s="11"/>
      <c r="I1430" s="12"/>
      <c r="J1430" s="9"/>
      <c r="K1430" s="13"/>
      <c r="L1430" s="22"/>
      <c r="M1430" s="22"/>
    </row>
    <row r="1431" spans="1:13" x14ac:dyDescent="0.3">
      <c r="A1431" s="10"/>
      <c r="C1431" s="11"/>
      <c r="I1431" s="12"/>
      <c r="J1431" s="9"/>
      <c r="K1431" s="13"/>
      <c r="L1431" s="22"/>
      <c r="M1431" s="22"/>
    </row>
    <row r="1432" spans="1:13" x14ac:dyDescent="0.3">
      <c r="A1432" s="10"/>
      <c r="C1432" s="11"/>
      <c r="I1432" s="12"/>
      <c r="J1432" s="9"/>
      <c r="K1432" s="13"/>
      <c r="L1432" s="22"/>
      <c r="M1432" s="22"/>
    </row>
    <row r="1433" spans="1:13" x14ac:dyDescent="0.3">
      <c r="A1433" s="10"/>
      <c r="C1433" s="11"/>
      <c r="I1433" s="12"/>
      <c r="J1433" s="9"/>
      <c r="K1433" s="13"/>
      <c r="L1433" s="22"/>
      <c r="M1433" s="22"/>
    </row>
    <row r="1434" spans="1:13" x14ac:dyDescent="0.3">
      <c r="A1434" s="10"/>
      <c r="C1434" s="11"/>
      <c r="I1434" s="12"/>
      <c r="J1434" s="9"/>
      <c r="K1434" s="13"/>
      <c r="L1434" s="22"/>
      <c r="M1434" s="22"/>
    </row>
    <row r="1435" spans="1:13" x14ac:dyDescent="0.3">
      <c r="A1435" s="10"/>
      <c r="C1435" s="11"/>
      <c r="I1435" s="12"/>
      <c r="J1435" s="9"/>
      <c r="K1435" s="13"/>
      <c r="L1435" s="22"/>
      <c r="M1435" s="22"/>
    </row>
    <row r="1436" spans="1:13" x14ac:dyDescent="0.3">
      <c r="A1436" s="10"/>
      <c r="C1436" s="11"/>
      <c r="I1436" s="12"/>
      <c r="J1436" s="9"/>
      <c r="K1436" s="13"/>
      <c r="L1436" s="22"/>
      <c r="M1436" s="22"/>
    </row>
    <row r="1437" spans="1:13" x14ac:dyDescent="0.3">
      <c r="A1437" s="10"/>
      <c r="C1437" s="11"/>
      <c r="I1437" s="12"/>
      <c r="J1437" s="9"/>
      <c r="K1437" s="13"/>
      <c r="L1437" s="22"/>
      <c r="M1437" s="22"/>
    </row>
    <row r="1438" spans="1:13" x14ac:dyDescent="0.3">
      <c r="A1438" s="10"/>
      <c r="C1438" s="11"/>
      <c r="I1438" s="12"/>
      <c r="J1438" s="9"/>
      <c r="K1438" s="13"/>
      <c r="L1438" s="22"/>
      <c r="M1438" s="22"/>
    </row>
    <row r="1439" spans="1:13" x14ac:dyDescent="0.3">
      <c r="A1439" s="10"/>
      <c r="C1439" s="11"/>
      <c r="I1439" s="12"/>
      <c r="J1439" s="9"/>
      <c r="K1439" s="13"/>
      <c r="L1439" s="22"/>
      <c r="M1439" s="22"/>
    </row>
    <row r="1440" spans="1:13" x14ac:dyDescent="0.3">
      <c r="A1440" s="10"/>
      <c r="C1440" s="11"/>
      <c r="I1440" s="12"/>
      <c r="J1440" s="9"/>
      <c r="K1440" s="13"/>
      <c r="L1440" s="22"/>
      <c r="M1440" s="22"/>
    </row>
    <row r="1441" spans="1:13" x14ac:dyDescent="0.3">
      <c r="A1441" s="10"/>
      <c r="C1441" s="11"/>
      <c r="I1441" s="12"/>
      <c r="J1441" s="9"/>
      <c r="K1441" s="13"/>
      <c r="L1441" s="22"/>
      <c r="M1441" s="22"/>
    </row>
    <row r="1442" spans="1:13" x14ac:dyDescent="0.3">
      <c r="A1442" s="10"/>
      <c r="C1442" s="11"/>
      <c r="I1442" s="12"/>
      <c r="J1442" s="9"/>
      <c r="K1442" s="13"/>
      <c r="L1442" s="22"/>
      <c r="M1442" s="22"/>
    </row>
    <row r="1443" spans="1:13" x14ac:dyDescent="0.3">
      <c r="A1443" s="10"/>
      <c r="C1443" s="11"/>
      <c r="I1443" s="12"/>
      <c r="J1443" s="9"/>
      <c r="K1443" s="13"/>
      <c r="L1443" s="22"/>
      <c r="M1443" s="22"/>
    </row>
    <row r="1444" spans="1:13" x14ac:dyDescent="0.3">
      <c r="A1444" s="10"/>
      <c r="C1444" s="11"/>
      <c r="I1444" s="12"/>
      <c r="J1444" s="9"/>
      <c r="K1444" s="13"/>
      <c r="L1444" s="22"/>
      <c r="M1444" s="22"/>
    </row>
    <row r="1445" spans="1:13" x14ac:dyDescent="0.3">
      <c r="A1445" s="10"/>
      <c r="C1445" s="11"/>
      <c r="I1445" s="12"/>
      <c r="J1445" s="9"/>
      <c r="K1445" s="13"/>
      <c r="L1445" s="22"/>
      <c r="M1445" s="22"/>
    </row>
    <row r="1446" spans="1:13" x14ac:dyDescent="0.3">
      <c r="A1446" s="10"/>
      <c r="C1446" s="11"/>
      <c r="I1446" s="12"/>
      <c r="J1446" s="9"/>
      <c r="K1446" s="13"/>
      <c r="L1446" s="22"/>
      <c r="M1446" s="22"/>
    </row>
    <row r="1447" spans="1:13" x14ac:dyDescent="0.3">
      <c r="A1447" s="10"/>
      <c r="C1447" s="11"/>
      <c r="I1447" s="12"/>
      <c r="J1447" s="9"/>
      <c r="K1447" s="13"/>
      <c r="L1447" s="22"/>
      <c r="M1447" s="22"/>
    </row>
    <row r="1448" spans="1:13" x14ac:dyDescent="0.3">
      <c r="A1448" s="10"/>
      <c r="C1448" s="11"/>
      <c r="I1448" s="12"/>
      <c r="J1448" s="9"/>
      <c r="K1448" s="13"/>
      <c r="L1448" s="22"/>
      <c r="M1448" s="22"/>
    </row>
    <row r="1449" spans="1:13" x14ac:dyDescent="0.3">
      <c r="A1449" s="10"/>
      <c r="C1449" s="11"/>
      <c r="I1449" s="12"/>
      <c r="J1449" s="9"/>
      <c r="K1449" s="13"/>
      <c r="L1449" s="22"/>
      <c r="M1449" s="22"/>
    </row>
    <row r="1450" spans="1:13" x14ac:dyDescent="0.3">
      <c r="A1450" s="10"/>
      <c r="C1450" s="11"/>
      <c r="I1450" s="12"/>
      <c r="J1450" s="9"/>
      <c r="K1450" s="13"/>
      <c r="L1450" s="22"/>
      <c r="M1450" s="22"/>
    </row>
    <row r="1451" spans="1:13" x14ac:dyDescent="0.3">
      <c r="A1451" s="10"/>
      <c r="C1451" s="11"/>
      <c r="I1451" s="12"/>
      <c r="J1451" s="9"/>
      <c r="K1451" s="13"/>
      <c r="L1451" s="22"/>
      <c r="M1451" s="22"/>
    </row>
    <row r="1452" spans="1:13" x14ac:dyDescent="0.3">
      <c r="A1452" s="10"/>
      <c r="C1452" s="11"/>
      <c r="I1452" s="12"/>
      <c r="J1452" s="9"/>
      <c r="K1452" s="13"/>
      <c r="L1452" s="22"/>
      <c r="M1452" s="22"/>
    </row>
    <row r="1453" spans="1:13" x14ac:dyDescent="0.3">
      <c r="A1453" s="10"/>
      <c r="C1453" s="11"/>
      <c r="I1453" s="12"/>
      <c r="J1453" s="9"/>
      <c r="K1453" s="13"/>
      <c r="L1453" s="22"/>
      <c r="M1453" s="22"/>
    </row>
    <row r="1454" spans="1:13" x14ac:dyDescent="0.3">
      <c r="A1454" s="10"/>
      <c r="C1454" s="11"/>
      <c r="I1454" s="12"/>
      <c r="J1454" s="9"/>
      <c r="K1454" s="13"/>
      <c r="L1454" s="22"/>
      <c r="M1454" s="22"/>
    </row>
    <row r="1455" spans="1:13" x14ac:dyDescent="0.3">
      <c r="A1455" s="10"/>
      <c r="C1455" s="11"/>
      <c r="I1455" s="12"/>
      <c r="J1455" s="9"/>
      <c r="K1455" s="13"/>
      <c r="L1455" s="22"/>
      <c r="M1455" s="22"/>
    </row>
    <row r="1456" spans="1:13" x14ac:dyDescent="0.3">
      <c r="A1456" s="10"/>
      <c r="C1456" s="11"/>
      <c r="I1456" s="12"/>
      <c r="J1456" s="9"/>
      <c r="K1456" s="13"/>
      <c r="L1456" s="22"/>
      <c r="M1456" s="22"/>
    </row>
    <row r="1457" spans="1:13" x14ac:dyDescent="0.3">
      <c r="A1457" s="10"/>
      <c r="C1457" s="11"/>
      <c r="I1457" s="12"/>
      <c r="J1457" s="9"/>
      <c r="K1457" s="13"/>
      <c r="L1457" s="22"/>
      <c r="M1457" s="22"/>
    </row>
    <row r="1458" spans="1:13" x14ac:dyDescent="0.3">
      <c r="A1458" s="10"/>
      <c r="C1458" s="11"/>
      <c r="I1458" s="12"/>
      <c r="J1458" s="9"/>
      <c r="K1458" s="13"/>
      <c r="L1458" s="22"/>
      <c r="M1458" s="22"/>
    </row>
    <row r="1459" spans="1:13" x14ac:dyDescent="0.3">
      <c r="A1459" s="10"/>
      <c r="C1459" s="11"/>
      <c r="I1459" s="12"/>
      <c r="J1459" s="9"/>
      <c r="K1459" s="13"/>
      <c r="L1459" s="22"/>
      <c r="M1459" s="22"/>
    </row>
    <row r="1460" spans="1:13" x14ac:dyDescent="0.3">
      <c r="A1460" s="10"/>
      <c r="C1460" s="11"/>
      <c r="I1460" s="12"/>
      <c r="J1460" s="9"/>
      <c r="K1460" s="13"/>
      <c r="L1460" s="22"/>
      <c r="M1460" s="22"/>
    </row>
    <row r="1461" spans="1:13" x14ac:dyDescent="0.3">
      <c r="A1461" s="10"/>
      <c r="C1461" s="11"/>
      <c r="I1461" s="12"/>
      <c r="J1461" s="9"/>
      <c r="K1461" s="13"/>
      <c r="L1461" s="22"/>
      <c r="M1461" s="22"/>
    </row>
    <row r="1462" spans="1:13" x14ac:dyDescent="0.3">
      <c r="A1462" s="10"/>
      <c r="C1462" s="11"/>
      <c r="I1462" s="12"/>
      <c r="J1462" s="9"/>
      <c r="K1462" s="13"/>
      <c r="L1462" s="22"/>
      <c r="M1462" s="22"/>
    </row>
    <row r="1463" spans="1:13" x14ac:dyDescent="0.3">
      <c r="A1463" s="10"/>
      <c r="C1463" s="11"/>
      <c r="I1463" s="12"/>
      <c r="J1463" s="9"/>
      <c r="K1463" s="13"/>
      <c r="L1463" s="22"/>
      <c r="M1463" s="22"/>
    </row>
    <row r="1464" spans="1:13" x14ac:dyDescent="0.3">
      <c r="A1464" s="10"/>
      <c r="C1464" s="11"/>
      <c r="I1464" s="12"/>
      <c r="J1464" s="9"/>
      <c r="K1464" s="13"/>
      <c r="L1464" s="22"/>
      <c r="M1464" s="22"/>
    </row>
    <row r="1465" spans="1:13" x14ac:dyDescent="0.3">
      <c r="A1465" s="10"/>
      <c r="C1465" s="11"/>
      <c r="I1465" s="12"/>
      <c r="J1465" s="9"/>
      <c r="K1465" s="13"/>
      <c r="L1465" s="22"/>
      <c r="M1465" s="22"/>
    </row>
    <row r="1466" spans="1:13" x14ac:dyDescent="0.3">
      <c r="A1466" s="10"/>
      <c r="C1466" s="11"/>
      <c r="I1466" s="12"/>
      <c r="J1466" s="9"/>
      <c r="K1466" s="13"/>
      <c r="L1466" s="22"/>
      <c r="M1466" s="22"/>
    </row>
    <row r="1467" spans="1:13" x14ac:dyDescent="0.3">
      <c r="A1467" s="10"/>
      <c r="C1467" s="11"/>
      <c r="I1467" s="12"/>
      <c r="J1467" s="9"/>
      <c r="K1467" s="13"/>
      <c r="L1467" s="22"/>
      <c r="M1467" s="22"/>
    </row>
    <row r="1468" spans="1:13" x14ac:dyDescent="0.3">
      <c r="A1468" s="10"/>
      <c r="C1468" s="11"/>
      <c r="I1468" s="12"/>
      <c r="J1468" s="9"/>
      <c r="K1468" s="13"/>
      <c r="L1468" s="22"/>
      <c r="M1468" s="22"/>
    </row>
    <row r="1469" spans="1:13" x14ac:dyDescent="0.3">
      <c r="A1469" s="10"/>
      <c r="C1469" s="11"/>
      <c r="I1469" s="12"/>
      <c r="J1469" s="9"/>
      <c r="K1469" s="13"/>
      <c r="L1469" s="22"/>
      <c r="M1469" s="22"/>
    </row>
    <row r="1470" spans="1:13" x14ac:dyDescent="0.3">
      <c r="A1470" s="10"/>
      <c r="C1470" s="11"/>
      <c r="I1470" s="12"/>
      <c r="J1470" s="9"/>
      <c r="K1470" s="13"/>
      <c r="L1470" s="22"/>
      <c r="M1470" s="22"/>
    </row>
    <row r="1471" spans="1:13" x14ac:dyDescent="0.3">
      <c r="A1471" s="10"/>
      <c r="C1471" s="11"/>
      <c r="I1471" s="12"/>
      <c r="J1471" s="9"/>
      <c r="K1471" s="13"/>
      <c r="L1471" s="22"/>
      <c r="M1471" s="22"/>
    </row>
    <row r="1472" spans="1:13" x14ac:dyDescent="0.3">
      <c r="A1472" s="10"/>
      <c r="C1472" s="11"/>
      <c r="I1472" s="12"/>
      <c r="J1472" s="9"/>
      <c r="K1472" s="13"/>
      <c r="L1472" s="22"/>
      <c r="M1472" s="22"/>
    </row>
    <row r="1473" spans="1:13" x14ac:dyDescent="0.3">
      <c r="A1473" s="10"/>
      <c r="C1473" s="11"/>
      <c r="I1473" s="12"/>
      <c r="J1473" s="9"/>
      <c r="K1473" s="13"/>
      <c r="L1473" s="22"/>
      <c r="M1473" s="22"/>
    </row>
    <row r="1474" spans="1:13" x14ac:dyDescent="0.3">
      <c r="A1474" s="10"/>
      <c r="C1474" s="11"/>
      <c r="I1474" s="12"/>
      <c r="J1474" s="9"/>
      <c r="K1474" s="13"/>
      <c r="L1474" s="22"/>
      <c r="M1474" s="22"/>
    </row>
    <row r="1475" spans="1:13" x14ac:dyDescent="0.3">
      <c r="A1475" s="10"/>
      <c r="C1475" s="11"/>
      <c r="I1475" s="12"/>
      <c r="J1475" s="9"/>
      <c r="K1475" s="13"/>
      <c r="L1475" s="22"/>
      <c r="M1475" s="22"/>
    </row>
    <row r="1476" spans="1:13" x14ac:dyDescent="0.3">
      <c r="A1476" s="10"/>
      <c r="C1476" s="11"/>
      <c r="I1476" s="12"/>
      <c r="J1476" s="9"/>
      <c r="K1476" s="13"/>
      <c r="L1476" s="22"/>
      <c r="M1476" s="22"/>
    </row>
    <row r="1477" spans="1:13" x14ac:dyDescent="0.3">
      <c r="A1477" s="10"/>
      <c r="C1477" s="11"/>
      <c r="I1477" s="12"/>
      <c r="J1477" s="9"/>
      <c r="K1477" s="13"/>
      <c r="L1477" s="22"/>
      <c r="M1477" s="22"/>
    </row>
    <row r="1478" spans="1:13" x14ac:dyDescent="0.3">
      <c r="A1478" s="10"/>
      <c r="C1478" s="11"/>
      <c r="I1478" s="12"/>
      <c r="J1478" s="9"/>
      <c r="K1478" s="13"/>
      <c r="L1478" s="22"/>
      <c r="M1478" s="22"/>
    </row>
    <row r="1479" spans="1:13" x14ac:dyDescent="0.3">
      <c r="A1479" s="10"/>
      <c r="C1479" s="11"/>
      <c r="I1479" s="12"/>
      <c r="J1479" s="9"/>
      <c r="K1479" s="13"/>
      <c r="L1479" s="22"/>
      <c r="M1479" s="22"/>
    </row>
    <row r="1480" spans="1:13" x14ac:dyDescent="0.3">
      <c r="A1480" s="10"/>
      <c r="C1480" s="11"/>
      <c r="I1480" s="12"/>
      <c r="J1480" s="9"/>
      <c r="K1480" s="13"/>
      <c r="L1480" s="22"/>
      <c r="M1480" s="22"/>
    </row>
    <row r="1481" spans="1:13" x14ac:dyDescent="0.3">
      <c r="A1481" s="10"/>
      <c r="C1481" s="11"/>
      <c r="I1481" s="12"/>
      <c r="J1481" s="9"/>
      <c r="K1481" s="13"/>
      <c r="L1481" s="22"/>
      <c r="M1481" s="22"/>
    </row>
    <row r="1482" spans="1:13" x14ac:dyDescent="0.3">
      <c r="A1482" s="10"/>
      <c r="C1482" s="11"/>
      <c r="I1482" s="12"/>
      <c r="J1482" s="9"/>
      <c r="K1482" s="13"/>
      <c r="L1482" s="22"/>
      <c r="M1482" s="22"/>
    </row>
    <row r="1483" spans="1:13" x14ac:dyDescent="0.3">
      <c r="A1483" s="10"/>
      <c r="C1483" s="11"/>
      <c r="I1483" s="12"/>
      <c r="J1483" s="9"/>
      <c r="K1483" s="13"/>
      <c r="L1483" s="22"/>
      <c r="M1483" s="22"/>
    </row>
    <row r="1484" spans="1:13" x14ac:dyDescent="0.3">
      <c r="A1484" s="10"/>
      <c r="C1484" s="11"/>
      <c r="I1484" s="12"/>
      <c r="J1484" s="9"/>
      <c r="K1484" s="13"/>
      <c r="L1484" s="22"/>
      <c r="M1484" s="22"/>
    </row>
    <row r="1485" spans="1:13" x14ac:dyDescent="0.3">
      <c r="A1485" s="10"/>
      <c r="C1485" s="11"/>
      <c r="I1485" s="12"/>
      <c r="J1485" s="9"/>
      <c r="K1485" s="13"/>
      <c r="L1485" s="22"/>
      <c r="M1485" s="22"/>
    </row>
    <row r="1486" spans="1:13" x14ac:dyDescent="0.3">
      <c r="A1486" s="10"/>
      <c r="C1486" s="11"/>
      <c r="I1486" s="12"/>
      <c r="J1486" s="9"/>
      <c r="K1486" s="13"/>
      <c r="L1486" s="22"/>
      <c r="M1486" s="22"/>
    </row>
    <row r="1487" spans="1:13" x14ac:dyDescent="0.3">
      <c r="A1487" s="10"/>
      <c r="C1487" s="11"/>
      <c r="I1487" s="12"/>
      <c r="J1487" s="9"/>
      <c r="K1487" s="13"/>
      <c r="L1487" s="22"/>
      <c r="M1487" s="22"/>
    </row>
    <row r="1488" spans="1:13" x14ac:dyDescent="0.3">
      <c r="A1488" s="10"/>
      <c r="C1488" s="11"/>
      <c r="I1488" s="12"/>
      <c r="J1488" s="9"/>
      <c r="K1488" s="13"/>
      <c r="L1488" s="22"/>
      <c r="M1488" s="22"/>
    </row>
    <row r="1489" spans="1:13" x14ac:dyDescent="0.3">
      <c r="A1489" s="10"/>
      <c r="C1489" s="11"/>
      <c r="I1489" s="12"/>
      <c r="J1489" s="9"/>
      <c r="K1489" s="13"/>
      <c r="L1489" s="22"/>
      <c r="M1489" s="22"/>
    </row>
    <row r="1490" spans="1:13" x14ac:dyDescent="0.3">
      <c r="A1490" s="10"/>
      <c r="C1490" s="11"/>
      <c r="I1490" s="12"/>
      <c r="J1490" s="9"/>
      <c r="K1490" s="13"/>
      <c r="L1490" s="22"/>
      <c r="M1490" s="22"/>
    </row>
    <row r="1491" spans="1:13" x14ac:dyDescent="0.3">
      <c r="A1491" s="10"/>
      <c r="C1491" s="11"/>
      <c r="I1491" s="12"/>
      <c r="J1491" s="9"/>
      <c r="K1491" s="13"/>
      <c r="L1491" s="22"/>
      <c r="M1491" s="22"/>
    </row>
    <row r="1492" spans="1:13" x14ac:dyDescent="0.3">
      <c r="A1492" s="10"/>
      <c r="C1492" s="11"/>
      <c r="I1492" s="12"/>
      <c r="J1492" s="9"/>
      <c r="K1492" s="13"/>
      <c r="L1492" s="22"/>
      <c r="M1492" s="22"/>
    </row>
    <row r="1493" spans="1:13" x14ac:dyDescent="0.3">
      <c r="A1493" s="10"/>
      <c r="C1493" s="11"/>
      <c r="I1493" s="12"/>
      <c r="J1493" s="9"/>
      <c r="K1493" s="13"/>
      <c r="L1493" s="22"/>
      <c r="M1493" s="22"/>
    </row>
    <row r="1494" spans="1:13" x14ac:dyDescent="0.3">
      <c r="A1494" s="10"/>
      <c r="C1494" s="11"/>
      <c r="I1494" s="12"/>
      <c r="J1494" s="9"/>
      <c r="K1494" s="13"/>
      <c r="L1494" s="22"/>
      <c r="M1494" s="22"/>
    </row>
    <row r="1495" spans="1:13" x14ac:dyDescent="0.3">
      <c r="A1495" s="10"/>
      <c r="C1495" s="11"/>
      <c r="I1495" s="12"/>
      <c r="J1495" s="9"/>
      <c r="K1495" s="13"/>
      <c r="L1495" s="22"/>
      <c r="M1495" s="22"/>
    </row>
    <row r="1496" spans="1:13" x14ac:dyDescent="0.3">
      <c r="A1496" s="10"/>
      <c r="C1496" s="11"/>
      <c r="I1496" s="12"/>
      <c r="J1496" s="9"/>
      <c r="K1496" s="13"/>
      <c r="L1496" s="22"/>
      <c r="M1496" s="22"/>
    </row>
    <row r="1497" spans="1:13" x14ac:dyDescent="0.3">
      <c r="A1497" s="10"/>
      <c r="C1497" s="11"/>
      <c r="I1497" s="12"/>
      <c r="J1497" s="9"/>
      <c r="K1497" s="13"/>
      <c r="L1497" s="22"/>
      <c r="M1497" s="22"/>
    </row>
    <row r="1498" spans="1:13" x14ac:dyDescent="0.3">
      <c r="A1498" s="10"/>
      <c r="C1498" s="11"/>
      <c r="I1498" s="12"/>
      <c r="J1498" s="9"/>
      <c r="K1498" s="13"/>
      <c r="L1498" s="22"/>
      <c r="M1498" s="22"/>
    </row>
    <row r="1499" spans="1:13" x14ac:dyDescent="0.3">
      <c r="A1499" s="10"/>
      <c r="C1499" s="11"/>
      <c r="I1499" s="12"/>
      <c r="J1499" s="9"/>
      <c r="K1499" s="13"/>
      <c r="L1499" s="22"/>
      <c r="M1499" s="22"/>
    </row>
    <row r="1500" spans="1:13" x14ac:dyDescent="0.3">
      <c r="A1500" s="10"/>
      <c r="C1500" s="11"/>
      <c r="I1500" s="12"/>
      <c r="J1500" s="9"/>
      <c r="K1500" s="13"/>
      <c r="L1500" s="22"/>
      <c r="M1500" s="22"/>
    </row>
    <row r="1501" spans="1:13" x14ac:dyDescent="0.3">
      <c r="A1501" s="10"/>
      <c r="C1501" s="11"/>
      <c r="I1501" s="12"/>
      <c r="J1501" s="9"/>
      <c r="K1501" s="13"/>
      <c r="L1501" s="22"/>
      <c r="M1501" s="22"/>
    </row>
    <row r="1502" spans="1:13" x14ac:dyDescent="0.3">
      <c r="A1502" s="10"/>
      <c r="C1502" s="11"/>
      <c r="I1502" s="12"/>
      <c r="J1502" s="9"/>
      <c r="K1502" s="13"/>
      <c r="L1502" s="22"/>
      <c r="M1502" s="22"/>
    </row>
    <row r="1503" spans="1:13" x14ac:dyDescent="0.3">
      <c r="A1503" s="10"/>
      <c r="C1503" s="11"/>
      <c r="I1503" s="12"/>
      <c r="J1503" s="9"/>
      <c r="K1503" s="13"/>
      <c r="L1503" s="22"/>
      <c r="M1503" s="22"/>
    </row>
    <row r="1504" spans="1:13" x14ac:dyDescent="0.3">
      <c r="A1504" s="10"/>
      <c r="C1504" s="11"/>
      <c r="I1504" s="12"/>
      <c r="J1504" s="9"/>
      <c r="K1504" s="13"/>
      <c r="L1504" s="22"/>
      <c r="M1504" s="22"/>
    </row>
    <row r="1505" spans="1:13" x14ac:dyDescent="0.3">
      <c r="A1505" s="10"/>
      <c r="C1505" s="11"/>
      <c r="I1505" s="12"/>
      <c r="J1505" s="9"/>
      <c r="K1505" s="13"/>
      <c r="L1505" s="22"/>
      <c r="M1505" s="22"/>
    </row>
    <row r="1506" spans="1:13" x14ac:dyDescent="0.3">
      <c r="A1506" s="10"/>
      <c r="C1506" s="11"/>
      <c r="I1506" s="12"/>
      <c r="J1506" s="9"/>
      <c r="K1506" s="13"/>
      <c r="L1506" s="22"/>
      <c r="M1506" s="22"/>
    </row>
    <row r="1507" spans="1:13" x14ac:dyDescent="0.3">
      <c r="A1507" s="10"/>
      <c r="C1507" s="11"/>
      <c r="I1507" s="12"/>
      <c r="J1507" s="9"/>
      <c r="K1507" s="13"/>
      <c r="L1507" s="22"/>
      <c r="M1507" s="22"/>
    </row>
    <row r="1508" spans="1:13" x14ac:dyDescent="0.3">
      <c r="A1508" s="10"/>
      <c r="C1508" s="11"/>
      <c r="I1508" s="12"/>
      <c r="J1508" s="9"/>
      <c r="K1508" s="13"/>
      <c r="L1508" s="22"/>
      <c r="M1508" s="22"/>
    </row>
    <row r="1509" spans="1:13" x14ac:dyDescent="0.3">
      <c r="A1509" s="10"/>
      <c r="C1509" s="11"/>
      <c r="I1509" s="12"/>
      <c r="J1509" s="9"/>
      <c r="K1509" s="13"/>
      <c r="L1509" s="22"/>
      <c r="M1509" s="22"/>
    </row>
    <row r="1510" spans="1:13" x14ac:dyDescent="0.3">
      <c r="A1510" s="10"/>
      <c r="C1510" s="11"/>
      <c r="I1510" s="12"/>
      <c r="J1510" s="9"/>
      <c r="K1510" s="13"/>
      <c r="L1510" s="22"/>
      <c r="M1510" s="22"/>
    </row>
    <row r="1511" spans="1:13" x14ac:dyDescent="0.3">
      <c r="A1511" s="10"/>
      <c r="C1511" s="11"/>
      <c r="I1511" s="12"/>
      <c r="J1511" s="9"/>
      <c r="K1511" s="13"/>
      <c r="L1511" s="22"/>
      <c r="M1511" s="22"/>
    </row>
    <row r="1512" spans="1:13" x14ac:dyDescent="0.3">
      <c r="A1512" s="10"/>
      <c r="C1512" s="11"/>
      <c r="I1512" s="12"/>
      <c r="J1512" s="9"/>
      <c r="K1512" s="13"/>
      <c r="L1512" s="22"/>
      <c r="M1512" s="22"/>
    </row>
    <row r="1513" spans="1:13" x14ac:dyDescent="0.3">
      <c r="A1513" s="10"/>
      <c r="C1513" s="11"/>
      <c r="I1513" s="12"/>
      <c r="J1513" s="9"/>
      <c r="K1513" s="13"/>
      <c r="L1513" s="22"/>
      <c r="M1513" s="22"/>
    </row>
    <row r="1514" spans="1:13" x14ac:dyDescent="0.3">
      <c r="A1514" s="10"/>
      <c r="C1514" s="11"/>
      <c r="I1514" s="12"/>
      <c r="J1514" s="9"/>
      <c r="K1514" s="13"/>
      <c r="L1514" s="22"/>
      <c r="M1514" s="22"/>
    </row>
    <row r="1515" spans="1:13" x14ac:dyDescent="0.3">
      <c r="A1515" s="10"/>
      <c r="C1515" s="11"/>
      <c r="I1515" s="12"/>
      <c r="J1515" s="9"/>
      <c r="K1515" s="13"/>
      <c r="L1515" s="22"/>
      <c r="M1515" s="22"/>
    </row>
    <row r="1516" spans="1:13" x14ac:dyDescent="0.3">
      <c r="A1516" s="10"/>
      <c r="C1516" s="11"/>
      <c r="I1516" s="12"/>
      <c r="J1516" s="9"/>
      <c r="K1516" s="13"/>
      <c r="L1516" s="22"/>
      <c r="M1516" s="22"/>
    </row>
    <row r="1517" spans="1:13" x14ac:dyDescent="0.3">
      <c r="A1517" s="10"/>
      <c r="C1517" s="11"/>
      <c r="I1517" s="12"/>
      <c r="J1517" s="9"/>
      <c r="K1517" s="13"/>
      <c r="L1517" s="22"/>
      <c r="M1517" s="22"/>
    </row>
    <row r="1518" spans="1:13" x14ac:dyDescent="0.3">
      <c r="A1518" s="10"/>
      <c r="C1518" s="11"/>
      <c r="I1518" s="12"/>
      <c r="J1518" s="9"/>
      <c r="K1518" s="13"/>
      <c r="L1518" s="22"/>
      <c r="M1518" s="22"/>
    </row>
    <row r="1519" spans="1:13" x14ac:dyDescent="0.3">
      <c r="A1519" s="10"/>
      <c r="C1519" s="11"/>
      <c r="I1519" s="12"/>
      <c r="J1519" s="9"/>
      <c r="K1519" s="13"/>
      <c r="L1519" s="22"/>
      <c r="M1519" s="22"/>
    </row>
    <row r="1520" spans="1:13" x14ac:dyDescent="0.3">
      <c r="A1520" s="10"/>
      <c r="C1520" s="11"/>
      <c r="I1520" s="12"/>
      <c r="J1520" s="9"/>
      <c r="K1520" s="13"/>
      <c r="L1520" s="22"/>
      <c r="M1520" s="22"/>
    </row>
    <row r="1521" spans="1:13" x14ac:dyDescent="0.3">
      <c r="A1521" s="10"/>
      <c r="C1521" s="11"/>
      <c r="I1521" s="12"/>
      <c r="J1521" s="9"/>
      <c r="K1521" s="13"/>
      <c r="L1521" s="22"/>
      <c r="M1521" s="22"/>
    </row>
    <row r="1522" spans="1:13" x14ac:dyDescent="0.3">
      <c r="A1522" s="10"/>
      <c r="C1522" s="11"/>
      <c r="I1522" s="12"/>
      <c r="J1522" s="9"/>
      <c r="K1522" s="13"/>
      <c r="L1522" s="22"/>
      <c r="M1522" s="22"/>
    </row>
    <row r="1523" spans="1:13" x14ac:dyDescent="0.3">
      <c r="A1523" s="10"/>
      <c r="C1523" s="11"/>
      <c r="I1523" s="12"/>
      <c r="J1523" s="9"/>
      <c r="K1523" s="13"/>
      <c r="L1523" s="22"/>
      <c r="M1523" s="22"/>
    </row>
    <row r="1524" spans="1:13" x14ac:dyDescent="0.3">
      <c r="A1524" s="10"/>
      <c r="C1524" s="11"/>
      <c r="I1524" s="12"/>
      <c r="J1524" s="9"/>
      <c r="K1524" s="13"/>
      <c r="L1524" s="22"/>
      <c r="M1524" s="22"/>
    </row>
    <row r="1525" spans="1:13" x14ac:dyDescent="0.3">
      <c r="A1525" s="10"/>
      <c r="C1525" s="11"/>
      <c r="I1525" s="12"/>
      <c r="J1525" s="9"/>
      <c r="K1525" s="13"/>
      <c r="L1525" s="22"/>
      <c r="M1525" s="22"/>
    </row>
    <row r="1526" spans="1:13" x14ac:dyDescent="0.3">
      <c r="A1526" s="10"/>
      <c r="C1526" s="11"/>
      <c r="I1526" s="12"/>
      <c r="J1526" s="9"/>
      <c r="K1526" s="13"/>
      <c r="L1526" s="22"/>
      <c r="M1526" s="22"/>
    </row>
    <row r="1527" spans="1:13" x14ac:dyDescent="0.3">
      <c r="A1527" s="10"/>
      <c r="C1527" s="11"/>
      <c r="I1527" s="12"/>
      <c r="J1527" s="9"/>
      <c r="K1527" s="13"/>
      <c r="L1527" s="22"/>
      <c r="M1527" s="22"/>
    </row>
    <row r="1528" spans="1:13" x14ac:dyDescent="0.3">
      <c r="A1528" s="10"/>
      <c r="C1528" s="11"/>
      <c r="I1528" s="12"/>
      <c r="J1528" s="9"/>
      <c r="K1528" s="13"/>
      <c r="L1528" s="22"/>
      <c r="M1528" s="22"/>
    </row>
    <row r="1529" spans="1:13" x14ac:dyDescent="0.3">
      <c r="A1529" s="10"/>
      <c r="C1529" s="11"/>
      <c r="I1529" s="12"/>
      <c r="J1529" s="9"/>
      <c r="K1529" s="13"/>
      <c r="L1529" s="22"/>
      <c r="M1529" s="22"/>
    </row>
    <row r="1530" spans="1:13" x14ac:dyDescent="0.3">
      <c r="A1530" s="10"/>
      <c r="C1530" s="11"/>
      <c r="I1530" s="12"/>
      <c r="J1530" s="9"/>
      <c r="K1530" s="13"/>
      <c r="L1530" s="22"/>
      <c r="M1530" s="22"/>
    </row>
    <row r="1531" spans="1:13" x14ac:dyDescent="0.3">
      <c r="A1531" s="10"/>
      <c r="C1531" s="11"/>
      <c r="I1531" s="12"/>
      <c r="J1531" s="9"/>
      <c r="K1531" s="13"/>
      <c r="L1531" s="22"/>
      <c r="M1531" s="22"/>
    </row>
    <row r="1532" spans="1:13" x14ac:dyDescent="0.3">
      <c r="A1532" s="10"/>
      <c r="C1532" s="11"/>
      <c r="I1532" s="12"/>
      <c r="J1532" s="9"/>
      <c r="K1532" s="13"/>
      <c r="L1532" s="22"/>
      <c r="M1532" s="22"/>
    </row>
    <row r="1533" spans="1:13" x14ac:dyDescent="0.3">
      <c r="A1533" s="10"/>
      <c r="C1533" s="11"/>
      <c r="I1533" s="12"/>
      <c r="J1533" s="9"/>
      <c r="K1533" s="13"/>
      <c r="L1533" s="22"/>
      <c r="M1533" s="22"/>
    </row>
    <row r="1534" spans="1:13" x14ac:dyDescent="0.3">
      <c r="A1534" s="10"/>
      <c r="C1534" s="11"/>
      <c r="I1534" s="12"/>
      <c r="J1534" s="9"/>
      <c r="K1534" s="13"/>
      <c r="L1534" s="22"/>
      <c r="M1534" s="22"/>
    </row>
    <row r="1535" spans="1:13" x14ac:dyDescent="0.3">
      <c r="A1535" s="10"/>
      <c r="C1535" s="11"/>
      <c r="I1535" s="12"/>
      <c r="J1535" s="9"/>
      <c r="K1535" s="13"/>
      <c r="L1535" s="22"/>
      <c r="M1535" s="22"/>
    </row>
    <row r="1536" spans="1:13" x14ac:dyDescent="0.3">
      <c r="A1536" s="10"/>
      <c r="C1536" s="11"/>
      <c r="I1536" s="12"/>
      <c r="J1536" s="9"/>
      <c r="K1536" s="13"/>
      <c r="L1536" s="22"/>
      <c r="M1536" s="22"/>
    </row>
    <row r="1537" spans="1:13" x14ac:dyDescent="0.3">
      <c r="A1537" s="10"/>
      <c r="C1537" s="11"/>
      <c r="I1537" s="12"/>
      <c r="J1537" s="9"/>
      <c r="K1537" s="13"/>
      <c r="L1537" s="22"/>
      <c r="M1537" s="22"/>
    </row>
    <row r="1538" spans="1:13" x14ac:dyDescent="0.3">
      <c r="A1538" s="10"/>
      <c r="C1538" s="11"/>
      <c r="I1538" s="12"/>
      <c r="J1538" s="9"/>
      <c r="K1538" s="13"/>
      <c r="L1538" s="22"/>
      <c r="M1538" s="22"/>
    </row>
    <row r="1539" spans="1:13" x14ac:dyDescent="0.3">
      <c r="A1539" s="10"/>
      <c r="C1539" s="11"/>
      <c r="I1539" s="12"/>
      <c r="J1539" s="9"/>
      <c r="K1539" s="13"/>
      <c r="L1539" s="22"/>
      <c r="M1539" s="22"/>
    </row>
    <row r="1540" spans="1:13" x14ac:dyDescent="0.3">
      <c r="A1540" s="10"/>
      <c r="C1540" s="11"/>
      <c r="I1540" s="12"/>
      <c r="J1540" s="9"/>
      <c r="K1540" s="13"/>
      <c r="L1540" s="22"/>
      <c r="M1540" s="22"/>
    </row>
    <row r="1541" spans="1:13" x14ac:dyDescent="0.3">
      <c r="A1541" s="10"/>
      <c r="C1541" s="11"/>
      <c r="I1541" s="12"/>
      <c r="J1541" s="9"/>
      <c r="K1541" s="13"/>
      <c r="L1541" s="22"/>
      <c r="M1541" s="22"/>
    </row>
    <row r="1542" spans="1:13" x14ac:dyDescent="0.3">
      <c r="A1542" s="10"/>
      <c r="C1542" s="11"/>
      <c r="I1542" s="12"/>
      <c r="J1542" s="9"/>
      <c r="K1542" s="13"/>
      <c r="L1542" s="22"/>
      <c r="M1542" s="22"/>
    </row>
    <row r="1543" spans="1:13" x14ac:dyDescent="0.3">
      <c r="A1543" s="10"/>
      <c r="C1543" s="11"/>
      <c r="I1543" s="12"/>
      <c r="J1543" s="9"/>
      <c r="K1543" s="13"/>
      <c r="L1543" s="22"/>
      <c r="M1543" s="22"/>
    </row>
    <row r="1544" spans="1:13" x14ac:dyDescent="0.3">
      <c r="A1544" s="10"/>
      <c r="C1544" s="11"/>
      <c r="I1544" s="12"/>
      <c r="J1544" s="9"/>
      <c r="K1544" s="13"/>
      <c r="L1544" s="22"/>
      <c r="M1544" s="22"/>
    </row>
    <row r="1545" spans="1:13" x14ac:dyDescent="0.3">
      <c r="A1545" s="10"/>
      <c r="C1545" s="11"/>
      <c r="I1545" s="12"/>
      <c r="J1545" s="9"/>
      <c r="K1545" s="13"/>
      <c r="L1545" s="22"/>
      <c r="M1545" s="22"/>
    </row>
    <row r="1546" spans="1:13" x14ac:dyDescent="0.3">
      <c r="A1546" s="10"/>
      <c r="C1546" s="11"/>
      <c r="I1546" s="12"/>
      <c r="J1546" s="9"/>
      <c r="K1546" s="13"/>
      <c r="L1546" s="22"/>
      <c r="M1546" s="22"/>
    </row>
    <row r="1547" spans="1:13" x14ac:dyDescent="0.3">
      <c r="A1547" s="10"/>
      <c r="C1547" s="11"/>
      <c r="I1547" s="12"/>
      <c r="J1547" s="9"/>
      <c r="K1547" s="13"/>
      <c r="L1547" s="22"/>
      <c r="M1547" s="22"/>
    </row>
    <row r="1548" spans="1:13" x14ac:dyDescent="0.3">
      <c r="A1548" s="10"/>
      <c r="C1548" s="11"/>
      <c r="I1548" s="12"/>
      <c r="J1548" s="9"/>
      <c r="K1548" s="13"/>
      <c r="L1548" s="22"/>
      <c r="M1548" s="22"/>
    </row>
    <row r="1549" spans="1:13" x14ac:dyDescent="0.3">
      <c r="A1549" s="10"/>
      <c r="C1549" s="11"/>
      <c r="I1549" s="12"/>
      <c r="J1549" s="9"/>
      <c r="K1549" s="13"/>
      <c r="L1549" s="22"/>
      <c r="M1549" s="22"/>
    </row>
    <row r="1550" spans="1:13" x14ac:dyDescent="0.3">
      <c r="A1550" s="10"/>
      <c r="C1550" s="11"/>
      <c r="I1550" s="12"/>
      <c r="J1550" s="9"/>
      <c r="K1550" s="13"/>
      <c r="L1550" s="22"/>
      <c r="M1550" s="22"/>
    </row>
    <row r="1551" spans="1:13" x14ac:dyDescent="0.3">
      <c r="A1551" s="10"/>
      <c r="C1551" s="11"/>
      <c r="I1551" s="12"/>
      <c r="J1551" s="9"/>
      <c r="K1551" s="13"/>
      <c r="L1551" s="22"/>
      <c r="M1551" s="22"/>
    </row>
    <row r="1552" spans="1:13" x14ac:dyDescent="0.3">
      <c r="A1552" s="10"/>
      <c r="C1552" s="11"/>
      <c r="I1552" s="12"/>
      <c r="J1552" s="9"/>
      <c r="K1552" s="13"/>
      <c r="L1552" s="22"/>
      <c r="M1552" s="22"/>
    </row>
    <row r="1553" spans="1:13" x14ac:dyDescent="0.3">
      <c r="A1553" s="10"/>
      <c r="C1553" s="11"/>
      <c r="I1553" s="12"/>
      <c r="J1553" s="9"/>
      <c r="K1553" s="13"/>
      <c r="L1553" s="22"/>
      <c r="M1553" s="22"/>
    </row>
    <row r="1554" spans="1:13" x14ac:dyDescent="0.3">
      <c r="A1554" s="10"/>
      <c r="C1554" s="11"/>
      <c r="I1554" s="12"/>
      <c r="J1554" s="9"/>
      <c r="K1554" s="13"/>
      <c r="L1554" s="22"/>
      <c r="M1554" s="22"/>
    </row>
    <row r="1555" spans="1:13" x14ac:dyDescent="0.3">
      <c r="A1555" s="10"/>
      <c r="C1555" s="11"/>
      <c r="I1555" s="12"/>
      <c r="J1555" s="9"/>
      <c r="K1555" s="13"/>
      <c r="L1555" s="22"/>
      <c r="M1555" s="22"/>
    </row>
    <row r="1556" spans="1:13" x14ac:dyDescent="0.3">
      <c r="A1556" s="10"/>
      <c r="C1556" s="11"/>
      <c r="I1556" s="12"/>
      <c r="J1556" s="9"/>
      <c r="K1556" s="13"/>
      <c r="L1556" s="22"/>
      <c r="M1556" s="22"/>
    </row>
    <row r="1557" spans="1:13" x14ac:dyDescent="0.3">
      <c r="A1557" s="10"/>
      <c r="C1557" s="11"/>
      <c r="I1557" s="12"/>
      <c r="J1557" s="9"/>
      <c r="K1557" s="13"/>
      <c r="L1557" s="22"/>
      <c r="M1557" s="22"/>
    </row>
    <row r="1558" spans="1:13" x14ac:dyDescent="0.3">
      <c r="A1558" s="10"/>
      <c r="C1558" s="11"/>
      <c r="I1558" s="12"/>
      <c r="J1558" s="9"/>
      <c r="K1558" s="13"/>
      <c r="L1558" s="22"/>
      <c r="M1558" s="22"/>
    </row>
    <row r="1559" spans="1:13" x14ac:dyDescent="0.3">
      <c r="A1559" s="10"/>
      <c r="C1559" s="11"/>
      <c r="I1559" s="12"/>
      <c r="J1559" s="9"/>
      <c r="K1559" s="13"/>
      <c r="L1559" s="22"/>
      <c r="M1559" s="22"/>
    </row>
    <row r="1560" spans="1:13" x14ac:dyDescent="0.3">
      <c r="A1560" s="10"/>
      <c r="C1560" s="11"/>
      <c r="I1560" s="12"/>
      <c r="J1560" s="9"/>
      <c r="K1560" s="13"/>
      <c r="L1560" s="22"/>
      <c r="M1560" s="22"/>
    </row>
    <row r="1561" spans="1:13" x14ac:dyDescent="0.3">
      <c r="A1561" s="10"/>
      <c r="C1561" s="11"/>
      <c r="I1561" s="12"/>
      <c r="J1561" s="9"/>
      <c r="K1561" s="13"/>
      <c r="L1561" s="22"/>
      <c r="M1561" s="22"/>
    </row>
    <row r="1562" spans="1:13" x14ac:dyDescent="0.3">
      <c r="A1562" s="10"/>
      <c r="C1562" s="11"/>
      <c r="I1562" s="12"/>
      <c r="J1562" s="9"/>
      <c r="K1562" s="13"/>
      <c r="L1562" s="22"/>
      <c r="M1562" s="22"/>
    </row>
    <row r="1563" spans="1:13" x14ac:dyDescent="0.3">
      <c r="A1563" s="10"/>
      <c r="C1563" s="11"/>
      <c r="I1563" s="12"/>
      <c r="J1563" s="9"/>
      <c r="K1563" s="13"/>
      <c r="L1563" s="22"/>
      <c r="M1563" s="22"/>
    </row>
    <row r="1564" spans="1:13" x14ac:dyDescent="0.3">
      <c r="A1564" s="10"/>
      <c r="C1564" s="11"/>
      <c r="I1564" s="12"/>
      <c r="J1564" s="9"/>
      <c r="K1564" s="13"/>
      <c r="L1564" s="22"/>
      <c r="M1564" s="22"/>
    </row>
    <row r="1565" spans="1:13" x14ac:dyDescent="0.3">
      <c r="A1565" s="10"/>
      <c r="C1565" s="11"/>
      <c r="I1565" s="12"/>
      <c r="J1565" s="9"/>
      <c r="K1565" s="13"/>
      <c r="L1565" s="22"/>
      <c r="M1565" s="22"/>
    </row>
    <row r="1566" spans="1:13" x14ac:dyDescent="0.3">
      <c r="A1566" s="10"/>
      <c r="C1566" s="11"/>
      <c r="I1566" s="12"/>
      <c r="J1566" s="9"/>
      <c r="K1566" s="13"/>
      <c r="L1566" s="22"/>
      <c r="M1566" s="22"/>
    </row>
    <row r="1567" spans="1:13" x14ac:dyDescent="0.3">
      <c r="A1567" s="10"/>
      <c r="C1567" s="11"/>
      <c r="I1567" s="12"/>
      <c r="J1567" s="9"/>
      <c r="K1567" s="13"/>
      <c r="L1567" s="22"/>
      <c r="M1567" s="22"/>
    </row>
    <row r="1568" spans="1:13" x14ac:dyDescent="0.3">
      <c r="A1568" s="10"/>
      <c r="C1568" s="11"/>
      <c r="I1568" s="12"/>
      <c r="J1568" s="9"/>
      <c r="K1568" s="13"/>
      <c r="L1568" s="22"/>
      <c r="M1568" s="22"/>
    </row>
    <row r="1569" spans="1:13" x14ac:dyDescent="0.3">
      <c r="A1569" s="10"/>
      <c r="C1569" s="11"/>
      <c r="I1569" s="12"/>
      <c r="J1569" s="9"/>
      <c r="K1569" s="13"/>
      <c r="L1569" s="22"/>
      <c r="M1569" s="22"/>
    </row>
    <row r="1570" spans="1:13" x14ac:dyDescent="0.3">
      <c r="A1570" s="10"/>
      <c r="C1570" s="11"/>
      <c r="I1570" s="12"/>
      <c r="J1570" s="9"/>
      <c r="K1570" s="13"/>
      <c r="L1570" s="22"/>
      <c r="M1570" s="22"/>
    </row>
    <row r="1571" spans="1:13" x14ac:dyDescent="0.3">
      <c r="A1571" s="10"/>
      <c r="C1571" s="11"/>
      <c r="I1571" s="12"/>
      <c r="J1571" s="9"/>
      <c r="K1571" s="13"/>
      <c r="L1571" s="22"/>
      <c r="M1571" s="22"/>
    </row>
    <row r="1572" spans="1:13" x14ac:dyDescent="0.3">
      <c r="A1572" s="10"/>
      <c r="C1572" s="11"/>
      <c r="I1572" s="12"/>
      <c r="J1572" s="9"/>
      <c r="K1572" s="13"/>
      <c r="L1572" s="22"/>
      <c r="M1572" s="22"/>
    </row>
    <row r="1573" spans="1:13" x14ac:dyDescent="0.3">
      <c r="A1573" s="10"/>
      <c r="C1573" s="11"/>
      <c r="I1573" s="12"/>
      <c r="J1573" s="9"/>
      <c r="K1573" s="13"/>
      <c r="L1573" s="22"/>
      <c r="M1573" s="22"/>
    </row>
    <row r="1574" spans="1:13" x14ac:dyDescent="0.3">
      <c r="A1574" s="10"/>
      <c r="C1574" s="11"/>
      <c r="I1574" s="12"/>
      <c r="J1574" s="9"/>
      <c r="K1574" s="13"/>
      <c r="L1574" s="22"/>
      <c r="M1574" s="22"/>
    </row>
    <row r="1575" spans="1:13" x14ac:dyDescent="0.3">
      <c r="A1575" s="10"/>
      <c r="C1575" s="11"/>
      <c r="I1575" s="12"/>
      <c r="J1575" s="9"/>
      <c r="K1575" s="13"/>
      <c r="L1575" s="22"/>
      <c r="M1575" s="22"/>
    </row>
    <row r="1576" spans="1:13" x14ac:dyDescent="0.3">
      <c r="A1576" s="10"/>
      <c r="C1576" s="11"/>
      <c r="I1576" s="12"/>
      <c r="J1576" s="9"/>
      <c r="K1576" s="13"/>
      <c r="L1576" s="22"/>
      <c r="M1576" s="22"/>
    </row>
    <row r="1577" spans="1:13" x14ac:dyDescent="0.3">
      <c r="A1577" s="10"/>
      <c r="C1577" s="11"/>
      <c r="I1577" s="12"/>
      <c r="J1577" s="9"/>
      <c r="K1577" s="13"/>
      <c r="L1577" s="22"/>
      <c r="M1577" s="22"/>
    </row>
    <row r="1578" spans="1:13" x14ac:dyDescent="0.3">
      <c r="A1578" s="10"/>
      <c r="C1578" s="11"/>
      <c r="I1578" s="12"/>
      <c r="J1578" s="9"/>
      <c r="K1578" s="13"/>
      <c r="L1578" s="22"/>
      <c r="M1578" s="22"/>
    </row>
    <row r="1579" spans="1:13" x14ac:dyDescent="0.3">
      <c r="A1579" s="10"/>
      <c r="C1579" s="11"/>
      <c r="I1579" s="12"/>
      <c r="J1579" s="9"/>
      <c r="K1579" s="13"/>
      <c r="L1579" s="22"/>
      <c r="M1579" s="22"/>
    </row>
    <row r="1580" spans="1:13" x14ac:dyDescent="0.3">
      <c r="A1580" s="10"/>
      <c r="C1580" s="11"/>
      <c r="I1580" s="12"/>
      <c r="J1580" s="9"/>
      <c r="K1580" s="13"/>
      <c r="L1580" s="22"/>
      <c r="M1580" s="22"/>
    </row>
    <row r="1581" spans="1:13" x14ac:dyDescent="0.3">
      <c r="A1581" s="10"/>
      <c r="C1581" s="11"/>
      <c r="I1581" s="12"/>
      <c r="J1581" s="9"/>
      <c r="K1581" s="13"/>
      <c r="L1581" s="22"/>
      <c r="M1581" s="22"/>
    </row>
    <row r="1582" spans="1:13" x14ac:dyDescent="0.3">
      <c r="A1582" s="10"/>
      <c r="C1582" s="11"/>
      <c r="I1582" s="12"/>
      <c r="J1582" s="9"/>
      <c r="K1582" s="13"/>
      <c r="L1582" s="22"/>
      <c r="M1582" s="22"/>
    </row>
    <row r="1583" spans="1:13" x14ac:dyDescent="0.3">
      <c r="A1583" s="10"/>
      <c r="C1583" s="11"/>
      <c r="I1583" s="12"/>
      <c r="J1583" s="9"/>
      <c r="K1583" s="13"/>
      <c r="L1583" s="22"/>
      <c r="M1583" s="22"/>
    </row>
    <row r="1584" spans="1:13" x14ac:dyDescent="0.3">
      <c r="A1584" s="10"/>
      <c r="C1584" s="11"/>
      <c r="I1584" s="12"/>
      <c r="J1584" s="9"/>
      <c r="K1584" s="13"/>
      <c r="L1584" s="22"/>
      <c r="M1584" s="22"/>
    </row>
    <row r="1585" spans="1:13" x14ac:dyDescent="0.3">
      <c r="A1585" s="10"/>
      <c r="C1585" s="11"/>
      <c r="I1585" s="12"/>
      <c r="J1585" s="9"/>
      <c r="K1585" s="13"/>
      <c r="L1585" s="22"/>
      <c r="M1585" s="22"/>
    </row>
    <row r="1586" spans="1:13" x14ac:dyDescent="0.3">
      <c r="A1586" s="10"/>
      <c r="C1586" s="11"/>
      <c r="I1586" s="12"/>
      <c r="J1586" s="9"/>
      <c r="K1586" s="13"/>
      <c r="L1586" s="22"/>
      <c r="M1586" s="22"/>
    </row>
    <row r="1587" spans="1:13" x14ac:dyDescent="0.3">
      <c r="A1587" s="10"/>
      <c r="C1587" s="11"/>
      <c r="I1587" s="12"/>
      <c r="J1587" s="9"/>
      <c r="K1587" s="13"/>
      <c r="L1587" s="22"/>
      <c r="M1587" s="22"/>
    </row>
    <row r="1588" spans="1:13" x14ac:dyDescent="0.3">
      <c r="A1588" s="10"/>
      <c r="C1588" s="11"/>
      <c r="I1588" s="12"/>
      <c r="J1588" s="9"/>
      <c r="K1588" s="13"/>
      <c r="L1588" s="22"/>
      <c r="M1588" s="22"/>
    </row>
    <row r="1589" spans="1:13" x14ac:dyDescent="0.3">
      <c r="A1589" s="10"/>
      <c r="C1589" s="11"/>
      <c r="I1589" s="12"/>
      <c r="J1589" s="9"/>
      <c r="K1589" s="13"/>
      <c r="L1589" s="22"/>
      <c r="M1589" s="22"/>
    </row>
    <row r="1590" spans="1:13" x14ac:dyDescent="0.3">
      <c r="A1590" s="10"/>
      <c r="C1590" s="11"/>
      <c r="I1590" s="12"/>
      <c r="J1590" s="9"/>
      <c r="K1590" s="13"/>
      <c r="L1590" s="22"/>
      <c r="M1590" s="22"/>
    </row>
    <row r="1591" spans="1:13" x14ac:dyDescent="0.3">
      <c r="A1591" s="10"/>
      <c r="C1591" s="11"/>
      <c r="I1591" s="12"/>
      <c r="J1591" s="9"/>
      <c r="K1591" s="13"/>
      <c r="L1591" s="22"/>
      <c r="M1591" s="22"/>
    </row>
    <row r="1592" spans="1:13" x14ac:dyDescent="0.3">
      <c r="A1592" s="10"/>
      <c r="C1592" s="11"/>
      <c r="I1592" s="12"/>
      <c r="J1592" s="9"/>
      <c r="K1592" s="13"/>
      <c r="L1592" s="22"/>
      <c r="M1592" s="22"/>
    </row>
    <row r="1593" spans="1:13" x14ac:dyDescent="0.3">
      <c r="A1593" s="10"/>
      <c r="C1593" s="11"/>
      <c r="I1593" s="12"/>
      <c r="J1593" s="9"/>
      <c r="K1593" s="13"/>
      <c r="L1593" s="22"/>
      <c r="M1593" s="22"/>
    </row>
    <row r="1594" spans="1:13" x14ac:dyDescent="0.3">
      <c r="A1594" s="10"/>
      <c r="C1594" s="11"/>
      <c r="I1594" s="12"/>
      <c r="J1594" s="9"/>
      <c r="K1594" s="13"/>
      <c r="L1594" s="22"/>
      <c r="M1594" s="22"/>
    </row>
    <row r="1595" spans="1:13" x14ac:dyDescent="0.3">
      <c r="A1595" s="10"/>
      <c r="C1595" s="11"/>
      <c r="I1595" s="12"/>
      <c r="J1595" s="9"/>
      <c r="K1595" s="13"/>
      <c r="L1595" s="22"/>
      <c r="M1595" s="22"/>
    </row>
    <row r="1596" spans="1:13" x14ac:dyDescent="0.3">
      <c r="A1596" s="10"/>
      <c r="C1596" s="11"/>
      <c r="I1596" s="12"/>
      <c r="J1596" s="9"/>
      <c r="K1596" s="13"/>
      <c r="L1596" s="22"/>
      <c r="M1596" s="22"/>
    </row>
    <row r="1597" spans="1:13" x14ac:dyDescent="0.3">
      <c r="A1597" s="10"/>
      <c r="C1597" s="11"/>
      <c r="I1597" s="12"/>
      <c r="J1597" s="9"/>
      <c r="K1597" s="13"/>
      <c r="L1597" s="22"/>
      <c r="M1597" s="22"/>
    </row>
    <row r="1598" spans="1:13" x14ac:dyDescent="0.3">
      <c r="A1598" s="10"/>
      <c r="C1598" s="11"/>
      <c r="I1598" s="12"/>
      <c r="J1598" s="9"/>
      <c r="K1598" s="13"/>
      <c r="L1598" s="22"/>
      <c r="M1598" s="22"/>
    </row>
    <row r="1599" spans="1:13" x14ac:dyDescent="0.3">
      <c r="A1599" s="10"/>
      <c r="C1599" s="11"/>
      <c r="I1599" s="12"/>
      <c r="J1599" s="9"/>
      <c r="K1599" s="13"/>
      <c r="L1599" s="22"/>
      <c r="M1599" s="22"/>
    </row>
    <row r="1600" spans="1:13" x14ac:dyDescent="0.3">
      <c r="A1600" s="10"/>
      <c r="C1600" s="11"/>
      <c r="I1600" s="12"/>
      <c r="J1600" s="9"/>
      <c r="K1600" s="13"/>
      <c r="L1600" s="22"/>
      <c r="M1600" s="22"/>
    </row>
    <row r="1601" spans="1:13" x14ac:dyDescent="0.3">
      <c r="A1601" s="10"/>
      <c r="C1601" s="11"/>
      <c r="I1601" s="12"/>
      <c r="J1601" s="9"/>
      <c r="K1601" s="13"/>
      <c r="L1601" s="22"/>
      <c r="M1601" s="22"/>
    </row>
    <row r="1602" spans="1:13" x14ac:dyDescent="0.3">
      <c r="A1602" s="10"/>
      <c r="C1602" s="11"/>
      <c r="I1602" s="12"/>
      <c r="J1602" s="9"/>
      <c r="K1602" s="13"/>
      <c r="L1602" s="22"/>
      <c r="M1602" s="22"/>
    </row>
    <row r="1603" spans="1:13" x14ac:dyDescent="0.3">
      <c r="A1603" s="10"/>
      <c r="C1603" s="11"/>
      <c r="I1603" s="12"/>
      <c r="J1603" s="9"/>
      <c r="K1603" s="13"/>
      <c r="L1603" s="22"/>
      <c r="M1603" s="22"/>
    </row>
    <row r="1604" spans="1:13" x14ac:dyDescent="0.3">
      <c r="A1604" s="10"/>
      <c r="C1604" s="11"/>
      <c r="I1604" s="12"/>
      <c r="J1604" s="9"/>
      <c r="K1604" s="13"/>
      <c r="L1604" s="22"/>
      <c r="M1604" s="22"/>
    </row>
    <row r="1605" spans="1:13" x14ac:dyDescent="0.3">
      <c r="A1605" s="10"/>
      <c r="C1605" s="11"/>
      <c r="I1605" s="12"/>
      <c r="J1605" s="9"/>
      <c r="K1605" s="13"/>
      <c r="L1605" s="22"/>
      <c r="M1605" s="22"/>
    </row>
    <row r="1606" spans="1:13" x14ac:dyDescent="0.3">
      <c r="A1606" s="10"/>
      <c r="C1606" s="11"/>
      <c r="I1606" s="12"/>
      <c r="J1606" s="9"/>
      <c r="K1606" s="13"/>
      <c r="L1606" s="22"/>
      <c r="M1606" s="22"/>
    </row>
    <row r="1607" spans="1:13" x14ac:dyDescent="0.3">
      <c r="A1607" s="10"/>
      <c r="C1607" s="11"/>
      <c r="I1607" s="12"/>
      <c r="J1607" s="9"/>
      <c r="K1607" s="13"/>
      <c r="L1607" s="22"/>
      <c r="M1607" s="22"/>
    </row>
    <row r="1608" spans="1:13" x14ac:dyDescent="0.3">
      <c r="A1608" s="10"/>
      <c r="C1608" s="11"/>
      <c r="I1608" s="12"/>
      <c r="J1608" s="9"/>
      <c r="K1608" s="13"/>
      <c r="L1608" s="22"/>
      <c r="M1608" s="22"/>
    </row>
    <row r="1609" spans="1:13" x14ac:dyDescent="0.3">
      <c r="A1609" s="10"/>
      <c r="C1609" s="11"/>
      <c r="I1609" s="12"/>
      <c r="J1609" s="9"/>
      <c r="K1609" s="13"/>
      <c r="L1609" s="22"/>
      <c r="M1609" s="22"/>
    </row>
    <row r="1610" spans="1:13" x14ac:dyDescent="0.3">
      <c r="A1610" s="10"/>
      <c r="C1610" s="11"/>
      <c r="I1610" s="12"/>
      <c r="J1610" s="9"/>
      <c r="K1610" s="13"/>
      <c r="L1610" s="22"/>
      <c r="M1610" s="22"/>
    </row>
    <row r="1611" spans="1:13" x14ac:dyDescent="0.3">
      <c r="A1611" s="10"/>
      <c r="C1611" s="11"/>
      <c r="I1611" s="12"/>
      <c r="J1611" s="9"/>
      <c r="K1611" s="13"/>
      <c r="L1611" s="22"/>
      <c r="M1611" s="22"/>
    </row>
    <row r="1612" spans="1:13" x14ac:dyDescent="0.3">
      <c r="A1612" s="10"/>
      <c r="C1612" s="11"/>
      <c r="I1612" s="12"/>
      <c r="J1612" s="9"/>
      <c r="K1612" s="13"/>
      <c r="L1612" s="22"/>
      <c r="M1612" s="22"/>
    </row>
    <row r="1613" spans="1:13" x14ac:dyDescent="0.3">
      <c r="A1613" s="10"/>
      <c r="C1613" s="11"/>
      <c r="I1613" s="12"/>
      <c r="J1613" s="9"/>
      <c r="K1613" s="13"/>
      <c r="L1613" s="22"/>
      <c r="M1613" s="22"/>
    </row>
    <row r="1614" spans="1:13" x14ac:dyDescent="0.3">
      <c r="A1614" s="10"/>
      <c r="C1614" s="11"/>
      <c r="I1614" s="12"/>
      <c r="J1614" s="9"/>
      <c r="K1614" s="13"/>
      <c r="L1614" s="22"/>
      <c r="M1614" s="22"/>
    </row>
    <row r="1615" spans="1:13" x14ac:dyDescent="0.3">
      <c r="A1615" s="10"/>
      <c r="C1615" s="11"/>
      <c r="I1615" s="12"/>
      <c r="J1615" s="9"/>
      <c r="K1615" s="13"/>
      <c r="L1615" s="22"/>
      <c r="M1615" s="22"/>
    </row>
    <row r="1616" spans="1:13" x14ac:dyDescent="0.3">
      <c r="A1616" s="10"/>
      <c r="C1616" s="11"/>
      <c r="I1616" s="12"/>
      <c r="J1616" s="9"/>
      <c r="K1616" s="13"/>
      <c r="L1616" s="22"/>
      <c r="M1616" s="22"/>
    </row>
    <row r="1617" spans="1:13" x14ac:dyDescent="0.3">
      <c r="A1617" s="10"/>
      <c r="C1617" s="11"/>
      <c r="I1617" s="12"/>
      <c r="J1617" s="9"/>
      <c r="K1617" s="13"/>
      <c r="L1617" s="22"/>
      <c r="M1617" s="22"/>
    </row>
    <row r="1618" spans="1:13" x14ac:dyDescent="0.3">
      <c r="A1618" s="10"/>
      <c r="C1618" s="11"/>
      <c r="I1618" s="12"/>
      <c r="J1618" s="9"/>
      <c r="K1618" s="13"/>
      <c r="L1618" s="22"/>
      <c r="M1618" s="22"/>
    </row>
    <row r="1619" spans="1:13" x14ac:dyDescent="0.3">
      <c r="A1619" s="10"/>
      <c r="C1619" s="11"/>
      <c r="I1619" s="12"/>
      <c r="J1619" s="9"/>
      <c r="K1619" s="13"/>
      <c r="L1619" s="22"/>
      <c r="M1619" s="22"/>
    </row>
    <row r="1620" spans="1:13" x14ac:dyDescent="0.3">
      <c r="A1620" s="10"/>
      <c r="C1620" s="11"/>
      <c r="I1620" s="12"/>
      <c r="J1620" s="9"/>
      <c r="K1620" s="13"/>
      <c r="L1620" s="22"/>
      <c r="M1620" s="22"/>
    </row>
    <row r="1621" spans="1:13" x14ac:dyDescent="0.3">
      <c r="A1621" s="10"/>
      <c r="C1621" s="11"/>
      <c r="I1621" s="12"/>
      <c r="J1621" s="9"/>
      <c r="K1621" s="13"/>
      <c r="L1621" s="22"/>
      <c r="M1621" s="22"/>
    </row>
    <row r="1622" spans="1:13" x14ac:dyDescent="0.3">
      <c r="A1622" s="10"/>
      <c r="C1622" s="11"/>
      <c r="I1622" s="12"/>
      <c r="J1622" s="9"/>
      <c r="K1622" s="13"/>
      <c r="L1622" s="22"/>
      <c r="M1622" s="22"/>
    </row>
    <row r="1623" spans="1:13" x14ac:dyDescent="0.3">
      <c r="A1623" s="10"/>
      <c r="C1623" s="11"/>
      <c r="I1623" s="12"/>
      <c r="J1623" s="9"/>
      <c r="K1623" s="13"/>
      <c r="L1623" s="22"/>
      <c r="M1623" s="22"/>
    </row>
    <row r="1624" spans="1:13" x14ac:dyDescent="0.3">
      <c r="A1624" s="10"/>
      <c r="C1624" s="11"/>
      <c r="I1624" s="12"/>
      <c r="J1624" s="9"/>
      <c r="K1624" s="13"/>
      <c r="L1624" s="22"/>
      <c r="M1624" s="22"/>
    </row>
    <row r="1625" spans="1:13" x14ac:dyDescent="0.3">
      <c r="A1625" s="10"/>
      <c r="C1625" s="11"/>
      <c r="I1625" s="12"/>
      <c r="J1625" s="9"/>
      <c r="K1625" s="13"/>
      <c r="L1625" s="22"/>
      <c r="M1625" s="22"/>
    </row>
    <row r="1626" spans="1:13" x14ac:dyDescent="0.3">
      <c r="A1626" s="10"/>
      <c r="C1626" s="11"/>
      <c r="I1626" s="12"/>
      <c r="J1626" s="9"/>
      <c r="K1626" s="13"/>
      <c r="L1626" s="22"/>
      <c r="M1626" s="22"/>
    </row>
    <row r="1627" spans="1:13" x14ac:dyDescent="0.3">
      <c r="A1627" s="10"/>
      <c r="C1627" s="11"/>
      <c r="I1627" s="12"/>
      <c r="J1627" s="9"/>
      <c r="K1627" s="13"/>
      <c r="L1627" s="22"/>
      <c r="M1627" s="22"/>
    </row>
    <row r="1628" spans="1:13" x14ac:dyDescent="0.3">
      <c r="A1628" s="10"/>
      <c r="C1628" s="11"/>
      <c r="I1628" s="12"/>
      <c r="J1628" s="9"/>
      <c r="K1628" s="13"/>
      <c r="L1628" s="22"/>
      <c r="M1628" s="22"/>
    </row>
    <row r="1629" spans="1:13" x14ac:dyDescent="0.3">
      <c r="A1629" s="10"/>
      <c r="C1629" s="11"/>
      <c r="I1629" s="12"/>
      <c r="J1629" s="9"/>
      <c r="K1629" s="13"/>
      <c r="L1629" s="22"/>
      <c r="M1629" s="22"/>
    </row>
    <row r="1630" spans="1:13" x14ac:dyDescent="0.3">
      <c r="A1630" s="10"/>
      <c r="C1630" s="11"/>
      <c r="I1630" s="12"/>
      <c r="J1630" s="9"/>
      <c r="K1630" s="13"/>
      <c r="L1630" s="22"/>
      <c r="M1630" s="22"/>
    </row>
    <row r="1631" spans="1:13" x14ac:dyDescent="0.3">
      <c r="A1631" s="10"/>
      <c r="C1631" s="11"/>
      <c r="I1631" s="12"/>
      <c r="J1631" s="9"/>
      <c r="K1631" s="13"/>
      <c r="L1631" s="22"/>
      <c r="M1631" s="22"/>
    </row>
    <row r="1632" spans="1:13" x14ac:dyDescent="0.3">
      <c r="A1632" s="10"/>
      <c r="C1632" s="11"/>
      <c r="I1632" s="12"/>
      <c r="J1632" s="9"/>
      <c r="K1632" s="13"/>
      <c r="L1632" s="22"/>
      <c r="M1632" s="22"/>
    </row>
    <row r="1633" spans="1:13" x14ac:dyDescent="0.3">
      <c r="A1633" s="10"/>
      <c r="C1633" s="11"/>
      <c r="I1633" s="12"/>
      <c r="J1633" s="9"/>
      <c r="K1633" s="13"/>
      <c r="L1633" s="22"/>
      <c r="M1633" s="22"/>
    </row>
    <row r="1634" spans="1:13" x14ac:dyDescent="0.3">
      <c r="A1634" s="10"/>
      <c r="C1634" s="11"/>
      <c r="I1634" s="12"/>
      <c r="J1634" s="9"/>
      <c r="K1634" s="13"/>
      <c r="L1634" s="22"/>
      <c r="M1634" s="22"/>
    </row>
    <row r="1635" spans="1:13" x14ac:dyDescent="0.3">
      <c r="A1635" s="10"/>
      <c r="C1635" s="11"/>
      <c r="I1635" s="12"/>
      <c r="J1635" s="9"/>
      <c r="K1635" s="13"/>
      <c r="L1635" s="22"/>
      <c r="M1635" s="22"/>
    </row>
    <row r="1636" spans="1:13" x14ac:dyDescent="0.3">
      <c r="A1636" s="10"/>
      <c r="C1636" s="11"/>
      <c r="I1636" s="12"/>
      <c r="J1636" s="9"/>
      <c r="K1636" s="13"/>
      <c r="L1636" s="22"/>
      <c r="M1636" s="22"/>
    </row>
    <row r="1637" spans="1:13" x14ac:dyDescent="0.3">
      <c r="A1637" s="10"/>
      <c r="C1637" s="11"/>
      <c r="I1637" s="12"/>
      <c r="J1637" s="9"/>
      <c r="K1637" s="13"/>
      <c r="L1637" s="22"/>
      <c r="M1637" s="22"/>
    </row>
    <row r="1638" spans="1:13" x14ac:dyDescent="0.3">
      <c r="A1638" s="10"/>
      <c r="C1638" s="11"/>
      <c r="I1638" s="12"/>
      <c r="J1638" s="9"/>
      <c r="K1638" s="13"/>
      <c r="L1638" s="22"/>
      <c r="M1638" s="22"/>
    </row>
    <row r="1639" spans="1:13" x14ac:dyDescent="0.3">
      <c r="A1639" s="10"/>
      <c r="C1639" s="11"/>
      <c r="I1639" s="12"/>
      <c r="J1639" s="9"/>
      <c r="K1639" s="13"/>
      <c r="L1639" s="22"/>
      <c r="M1639" s="22"/>
    </row>
    <row r="1640" spans="1:13" x14ac:dyDescent="0.3">
      <c r="A1640" s="10"/>
      <c r="C1640" s="11"/>
      <c r="I1640" s="12"/>
      <c r="J1640" s="9"/>
      <c r="K1640" s="13"/>
      <c r="L1640" s="22"/>
      <c r="M1640" s="22"/>
    </row>
    <row r="1641" spans="1:13" x14ac:dyDescent="0.3">
      <c r="A1641" s="10"/>
      <c r="C1641" s="11"/>
      <c r="I1641" s="12"/>
      <c r="J1641" s="9"/>
      <c r="K1641" s="13"/>
      <c r="L1641" s="22"/>
      <c r="M1641" s="22"/>
    </row>
    <row r="1642" spans="1:13" x14ac:dyDescent="0.3">
      <c r="A1642" s="10"/>
      <c r="C1642" s="11"/>
      <c r="I1642" s="12"/>
      <c r="J1642" s="9"/>
      <c r="K1642" s="13"/>
      <c r="L1642" s="22"/>
      <c r="M1642" s="22"/>
    </row>
    <row r="1643" spans="1:13" x14ac:dyDescent="0.3">
      <c r="A1643" s="10"/>
      <c r="C1643" s="11"/>
      <c r="I1643" s="12"/>
      <c r="J1643" s="9"/>
      <c r="K1643" s="13"/>
      <c r="L1643" s="22"/>
      <c r="M1643" s="22"/>
    </row>
    <row r="1644" spans="1:13" x14ac:dyDescent="0.3">
      <c r="A1644" s="10"/>
      <c r="C1644" s="11"/>
      <c r="I1644" s="12"/>
      <c r="J1644" s="9"/>
      <c r="K1644" s="13"/>
      <c r="L1644" s="22"/>
      <c r="M1644" s="22"/>
    </row>
    <row r="1645" spans="1:13" x14ac:dyDescent="0.3">
      <c r="A1645" s="10"/>
      <c r="C1645" s="11"/>
      <c r="I1645" s="12"/>
      <c r="J1645" s="9"/>
      <c r="K1645" s="13"/>
      <c r="L1645" s="22"/>
      <c r="M1645" s="22"/>
    </row>
    <row r="1646" spans="1:13" x14ac:dyDescent="0.3">
      <c r="A1646" s="10"/>
      <c r="C1646" s="11"/>
      <c r="I1646" s="12"/>
      <c r="J1646" s="9"/>
      <c r="K1646" s="13"/>
      <c r="L1646" s="22"/>
      <c r="M1646" s="22"/>
    </row>
    <row r="1647" spans="1:13" x14ac:dyDescent="0.3">
      <c r="A1647" s="10"/>
      <c r="C1647" s="11"/>
      <c r="I1647" s="12"/>
      <c r="J1647" s="9"/>
      <c r="K1647" s="13"/>
      <c r="L1647" s="22"/>
      <c r="M1647" s="22"/>
    </row>
    <row r="1648" spans="1:13" x14ac:dyDescent="0.3">
      <c r="A1648" s="10"/>
      <c r="C1648" s="11"/>
      <c r="I1648" s="12"/>
      <c r="J1648" s="9"/>
      <c r="K1648" s="13"/>
      <c r="L1648" s="22"/>
      <c r="M1648" s="22"/>
    </row>
    <row r="1649" spans="1:13" x14ac:dyDescent="0.3">
      <c r="A1649" s="10"/>
      <c r="C1649" s="11"/>
      <c r="I1649" s="12"/>
      <c r="J1649" s="9"/>
      <c r="K1649" s="13"/>
      <c r="L1649" s="22"/>
      <c r="M1649" s="22"/>
    </row>
    <row r="1650" spans="1:13" x14ac:dyDescent="0.3">
      <c r="A1650" s="10"/>
      <c r="C1650" s="11"/>
      <c r="I1650" s="12"/>
      <c r="J1650" s="9"/>
      <c r="K1650" s="13"/>
      <c r="L1650" s="22"/>
      <c r="M1650" s="22"/>
    </row>
    <row r="1651" spans="1:13" x14ac:dyDescent="0.3">
      <c r="A1651" s="10"/>
      <c r="C1651" s="11"/>
      <c r="I1651" s="12"/>
      <c r="J1651" s="9"/>
      <c r="K1651" s="13"/>
      <c r="L1651" s="22"/>
      <c r="M1651" s="22"/>
    </row>
    <row r="1652" spans="1:13" x14ac:dyDescent="0.3">
      <c r="A1652" s="10"/>
      <c r="C1652" s="11"/>
      <c r="I1652" s="12"/>
      <c r="J1652" s="9"/>
      <c r="K1652" s="13"/>
      <c r="L1652" s="22"/>
      <c r="M1652" s="22"/>
    </row>
    <row r="1653" spans="1:13" x14ac:dyDescent="0.3">
      <c r="A1653" s="10"/>
      <c r="C1653" s="11"/>
      <c r="I1653" s="12"/>
      <c r="J1653" s="9"/>
      <c r="K1653" s="13"/>
      <c r="L1653" s="22"/>
      <c r="M1653" s="22"/>
    </row>
    <row r="1654" spans="1:13" x14ac:dyDescent="0.3">
      <c r="A1654" s="10"/>
      <c r="C1654" s="11"/>
      <c r="I1654" s="12"/>
      <c r="J1654" s="9"/>
      <c r="K1654" s="13"/>
      <c r="L1654" s="22"/>
      <c r="M1654" s="22"/>
    </row>
    <row r="1655" spans="1:13" x14ac:dyDescent="0.3">
      <c r="A1655" s="10"/>
      <c r="C1655" s="11"/>
      <c r="I1655" s="12"/>
      <c r="J1655" s="9"/>
      <c r="K1655" s="13"/>
      <c r="L1655" s="22"/>
      <c r="M1655" s="22"/>
    </row>
    <row r="1656" spans="1:13" x14ac:dyDescent="0.3">
      <c r="A1656" s="10"/>
      <c r="C1656" s="11"/>
      <c r="I1656" s="12"/>
      <c r="J1656" s="9"/>
      <c r="K1656" s="13"/>
      <c r="L1656" s="22"/>
      <c r="M1656" s="22"/>
    </row>
    <row r="1657" spans="1:13" x14ac:dyDescent="0.3">
      <c r="A1657" s="10"/>
      <c r="C1657" s="11"/>
      <c r="I1657" s="12"/>
      <c r="J1657" s="9"/>
      <c r="K1657" s="13"/>
      <c r="L1657" s="22"/>
      <c r="M1657" s="22"/>
    </row>
    <row r="1658" spans="1:13" x14ac:dyDescent="0.3">
      <c r="A1658" s="10"/>
      <c r="C1658" s="11"/>
      <c r="I1658" s="12"/>
      <c r="J1658" s="9"/>
      <c r="K1658" s="13"/>
      <c r="L1658" s="22"/>
      <c r="M1658" s="22"/>
    </row>
    <row r="1659" spans="1:13" x14ac:dyDescent="0.3">
      <c r="A1659" s="10"/>
      <c r="C1659" s="11"/>
      <c r="I1659" s="12"/>
      <c r="J1659" s="9"/>
      <c r="K1659" s="13"/>
      <c r="L1659" s="22"/>
      <c r="M1659" s="22"/>
    </row>
    <row r="1660" spans="1:13" x14ac:dyDescent="0.3">
      <c r="A1660" s="10"/>
      <c r="C1660" s="11"/>
      <c r="I1660" s="12"/>
      <c r="J1660" s="9"/>
      <c r="K1660" s="13"/>
      <c r="L1660" s="22"/>
      <c r="M1660" s="22"/>
    </row>
    <row r="1661" spans="1:13" x14ac:dyDescent="0.3">
      <c r="A1661" s="10"/>
      <c r="C1661" s="11"/>
      <c r="I1661" s="12"/>
      <c r="J1661" s="9"/>
      <c r="K1661" s="13"/>
      <c r="L1661" s="22"/>
      <c r="M1661" s="22"/>
    </row>
    <row r="1662" spans="1:13" x14ac:dyDescent="0.3">
      <c r="A1662" s="10"/>
      <c r="C1662" s="11"/>
      <c r="I1662" s="12"/>
      <c r="J1662" s="9"/>
      <c r="K1662" s="13"/>
      <c r="L1662" s="22"/>
      <c r="M1662" s="22"/>
    </row>
    <row r="1663" spans="1:13" x14ac:dyDescent="0.3">
      <c r="A1663" s="10"/>
      <c r="C1663" s="11"/>
      <c r="I1663" s="12"/>
      <c r="J1663" s="9"/>
      <c r="K1663" s="13"/>
      <c r="L1663" s="22"/>
      <c r="M1663" s="22"/>
    </row>
    <row r="1664" spans="1:13" x14ac:dyDescent="0.3">
      <c r="A1664" s="10"/>
      <c r="C1664" s="11"/>
      <c r="I1664" s="12"/>
      <c r="J1664" s="9"/>
      <c r="K1664" s="13"/>
      <c r="L1664" s="22"/>
      <c r="M1664" s="22"/>
    </row>
    <row r="1665" spans="1:13" x14ac:dyDescent="0.3">
      <c r="A1665" s="10"/>
      <c r="C1665" s="11"/>
      <c r="I1665" s="12"/>
      <c r="J1665" s="9"/>
      <c r="K1665" s="13"/>
      <c r="L1665" s="22"/>
      <c r="M1665" s="22"/>
    </row>
    <row r="1666" spans="1:13" x14ac:dyDescent="0.3">
      <c r="A1666" s="10"/>
      <c r="C1666" s="11"/>
      <c r="I1666" s="12"/>
      <c r="J1666" s="9"/>
      <c r="K1666" s="13"/>
      <c r="L1666" s="22"/>
      <c r="M1666" s="22"/>
    </row>
    <row r="1667" spans="1:13" x14ac:dyDescent="0.3">
      <c r="A1667" s="10"/>
      <c r="C1667" s="11"/>
      <c r="I1667" s="12"/>
      <c r="J1667" s="9"/>
      <c r="K1667" s="13"/>
      <c r="L1667" s="22"/>
      <c r="M1667" s="22"/>
    </row>
    <row r="1668" spans="1:13" x14ac:dyDescent="0.3">
      <c r="A1668" s="10"/>
      <c r="C1668" s="11"/>
      <c r="I1668" s="12"/>
      <c r="J1668" s="9"/>
      <c r="K1668" s="13"/>
      <c r="L1668" s="22"/>
      <c r="M1668" s="22"/>
    </row>
    <row r="1669" spans="1:13" x14ac:dyDescent="0.3">
      <c r="A1669" s="10"/>
      <c r="C1669" s="11"/>
      <c r="I1669" s="12"/>
      <c r="J1669" s="9"/>
      <c r="K1669" s="13"/>
      <c r="L1669" s="22"/>
      <c r="M1669" s="22"/>
    </row>
    <row r="1670" spans="1:13" x14ac:dyDescent="0.3">
      <c r="A1670" s="10"/>
      <c r="C1670" s="11"/>
      <c r="I1670" s="12"/>
      <c r="J1670" s="9"/>
      <c r="K1670" s="13"/>
      <c r="L1670" s="22"/>
      <c r="M1670" s="22"/>
    </row>
    <row r="1671" spans="1:13" x14ac:dyDescent="0.3">
      <c r="A1671" s="10"/>
      <c r="C1671" s="11"/>
      <c r="I1671" s="12"/>
      <c r="J1671" s="9"/>
      <c r="K1671" s="13"/>
      <c r="L1671" s="22"/>
      <c r="M1671" s="22"/>
    </row>
    <row r="1672" spans="1:13" x14ac:dyDescent="0.3">
      <c r="A1672" s="10"/>
      <c r="C1672" s="11"/>
      <c r="I1672" s="12"/>
      <c r="J1672" s="9"/>
      <c r="K1672" s="13"/>
      <c r="L1672" s="22"/>
      <c r="M1672" s="22"/>
    </row>
    <row r="1673" spans="1:13" x14ac:dyDescent="0.3">
      <c r="A1673" s="10"/>
      <c r="C1673" s="11"/>
      <c r="I1673" s="12"/>
      <c r="J1673" s="9"/>
      <c r="K1673" s="13"/>
      <c r="L1673" s="22"/>
      <c r="M1673" s="22"/>
    </row>
    <row r="1674" spans="1:13" x14ac:dyDescent="0.3">
      <c r="A1674" s="10"/>
      <c r="C1674" s="11"/>
      <c r="I1674" s="12"/>
      <c r="J1674" s="9"/>
      <c r="K1674" s="13"/>
      <c r="L1674" s="22"/>
      <c r="M1674" s="22"/>
    </row>
    <row r="1675" spans="1:13" x14ac:dyDescent="0.3">
      <c r="A1675" s="10"/>
      <c r="C1675" s="11"/>
      <c r="I1675" s="12"/>
      <c r="J1675" s="9"/>
      <c r="K1675" s="13"/>
      <c r="L1675" s="22"/>
      <c r="M1675" s="22"/>
    </row>
    <row r="1676" spans="1:13" x14ac:dyDescent="0.3">
      <c r="A1676" s="10"/>
      <c r="C1676" s="11"/>
      <c r="I1676" s="12"/>
      <c r="J1676" s="9"/>
      <c r="K1676" s="13"/>
      <c r="L1676" s="22"/>
      <c r="M1676" s="22"/>
    </row>
    <row r="1677" spans="1:13" x14ac:dyDescent="0.3">
      <c r="A1677" s="10"/>
      <c r="C1677" s="11"/>
      <c r="I1677" s="12"/>
      <c r="J1677" s="9"/>
      <c r="K1677" s="13"/>
      <c r="L1677" s="22"/>
      <c r="M1677" s="22"/>
    </row>
    <row r="1678" spans="1:13" x14ac:dyDescent="0.3">
      <c r="A1678" s="10"/>
      <c r="C1678" s="11"/>
      <c r="I1678" s="12"/>
      <c r="J1678" s="9"/>
      <c r="K1678" s="13"/>
      <c r="L1678" s="22"/>
      <c r="M1678" s="22"/>
    </row>
    <row r="1679" spans="1:13" x14ac:dyDescent="0.3">
      <c r="A1679" s="10"/>
      <c r="C1679" s="11"/>
      <c r="I1679" s="12"/>
      <c r="J1679" s="9"/>
      <c r="K1679" s="13"/>
      <c r="L1679" s="22"/>
      <c r="M1679" s="22"/>
    </row>
    <row r="1680" spans="1:13" x14ac:dyDescent="0.3">
      <c r="A1680" s="10"/>
      <c r="C1680" s="11"/>
      <c r="I1680" s="12"/>
      <c r="J1680" s="9"/>
      <c r="K1680" s="13"/>
      <c r="L1680" s="22"/>
      <c r="M1680" s="22"/>
    </row>
    <row r="1681" spans="1:13" x14ac:dyDescent="0.3">
      <c r="A1681" s="10"/>
      <c r="C1681" s="11"/>
      <c r="I1681" s="12"/>
      <c r="J1681" s="9"/>
      <c r="K1681" s="13"/>
      <c r="L1681" s="22"/>
      <c r="M1681" s="22"/>
    </row>
    <row r="1682" spans="1:13" x14ac:dyDescent="0.3">
      <c r="A1682" s="10"/>
      <c r="C1682" s="11"/>
      <c r="I1682" s="12"/>
      <c r="J1682" s="9"/>
      <c r="K1682" s="13"/>
      <c r="L1682" s="22"/>
      <c r="M1682" s="22"/>
    </row>
    <row r="1683" spans="1:13" x14ac:dyDescent="0.3">
      <c r="A1683" s="10"/>
      <c r="C1683" s="11"/>
      <c r="I1683" s="12"/>
      <c r="J1683" s="9"/>
      <c r="K1683" s="13"/>
      <c r="L1683" s="22"/>
      <c r="M1683" s="22"/>
    </row>
    <row r="1684" spans="1:13" x14ac:dyDescent="0.3">
      <c r="A1684" s="10"/>
      <c r="C1684" s="11"/>
      <c r="I1684" s="12"/>
      <c r="J1684" s="9"/>
      <c r="K1684" s="13"/>
      <c r="L1684" s="22"/>
      <c r="M1684" s="22"/>
    </row>
    <row r="1685" spans="1:13" x14ac:dyDescent="0.3">
      <c r="A1685" s="10"/>
      <c r="C1685" s="11"/>
      <c r="I1685" s="12"/>
      <c r="J1685" s="9"/>
      <c r="K1685" s="13"/>
      <c r="L1685" s="22"/>
      <c r="M1685" s="22"/>
    </row>
    <row r="1686" spans="1:13" x14ac:dyDescent="0.3">
      <c r="A1686" s="10"/>
      <c r="C1686" s="11"/>
      <c r="I1686" s="12"/>
      <c r="J1686" s="9"/>
      <c r="K1686" s="13"/>
      <c r="L1686" s="22"/>
      <c r="M1686" s="22"/>
    </row>
    <row r="1687" spans="1:13" x14ac:dyDescent="0.3">
      <c r="A1687" s="10"/>
      <c r="C1687" s="11"/>
      <c r="I1687" s="12"/>
      <c r="J1687" s="9"/>
      <c r="K1687" s="13"/>
      <c r="L1687" s="22"/>
      <c r="M1687" s="22"/>
    </row>
    <row r="1688" spans="1:13" x14ac:dyDescent="0.3">
      <c r="A1688" s="10"/>
      <c r="C1688" s="11"/>
      <c r="I1688" s="12"/>
      <c r="J1688" s="9"/>
      <c r="K1688" s="13"/>
      <c r="L1688" s="22"/>
      <c r="M1688" s="22"/>
    </row>
    <row r="1689" spans="1:13" x14ac:dyDescent="0.3">
      <c r="A1689" s="10"/>
      <c r="C1689" s="11"/>
      <c r="I1689" s="12"/>
      <c r="J1689" s="9"/>
      <c r="K1689" s="13"/>
      <c r="L1689" s="22"/>
      <c r="M1689" s="22"/>
    </row>
    <row r="1690" spans="1:13" x14ac:dyDescent="0.3">
      <c r="A1690" s="10"/>
      <c r="C1690" s="11"/>
      <c r="I1690" s="12"/>
      <c r="J1690" s="9"/>
      <c r="K1690" s="13"/>
      <c r="L1690" s="22"/>
      <c r="M1690" s="22"/>
    </row>
    <row r="1691" spans="1:13" x14ac:dyDescent="0.3">
      <c r="A1691" s="10"/>
      <c r="C1691" s="11"/>
      <c r="I1691" s="12"/>
      <c r="J1691" s="9"/>
      <c r="K1691" s="13"/>
      <c r="L1691" s="22"/>
      <c r="M1691" s="22"/>
    </row>
    <row r="1692" spans="1:13" x14ac:dyDescent="0.3">
      <c r="A1692" s="10"/>
      <c r="C1692" s="11"/>
      <c r="I1692" s="12"/>
      <c r="J1692" s="9"/>
      <c r="K1692" s="13"/>
      <c r="L1692" s="22"/>
      <c r="M1692" s="22"/>
    </row>
    <row r="1693" spans="1:13" x14ac:dyDescent="0.3">
      <c r="A1693" s="10"/>
      <c r="C1693" s="11"/>
      <c r="I1693" s="12"/>
      <c r="J1693" s="9"/>
      <c r="K1693" s="13"/>
      <c r="L1693" s="22"/>
      <c r="M1693" s="22"/>
    </row>
    <row r="1694" spans="1:13" x14ac:dyDescent="0.3">
      <c r="A1694" s="10"/>
      <c r="C1694" s="11"/>
      <c r="I1694" s="12"/>
      <c r="J1694" s="9"/>
      <c r="K1694" s="13"/>
      <c r="L1694" s="22"/>
      <c r="M1694" s="22"/>
    </row>
    <row r="1695" spans="1:13" x14ac:dyDescent="0.3">
      <c r="A1695" s="10"/>
      <c r="C1695" s="11"/>
      <c r="I1695" s="12"/>
      <c r="J1695" s="9"/>
      <c r="K1695" s="13"/>
      <c r="L1695" s="22"/>
      <c r="M1695" s="22"/>
    </row>
    <row r="1696" spans="1:13" x14ac:dyDescent="0.3">
      <c r="A1696" s="10"/>
      <c r="C1696" s="11"/>
      <c r="I1696" s="12"/>
      <c r="J1696" s="9"/>
      <c r="K1696" s="13"/>
      <c r="L1696" s="22"/>
      <c r="M1696" s="22"/>
    </row>
    <row r="1697" spans="1:13" x14ac:dyDescent="0.3">
      <c r="A1697" s="10"/>
      <c r="C1697" s="11"/>
      <c r="I1697" s="12"/>
      <c r="J1697" s="9"/>
      <c r="K1697" s="13"/>
      <c r="L1697" s="22"/>
      <c r="M1697" s="22"/>
    </row>
    <row r="1698" spans="1:13" x14ac:dyDescent="0.3">
      <c r="A1698" s="10"/>
      <c r="C1698" s="11"/>
      <c r="I1698" s="12"/>
      <c r="J1698" s="9"/>
      <c r="K1698" s="13"/>
      <c r="L1698" s="22"/>
      <c r="M1698" s="22"/>
    </row>
    <row r="1699" spans="1:13" x14ac:dyDescent="0.3">
      <c r="A1699" s="10"/>
      <c r="C1699" s="11"/>
      <c r="I1699" s="12"/>
      <c r="J1699" s="9"/>
      <c r="K1699" s="13"/>
      <c r="L1699" s="22"/>
      <c r="M1699" s="22"/>
    </row>
    <row r="1700" spans="1:13" x14ac:dyDescent="0.3">
      <c r="A1700" s="10"/>
      <c r="C1700" s="11"/>
      <c r="I1700" s="12"/>
      <c r="J1700" s="9"/>
      <c r="K1700" s="13"/>
      <c r="L1700" s="22"/>
      <c r="M1700" s="22"/>
    </row>
    <row r="1701" spans="1:13" x14ac:dyDescent="0.3">
      <c r="A1701" s="10"/>
      <c r="C1701" s="11"/>
      <c r="I1701" s="12"/>
      <c r="J1701" s="9"/>
      <c r="K1701" s="13"/>
      <c r="L1701" s="22"/>
      <c r="M1701" s="22"/>
    </row>
    <row r="1702" spans="1:13" x14ac:dyDescent="0.3">
      <c r="A1702" s="10"/>
      <c r="C1702" s="11"/>
      <c r="I1702" s="12"/>
      <c r="J1702" s="9"/>
      <c r="K1702" s="13"/>
      <c r="L1702" s="22"/>
      <c r="M1702" s="22"/>
    </row>
    <row r="1703" spans="1:13" x14ac:dyDescent="0.3">
      <c r="A1703" s="10"/>
      <c r="C1703" s="11"/>
      <c r="I1703" s="12"/>
      <c r="J1703" s="9"/>
      <c r="K1703" s="13"/>
      <c r="L1703" s="22"/>
      <c r="M1703" s="22"/>
    </row>
    <row r="1704" spans="1:13" x14ac:dyDescent="0.3">
      <c r="A1704" s="10"/>
      <c r="C1704" s="11"/>
      <c r="I1704" s="12"/>
      <c r="J1704" s="9"/>
      <c r="K1704" s="13"/>
      <c r="L1704" s="22"/>
      <c r="M1704" s="22"/>
    </row>
    <row r="1705" spans="1:13" x14ac:dyDescent="0.3">
      <c r="A1705" s="10"/>
      <c r="C1705" s="11"/>
      <c r="I1705" s="12"/>
      <c r="J1705" s="9"/>
      <c r="K1705" s="13"/>
      <c r="L1705" s="22"/>
      <c r="M1705" s="22"/>
    </row>
    <row r="1706" spans="1:13" x14ac:dyDescent="0.3">
      <c r="A1706" s="10"/>
      <c r="C1706" s="11"/>
      <c r="I1706" s="12"/>
      <c r="J1706" s="9"/>
      <c r="K1706" s="13"/>
      <c r="L1706" s="22"/>
      <c r="M1706" s="22"/>
    </row>
    <row r="1707" spans="1:13" x14ac:dyDescent="0.3">
      <c r="A1707" s="10"/>
      <c r="C1707" s="11"/>
      <c r="I1707" s="12"/>
      <c r="J1707" s="9"/>
      <c r="K1707" s="13"/>
      <c r="L1707" s="22"/>
      <c r="M1707" s="22"/>
    </row>
    <row r="1708" spans="1:13" x14ac:dyDescent="0.3">
      <c r="A1708" s="10"/>
      <c r="C1708" s="11"/>
      <c r="I1708" s="12"/>
      <c r="J1708" s="9"/>
      <c r="K1708" s="13"/>
      <c r="L1708" s="22"/>
      <c r="M1708" s="22"/>
    </row>
    <row r="1709" spans="1:13" x14ac:dyDescent="0.3">
      <c r="A1709" s="10"/>
      <c r="C1709" s="11"/>
      <c r="I1709" s="12"/>
      <c r="J1709" s="9"/>
      <c r="K1709" s="13"/>
      <c r="L1709" s="22"/>
      <c r="M1709" s="22"/>
    </row>
    <row r="1710" spans="1:13" x14ac:dyDescent="0.3">
      <c r="A1710" s="10"/>
      <c r="C1710" s="11"/>
      <c r="I1710" s="12"/>
      <c r="J1710" s="9"/>
      <c r="K1710" s="13"/>
      <c r="L1710" s="22"/>
      <c r="M1710" s="22"/>
    </row>
    <row r="1711" spans="1:13" x14ac:dyDescent="0.3">
      <c r="A1711" s="10"/>
      <c r="C1711" s="11"/>
      <c r="I1711" s="12"/>
      <c r="J1711" s="9"/>
      <c r="K1711" s="13"/>
      <c r="L1711" s="22"/>
      <c r="M1711" s="22"/>
    </row>
    <row r="1712" spans="1:13" x14ac:dyDescent="0.3">
      <c r="A1712" s="10"/>
      <c r="C1712" s="11"/>
      <c r="I1712" s="12"/>
      <c r="J1712" s="9"/>
      <c r="K1712" s="13"/>
      <c r="L1712" s="22"/>
      <c r="M1712" s="22"/>
    </row>
    <row r="1713" spans="1:13" x14ac:dyDescent="0.3">
      <c r="A1713" s="10"/>
      <c r="C1713" s="11"/>
      <c r="I1713" s="12"/>
      <c r="J1713" s="9"/>
      <c r="K1713" s="13"/>
      <c r="L1713" s="22"/>
      <c r="M1713" s="22"/>
    </row>
    <row r="1714" spans="1:13" x14ac:dyDescent="0.3">
      <c r="A1714" s="10"/>
      <c r="C1714" s="11"/>
      <c r="I1714" s="12"/>
      <c r="J1714" s="9"/>
      <c r="K1714" s="13"/>
      <c r="L1714" s="22"/>
      <c r="M1714" s="22"/>
    </row>
    <row r="1715" spans="1:13" x14ac:dyDescent="0.3">
      <c r="A1715" s="10"/>
      <c r="C1715" s="11"/>
      <c r="I1715" s="12"/>
      <c r="J1715" s="9"/>
      <c r="K1715" s="13"/>
      <c r="L1715" s="22"/>
      <c r="M1715" s="22"/>
    </row>
    <row r="1716" spans="1:13" x14ac:dyDescent="0.3">
      <c r="A1716" s="10"/>
      <c r="C1716" s="11"/>
      <c r="I1716" s="12"/>
      <c r="J1716" s="9"/>
      <c r="K1716" s="13"/>
      <c r="L1716" s="22"/>
      <c r="M1716" s="22"/>
    </row>
    <row r="1717" spans="1:13" x14ac:dyDescent="0.3">
      <c r="A1717" s="10"/>
      <c r="C1717" s="11"/>
      <c r="I1717" s="12"/>
      <c r="J1717" s="9"/>
      <c r="K1717" s="13"/>
      <c r="L1717" s="22"/>
      <c r="M1717" s="22"/>
    </row>
    <row r="1718" spans="1:13" x14ac:dyDescent="0.3">
      <c r="A1718" s="10"/>
      <c r="C1718" s="11"/>
      <c r="I1718" s="12"/>
      <c r="J1718" s="9"/>
      <c r="K1718" s="13"/>
      <c r="L1718" s="22"/>
      <c r="M1718" s="22"/>
    </row>
    <row r="1719" spans="1:13" x14ac:dyDescent="0.3">
      <c r="A1719" s="10"/>
      <c r="C1719" s="11"/>
      <c r="I1719" s="12"/>
      <c r="J1719" s="9"/>
      <c r="K1719" s="13"/>
      <c r="L1719" s="22"/>
      <c r="M1719" s="22"/>
    </row>
    <row r="1720" spans="1:13" x14ac:dyDescent="0.3">
      <c r="A1720" s="10"/>
      <c r="C1720" s="11"/>
      <c r="I1720" s="12"/>
      <c r="J1720" s="9"/>
      <c r="K1720" s="13"/>
      <c r="L1720" s="22"/>
      <c r="M1720" s="22"/>
    </row>
    <row r="1721" spans="1:13" x14ac:dyDescent="0.3">
      <c r="A1721" s="10"/>
      <c r="C1721" s="11"/>
      <c r="I1721" s="12"/>
      <c r="J1721" s="9"/>
      <c r="K1721" s="13"/>
      <c r="L1721" s="22"/>
      <c r="M1721" s="22"/>
    </row>
    <row r="1722" spans="1:13" x14ac:dyDescent="0.3">
      <c r="A1722" s="10"/>
      <c r="C1722" s="11"/>
      <c r="I1722" s="12"/>
      <c r="J1722" s="9"/>
      <c r="K1722" s="13"/>
      <c r="L1722" s="22"/>
      <c r="M1722" s="22"/>
    </row>
    <row r="1723" spans="1:13" x14ac:dyDescent="0.3">
      <c r="A1723" s="10"/>
      <c r="C1723" s="11"/>
      <c r="I1723" s="12"/>
      <c r="J1723" s="9"/>
      <c r="K1723" s="13"/>
      <c r="L1723" s="22"/>
      <c r="M1723" s="22"/>
    </row>
    <row r="1724" spans="1:13" x14ac:dyDescent="0.3">
      <c r="A1724" s="10"/>
      <c r="C1724" s="11"/>
      <c r="I1724" s="12"/>
      <c r="J1724" s="9"/>
      <c r="K1724" s="13"/>
      <c r="L1724" s="22"/>
      <c r="M1724" s="22"/>
    </row>
    <row r="1725" spans="1:13" x14ac:dyDescent="0.3">
      <c r="A1725" s="10"/>
      <c r="C1725" s="11"/>
      <c r="I1725" s="12"/>
      <c r="J1725" s="9"/>
      <c r="K1725" s="13"/>
      <c r="L1725" s="22"/>
      <c r="M1725" s="22"/>
    </row>
    <row r="1726" spans="1:13" x14ac:dyDescent="0.3">
      <c r="A1726" s="10"/>
      <c r="C1726" s="11"/>
      <c r="I1726" s="12"/>
      <c r="J1726" s="9"/>
      <c r="K1726" s="13"/>
      <c r="L1726" s="22"/>
      <c r="M1726" s="22"/>
    </row>
    <row r="1727" spans="1:13" x14ac:dyDescent="0.3">
      <c r="A1727" s="10"/>
      <c r="C1727" s="11"/>
      <c r="I1727" s="12"/>
      <c r="J1727" s="9"/>
      <c r="K1727" s="13"/>
      <c r="L1727" s="22"/>
      <c r="M1727" s="22"/>
    </row>
    <row r="1728" spans="1:13" x14ac:dyDescent="0.3">
      <c r="A1728" s="10"/>
      <c r="C1728" s="11"/>
      <c r="I1728" s="12"/>
      <c r="J1728" s="9"/>
      <c r="K1728" s="13"/>
      <c r="L1728" s="22"/>
      <c r="M1728" s="22"/>
    </row>
    <row r="1729" spans="1:13" x14ac:dyDescent="0.3">
      <c r="A1729" s="10"/>
      <c r="C1729" s="11"/>
      <c r="I1729" s="12"/>
      <c r="J1729" s="9"/>
      <c r="K1729" s="13"/>
      <c r="L1729" s="22"/>
      <c r="M1729" s="22"/>
    </row>
    <row r="1730" spans="1:13" x14ac:dyDescent="0.3">
      <c r="A1730" s="10"/>
      <c r="C1730" s="11"/>
      <c r="I1730" s="12"/>
      <c r="J1730" s="9"/>
      <c r="K1730" s="13"/>
      <c r="L1730" s="22"/>
      <c r="M1730" s="22"/>
    </row>
    <row r="1731" spans="1:13" x14ac:dyDescent="0.3">
      <c r="A1731" s="10"/>
      <c r="C1731" s="11"/>
      <c r="I1731" s="12"/>
      <c r="J1731" s="9"/>
      <c r="K1731" s="13"/>
      <c r="L1731" s="22"/>
      <c r="M1731" s="22"/>
    </row>
    <row r="1732" spans="1:13" x14ac:dyDescent="0.3">
      <c r="A1732" s="10"/>
      <c r="C1732" s="11"/>
      <c r="I1732" s="12"/>
      <c r="J1732" s="9"/>
      <c r="K1732" s="13"/>
      <c r="L1732" s="22"/>
      <c r="M1732" s="22"/>
    </row>
    <row r="1733" spans="1:13" x14ac:dyDescent="0.3">
      <c r="A1733" s="10"/>
      <c r="C1733" s="11"/>
      <c r="I1733" s="12"/>
      <c r="J1733" s="9"/>
      <c r="K1733" s="13"/>
      <c r="L1733" s="22"/>
      <c r="M1733" s="22"/>
    </row>
    <row r="1734" spans="1:13" x14ac:dyDescent="0.3">
      <c r="A1734" s="10"/>
      <c r="C1734" s="11"/>
      <c r="I1734" s="12"/>
      <c r="J1734" s="9"/>
      <c r="K1734" s="13"/>
      <c r="L1734" s="22"/>
      <c r="M1734" s="22"/>
    </row>
    <row r="1735" spans="1:13" x14ac:dyDescent="0.3">
      <c r="A1735" s="10"/>
      <c r="C1735" s="11"/>
      <c r="I1735" s="12"/>
      <c r="J1735" s="9"/>
      <c r="K1735" s="13"/>
      <c r="L1735" s="22"/>
      <c r="M1735" s="22"/>
    </row>
    <row r="1736" spans="1:13" x14ac:dyDescent="0.3">
      <c r="A1736" s="10"/>
      <c r="C1736" s="11"/>
      <c r="I1736" s="12"/>
      <c r="J1736" s="9"/>
      <c r="K1736" s="13"/>
      <c r="L1736" s="22"/>
      <c r="M1736" s="22"/>
    </row>
    <row r="1737" spans="1:13" x14ac:dyDescent="0.3">
      <c r="A1737" s="10"/>
      <c r="C1737" s="11"/>
      <c r="I1737" s="12"/>
      <c r="J1737" s="9"/>
      <c r="K1737" s="13"/>
      <c r="L1737" s="22"/>
      <c r="M1737" s="22"/>
    </row>
    <row r="1738" spans="1:13" x14ac:dyDescent="0.3">
      <c r="A1738" s="10"/>
      <c r="C1738" s="11"/>
      <c r="I1738" s="12"/>
      <c r="J1738" s="9"/>
      <c r="K1738" s="13"/>
      <c r="L1738" s="22"/>
      <c r="M1738" s="22"/>
    </row>
    <row r="1739" spans="1:13" x14ac:dyDescent="0.3">
      <c r="A1739" s="10"/>
      <c r="C1739" s="11"/>
      <c r="I1739" s="12"/>
      <c r="J1739" s="9"/>
      <c r="K1739" s="13"/>
      <c r="L1739" s="22"/>
      <c r="M1739" s="22"/>
    </row>
    <row r="1740" spans="1:13" x14ac:dyDescent="0.3">
      <c r="A1740" s="10"/>
      <c r="C1740" s="11"/>
      <c r="I1740" s="12"/>
      <c r="J1740" s="9"/>
      <c r="K1740" s="13"/>
      <c r="L1740" s="22"/>
      <c r="M1740" s="22"/>
    </row>
    <row r="1741" spans="1:13" x14ac:dyDescent="0.3">
      <c r="A1741" s="10"/>
      <c r="C1741" s="11"/>
      <c r="I1741" s="12"/>
      <c r="J1741" s="9"/>
      <c r="K1741" s="13"/>
      <c r="L1741" s="22"/>
      <c r="M1741" s="22"/>
    </row>
    <row r="1742" spans="1:13" x14ac:dyDescent="0.3">
      <c r="A1742" s="10"/>
      <c r="C1742" s="11"/>
      <c r="I1742" s="12"/>
      <c r="J1742" s="9"/>
      <c r="K1742" s="13"/>
      <c r="L1742" s="22"/>
      <c r="M1742" s="22"/>
    </row>
    <row r="1743" spans="1:13" x14ac:dyDescent="0.3">
      <c r="A1743" s="10"/>
      <c r="C1743" s="11"/>
      <c r="I1743" s="12"/>
      <c r="J1743" s="9"/>
      <c r="K1743" s="13"/>
      <c r="L1743" s="22"/>
      <c r="M1743" s="22"/>
    </row>
    <row r="1744" spans="1:13" x14ac:dyDescent="0.3">
      <c r="A1744" s="10"/>
      <c r="C1744" s="11"/>
      <c r="I1744" s="12"/>
      <c r="J1744" s="9"/>
      <c r="K1744" s="13"/>
      <c r="L1744" s="22"/>
      <c r="M1744" s="22"/>
    </row>
    <row r="1745" spans="1:13" x14ac:dyDescent="0.3">
      <c r="A1745" s="10"/>
      <c r="C1745" s="11"/>
      <c r="I1745" s="12"/>
      <c r="J1745" s="9"/>
      <c r="K1745" s="13"/>
      <c r="L1745" s="22"/>
      <c r="M1745" s="22"/>
    </row>
    <row r="1746" spans="1:13" x14ac:dyDescent="0.3">
      <c r="A1746" s="10"/>
      <c r="C1746" s="11"/>
      <c r="I1746" s="12"/>
      <c r="J1746" s="9"/>
      <c r="K1746" s="13"/>
      <c r="L1746" s="22"/>
      <c r="M1746" s="22"/>
    </row>
    <row r="1747" spans="1:13" x14ac:dyDescent="0.3">
      <c r="A1747" s="10"/>
      <c r="C1747" s="11"/>
      <c r="I1747" s="12"/>
      <c r="J1747" s="9"/>
      <c r="K1747" s="13"/>
      <c r="L1747" s="22"/>
      <c r="M1747" s="22"/>
    </row>
    <row r="1748" spans="1:13" x14ac:dyDescent="0.3">
      <c r="A1748" s="10"/>
      <c r="C1748" s="11"/>
      <c r="I1748" s="12"/>
      <c r="J1748" s="9"/>
      <c r="K1748" s="13"/>
      <c r="L1748" s="22"/>
      <c r="M1748" s="22"/>
    </row>
    <row r="1749" spans="1:13" x14ac:dyDescent="0.3">
      <c r="A1749" s="10"/>
      <c r="C1749" s="11"/>
      <c r="I1749" s="12"/>
      <c r="J1749" s="9"/>
      <c r="K1749" s="13"/>
      <c r="L1749" s="22"/>
      <c r="M1749" s="22"/>
    </row>
    <row r="1750" spans="1:13" x14ac:dyDescent="0.3">
      <c r="A1750" s="10"/>
      <c r="C1750" s="11"/>
      <c r="I1750" s="12"/>
      <c r="J1750" s="9"/>
      <c r="K1750" s="13"/>
      <c r="L1750" s="22"/>
      <c r="M1750" s="22"/>
    </row>
    <row r="1751" spans="1:13" x14ac:dyDescent="0.3">
      <c r="A1751" s="10"/>
      <c r="C1751" s="11"/>
      <c r="I1751" s="12"/>
      <c r="J1751" s="9"/>
      <c r="K1751" s="13"/>
      <c r="L1751" s="22"/>
      <c r="M1751" s="22"/>
    </row>
    <row r="1752" spans="1:13" x14ac:dyDescent="0.3">
      <c r="A1752" s="10"/>
      <c r="C1752" s="11"/>
      <c r="I1752" s="12"/>
      <c r="J1752" s="9"/>
      <c r="K1752" s="13"/>
      <c r="L1752" s="22"/>
      <c r="M1752" s="22"/>
    </row>
    <row r="1753" spans="1:13" x14ac:dyDescent="0.3">
      <c r="A1753" s="10"/>
      <c r="C1753" s="11"/>
      <c r="I1753" s="12"/>
      <c r="J1753" s="9"/>
      <c r="K1753" s="13"/>
      <c r="L1753" s="22"/>
      <c r="M1753" s="22"/>
    </row>
    <row r="1754" spans="1:13" x14ac:dyDescent="0.3">
      <c r="A1754" s="10"/>
      <c r="C1754" s="11"/>
      <c r="I1754" s="12"/>
      <c r="J1754" s="9"/>
      <c r="K1754" s="13"/>
      <c r="L1754" s="22"/>
      <c r="M1754" s="22"/>
    </row>
    <row r="1755" spans="1:13" x14ac:dyDescent="0.3">
      <c r="A1755" s="10"/>
      <c r="C1755" s="11"/>
      <c r="I1755" s="12"/>
      <c r="J1755" s="9"/>
      <c r="K1755" s="13"/>
      <c r="L1755" s="22"/>
      <c r="M1755" s="22"/>
    </row>
    <row r="1756" spans="1:13" x14ac:dyDescent="0.3">
      <c r="A1756" s="10"/>
      <c r="C1756" s="11"/>
      <c r="I1756" s="12"/>
      <c r="J1756" s="9"/>
      <c r="K1756" s="13"/>
      <c r="L1756" s="22"/>
      <c r="M1756" s="22"/>
    </row>
    <row r="1757" spans="1:13" x14ac:dyDescent="0.3">
      <c r="A1757" s="10"/>
      <c r="C1757" s="11"/>
      <c r="I1757" s="12"/>
      <c r="J1757" s="9"/>
      <c r="K1757" s="13"/>
      <c r="L1757" s="22"/>
      <c r="M1757" s="22"/>
    </row>
    <row r="1758" spans="1:13" x14ac:dyDescent="0.3">
      <c r="A1758" s="10"/>
      <c r="C1758" s="11"/>
      <c r="I1758" s="12"/>
      <c r="J1758" s="9"/>
      <c r="K1758" s="13"/>
      <c r="L1758" s="22"/>
      <c r="M1758" s="22"/>
    </row>
    <row r="1759" spans="1:13" x14ac:dyDescent="0.3">
      <c r="A1759" s="10"/>
      <c r="C1759" s="11"/>
      <c r="I1759" s="12"/>
      <c r="J1759" s="9"/>
      <c r="K1759" s="13"/>
      <c r="L1759" s="22"/>
      <c r="M1759" s="22"/>
    </row>
    <row r="1760" spans="1:13" x14ac:dyDescent="0.3">
      <c r="A1760" s="10"/>
      <c r="C1760" s="11"/>
      <c r="I1760" s="12"/>
      <c r="J1760" s="9"/>
      <c r="K1760" s="13"/>
      <c r="L1760" s="22"/>
      <c r="M1760" s="22"/>
    </row>
    <row r="1761" spans="1:13" x14ac:dyDescent="0.3">
      <c r="A1761" s="10"/>
      <c r="C1761" s="11"/>
      <c r="I1761" s="12"/>
      <c r="J1761" s="9"/>
      <c r="K1761" s="13"/>
      <c r="L1761" s="22"/>
      <c r="M1761" s="22"/>
    </row>
    <row r="1762" spans="1:13" x14ac:dyDescent="0.3">
      <c r="A1762" s="10"/>
      <c r="C1762" s="11"/>
      <c r="I1762" s="12"/>
      <c r="J1762" s="9"/>
      <c r="K1762" s="13"/>
      <c r="L1762" s="22"/>
      <c r="M1762" s="22"/>
    </row>
    <row r="1763" spans="1:13" x14ac:dyDescent="0.3">
      <c r="A1763" s="10"/>
      <c r="C1763" s="11"/>
      <c r="I1763" s="12"/>
      <c r="J1763" s="9"/>
      <c r="K1763" s="13"/>
      <c r="L1763" s="22"/>
      <c r="M1763" s="22"/>
    </row>
    <row r="1764" spans="1:13" x14ac:dyDescent="0.3">
      <c r="A1764" s="10"/>
      <c r="C1764" s="11"/>
      <c r="I1764" s="12"/>
      <c r="J1764" s="9"/>
      <c r="K1764" s="13"/>
      <c r="L1764" s="22"/>
      <c r="M1764" s="22"/>
    </row>
    <row r="1765" spans="1:13" x14ac:dyDescent="0.3">
      <c r="A1765" s="10"/>
      <c r="C1765" s="11"/>
      <c r="I1765" s="12"/>
      <c r="J1765" s="9"/>
      <c r="K1765" s="13"/>
      <c r="L1765" s="22"/>
      <c r="M1765" s="22"/>
    </row>
    <row r="1766" spans="1:13" x14ac:dyDescent="0.3">
      <c r="A1766" s="10"/>
      <c r="C1766" s="11"/>
      <c r="I1766" s="12"/>
      <c r="J1766" s="9"/>
      <c r="K1766" s="13"/>
      <c r="L1766" s="22"/>
      <c r="M1766" s="22"/>
    </row>
    <row r="1767" spans="1:13" x14ac:dyDescent="0.3">
      <c r="A1767" s="10"/>
      <c r="C1767" s="11"/>
      <c r="I1767" s="12"/>
      <c r="J1767" s="9"/>
      <c r="K1767" s="13"/>
      <c r="L1767" s="22"/>
      <c r="M1767" s="22"/>
    </row>
    <row r="1768" spans="1:13" x14ac:dyDescent="0.3">
      <c r="A1768" s="10"/>
      <c r="C1768" s="11"/>
      <c r="I1768" s="12"/>
      <c r="J1768" s="9"/>
      <c r="K1768" s="13"/>
      <c r="L1768" s="22"/>
      <c r="M1768" s="22"/>
    </row>
    <row r="1769" spans="1:13" x14ac:dyDescent="0.3">
      <c r="A1769" s="10"/>
      <c r="C1769" s="11"/>
      <c r="I1769" s="12"/>
      <c r="J1769" s="9"/>
      <c r="K1769" s="13"/>
      <c r="L1769" s="22"/>
      <c r="M1769" s="22"/>
    </row>
    <row r="1770" spans="1:13" x14ac:dyDescent="0.3">
      <c r="A1770" s="10"/>
      <c r="C1770" s="11"/>
      <c r="I1770" s="12"/>
      <c r="J1770" s="9"/>
      <c r="K1770" s="13"/>
      <c r="L1770" s="22"/>
      <c r="M1770" s="22"/>
    </row>
    <row r="1771" spans="1:13" x14ac:dyDescent="0.3">
      <c r="A1771" s="10"/>
      <c r="C1771" s="11"/>
      <c r="I1771" s="12"/>
      <c r="J1771" s="9"/>
      <c r="K1771" s="13"/>
      <c r="L1771" s="22"/>
      <c r="M1771" s="22"/>
    </row>
    <row r="1772" spans="1:13" x14ac:dyDescent="0.3">
      <c r="A1772" s="10"/>
      <c r="C1772" s="11"/>
      <c r="I1772" s="12"/>
      <c r="J1772" s="9"/>
      <c r="K1772" s="13"/>
      <c r="L1772" s="22"/>
      <c r="M1772" s="22"/>
    </row>
    <row r="1773" spans="1:13" x14ac:dyDescent="0.3">
      <c r="A1773" s="10"/>
      <c r="C1773" s="11"/>
      <c r="I1773" s="12"/>
      <c r="J1773" s="9"/>
      <c r="K1773" s="13"/>
      <c r="L1773" s="22"/>
      <c r="M1773" s="22"/>
    </row>
    <row r="1774" spans="1:13" x14ac:dyDescent="0.3">
      <c r="A1774" s="10"/>
      <c r="C1774" s="11"/>
      <c r="I1774" s="12"/>
      <c r="J1774" s="9"/>
      <c r="K1774" s="13"/>
      <c r="L1774" s="22"/>
      <c r="M1774" s="22"/>
    </row>
    <row r="1775" spans="1:13" x14ac:dyDescent="0.3">
      <c r="A1775" s="10"/>
      <c r="C1775" s="11"/>
      <c r="I1775" s="12"/>
      <c r="J1775" s="9"/>
      <c r="K1775" s="13"/>
      <c r="L1775" s="22"/>
      <c r="M1775" s="22"/>
    </row>
    <row r="1776" spans="1:13" x14ac:dyDescent="0.3">
      <c r="A1776" s="10"/>
      <c r="C1776" s="11"/>
      <c r="I1776" s="12"/>
      <c r="J1776" s="9"/>
      <c r="K1776" s="13"/>
      <c r="L1776" s="22"/>
      <c r="M1776" s="22"/>
    </row>
    <row r="1777" spans="1:13" x14ac:dyDescent="0.3">
      <c r="A1777" s="10"/>
      <c r="C1777" s="11"/>
      <c r="I1777" s="12"/>
      <c r="J1777" s="9"/>
      <c r="K1777" s="13"/>
      <c r="L1777" s="22"/>
      <c r="M1777" s="22"/>
    </row>
    <row r="1778" spans="1:13" x14ac:dyDescent="0.3">
      <c r="A1778" s="10"/>
      <c r="C1778" s="11"/>
      <c r="I1778" s="12"/>
      <c r="J1778" s="9"/>
      <c r="K1778" s="13"/>
      <c r="L1778" s="22"/>
      <c r="M1778" s="22"/>
    </row>
    <row r="1779" spans="1:13" x14ac:dyDescent="0.3">
      <c r="A1779" s="10"/>
      <c r="C1779" s="11"/>
      <c r="I1779" s="12"/>
      <c r="J1779" s="9"/>
      <c r="K1779" s="13"/>
      <c r="L1779" s="22"/>
      <c r="M1779" s="22"/>
    </row>
    <row r="1780" spans="1:13" x14ac:dyDescent="0.3">
      <c r="A1780" s="10"/>
      <c r="C1780" s="11"/>
      <c r="I1780" s="12"/>
      <c r="J1780" s="9"/>
      <c r="K1780" s="13"/>
      <c r="L1780" s="22"/>
      <c r="M1780" s="22"/>
    </row>
    <row r="1781" spans="1:13" x14ac:dyDescent="0.3">
      <c r="A1781" s="10"/>
      <c r="C1781" s="11"/>
      <c r="I1781" s="12"/>
      <c r="J1781" s="9"/>
      <c r="K1781" s="13"/>
      <c r="L1781" s="22"/>
      <c r="M1781" s="22"/>
    </row>
    <row r="1782" spans="1:13" x14ac:dyDescent="0.3">
      <c r="A1782" s="10"/>
      <c r="C1782" s="11"/>
      <c r="I1782" s="12"/>
      <c r="J1782" s="9"/>
      <c r="K1782" s="13"/>
      <c r="L1782" s="22"/>
      <c r="M1782" s="22"/>
    </row>
    <row r="1783" spans="1:13" x14ac:dyDescent="0.3">
      <c r="A1783" s="10"/>
      <c r="C1783" s="11"/>
      <c r="I1783" s="12"/>
      <c r="J1783" s="9"/>
      <c r="K1783" s="13"/>
      <c r="L1783" s="22"/>
      <c r="M1783" s="22"/>
    </row>
    <row r="1784" spans="1:13" x14ac:dyDescent="0.3">
      <c r="A1784" s="10"/>
      <c r="C1784" s="11"/>
      <c r="I1784" s="12"/>
      <c r="J1784" s="9"/>
      <c r="K1784" s="13"/>
      <c r="L1784" s="22"/>
      <c r="M1784" s="22"/>
    </row>
    <row r="1785" spans="1:13" x14ac:dyDescent="0.3">
      <c r="A1785" s="10"/>
      <c r="C1785" s="11"/>
      <c r="I1785" s="12"/>
      <c r="J1785" s="9"/>
      <c r="K1785" s="13"/>
      <c r="L1785" s="22"/>
      <c r="M1785" s="22"/>
    </row>
    <row r="1786" spans="1:13" x14ac:dyDescent="0.3">
      <c r="A1786" s="10"/>
      <c r="C1786" s="11"/>
      <c r="I1786" s="12"/>
      <c r="J1786" s="9"/>
      <c r="K1786" s="13"/>
      <c r="L1786" s="22"/>
      <c r="M1786" s="22"/>
    </row>
    <row r="1787" spans="1:13" x14ac:dyDescent="0.3">
      <c r="A1787" s="10"/>
      <c r="C1787" s="11"/>
      <c r="I1787" s="12"/>
      <c r="J1787" s="9"/>
      <c r="K1787" s="13"/>
      <c r="L1787" s="22"/>
      <c r="M1787" s="22"/>
    </row>
    <row r="1788" spans="1:13" x14ac:dyDescent="0.3">
      <c r="A1788" s="10"/>
      <c r="C1788" s="11"/>
      <c r="I1788" s="12"/>
      <c r="J1788" s="9"/>
      <c r="K1788" s="13"/>
      <c r="L1788" s="22"/>
      <c r="M1788" s="22"/>
    </row>
    <row r="1789" spans="1:13" x14ac:dyDescent="0.3">
      <c r="A1789" s="10"/>
      <c r="C1789" s="11"/>
      <c r="I1789" s="12"/>
      <c r="J1789" s="9"/>
      <c r="K1789" s="13"/>
      <c r="L1789" s="22"/>
      <c r="M1789" s="22"/>
    </row>
    <row r="1790" spans="1:13" x14ac:dyDescent="0.3">
      <c r="A1790" s="10"/>
      <c r="C1790" s="11"/>
      <c r="I1790" s="12"/>
      <c r="J1790" s="9"/>
      <c r="K1790" s="13"/>
      <c r="L1790" s="22"/>
      <c r="M1790" s="22"/>
    </row>
    <row r="1791" spans="1:13" x14ac:dyDescent="0.3">
      <c r="A1791" s="10"/>
      <c r="C1791" s="11"/>
      <c r="I1791" s="12"/>
      <c r="J1791" s="9"/>
      <c r="K1791" s="13"/>
      <c r="L1791" s="22"/>
      <c r="M1791" s="22"/>
    </row>
    <row r="1792" spans="1:13" x14ac:dyDescent="0.3">
      <c r="A1792" s="10"/>
      <c r="C1792" s="11"/>
      <c r="I1792" s="12"/>
      <c r="J1792" s="9"/>
      <c r="K1792" s="13"/>
      <c r="L1792" s="22"/>
      <c r="M1792" s="22"/>
    </row>
    <row r="1793" spans="1:13" x14ac:dyDescent="0.3">
      <c r="A1793" s="10"/>
      <c r="C1793" s="11"/>
      <c r="I1793" s="12"/>
      <c r="J1793" s="9"/>
      <c r="K1793" s="13"/>
      <c r="L1793" s="22"/>
      <c r="M1793" s="22"/>
    </row>
    <row r="1794" spans="1:13" x14ac:dyDescent="0.3">
      <c r="A1794" s="10"/>
      <c r="C1794" s="11"/>
      <c r="I1794" s="12"/>
      <c r="J1794" s="9"/>
      <c r="K1794" s="13"/>
      <c r="L1794" s="22"/>
      <c r="M1794" s="22"/>
    </row>
    <row r="1795" spans="1:13" x14ac:dyDescent="0.3">
      <c r="A1795" s="10"/>
      <c r="C1795" s="11"/>
      <c r="I1795" s="12"/>
      <c r="J1795" s="9"/>
      <c r="K1795" s="13"/>
      <c r="L1795" s="22"/>
      <c r="M1795" s="22"/>
    </row>
    <row r="1796" spans="1:13" x14ac:dyDescent="0.3">
      <c r="A1796" s="10"/>
      <c r="C1796" s="11"/>
      <c r="I1796" s="12"/>
      <c r="J1796" s="9"/>
      <c r="K1796" s="13"/>
      <c r="L1796" s="22"/>
      <c r="M1796" s="22"/>
    </row>
    <row r="1797" spans="1:13" x14ac:dyDescent="0.3">
      <c r="A1797" s="10"/>
      <c r="C1797" s="11"/>
      <c r="I1797" s="12"/>
      <c r="J1797" s="9"/>
      <c r="K1797" s="13"/>
      <c r="L1797" s="22"/>
      <c r="M1797" s="22"/>
    </row>
    <row r="1798" spans="1:13" x14ac:dyDescent="0.3">
      <c r="A1798" s="10"/>
      <c r="C1798" s="11"/>
      <c r="I1798" s="12"/>
      <c r="J1798" s="9"/>
      <c r="K1798" s="13"/>
      <c r="L1798" s="22"/>
      <c r="M1798" s="22"/>
    </row>
    <row r="1799" spans="1:13" x14ac:dyDescent="0.3">
      <c r="A1799" s="10"/>
      <c r="C1799" s="11"/>
      <c r="I1799" s="12"/>
      <c r="J1799" s="9"/>
      <c r="K1799" s="13"/>
      <c r="L1799" s="22"/>
      <c r="M1799" s="22"/>
    </row>
    <row r="1800" spans="1:13" x14ac:dyDescent="0.3">
      <c r="A1800" s="10"/>
      <c r="C1800" s="11"/>
      <c r="I1800" s="12"/>
      <c r="J1800" s="9"/>
      <c r="K1800" s="13"/>
      <c r="L1800" s="22"/>
      <c r="M1800" s="22"/>
    </row>
    <row r="1801" spans="1:13" x14ac:dyDescent="0.3">
      <c r="A1801" s="10"/>
      <c r="C1801" s="11"/>
      <c r="I1801" s="12"/>
      <c r="J1801" s="9"/>
      <c r="K1801" s="13"/>
      <c r="L1801" s="22"/>
      <c r="M1801" s="22"/>
    </row>
    <row r="1802" spans="1:13" x14ac:dyDescent="0.3">
      <c r="A1802" s="10"/>
      <c r="C1802" s="11"/>
      <c r="I1802" s="12"/>
      <c r="J1802" s="9"/>
      <c r="K1802" s="13"/>
      <c r="L1802" s="22"/>
      <c r="M1802" s="22"/>
    </row>
    <row r="1803" spans="1:13" x14ac:dyDescent="0.3">
      <c r="A1803" s="10"/>
      <c r="C1803" s="11"/>
      <c r="I1803" s="12"/>
      <c r="J1803" s="9"/>
      <c r="K1803" s="13"/>
      <c r="L1803" s="22"/>
      <c r="M1803" s="22"/>
    </row>
    <row r="1804" spans="1:13" x14ac:dyDescent="0.3">
      <c r="A1804" s="10"/>
      <c r="C1804" s="11"/>
      <c r="I1804" s="12"/>
      <c r="J1804" s="9"/>
      <c r="K1804" s="13"/>
      <c r="L1804" s="22"/>
      <c r="M1804" s="22"/>
    </row>
    <row r="1805" spans="1:13" x14ac:dyDescent="0.3">
      <c r="A1805" s="10"/>
      <c r="C1805" s="11"/>
      <c r="I1805" s="12"/>
      <c r="J1805" s="9"/>
      <c r="K1805" s="13"/>
      <c r="L1805" s="22"/>
      <c r="M1805" s="22"/>
    </row>
    <row r="1806" spans="1:13" x14ac:dyDescent="0.3">
      <c r="A1806" s="10"/>
      <c r="C1806" s="11"/>
      <c r="I1806" s="12"/>
      <c r="J1806" s="9"/>
      <c r="K1806" s="13"/>
      <c r="L1806" s="22"/>
      <c r="M1806" s="22"/>
    </row>
    <row r="1807" spans="1:13" x14ac:dyDescent="0.3">
      <c r="A1807" s="10"/>
      <c r="C1807" s="11"/>
      <c r="I1807" s="12"/>
      <c r="J1807" s="9"/>
      <c r="K1807" s="13"/>
      <c r="L1807" s="22"/>
      <c r="M1807" s="22"/>
    </row>
    <row r="1808" spans="1:13" x14ac:dyDescent="0.3">
      <c r="A1808" s="10"/>
      <c r="C1808" s="11"/>
      <c r="I1808" s="12"/>
      <c r="J1808" s="9"/>
      <c r="K1808" s="13"/>
      <c r="L1808" s="22"/>
      <c r="M1808" s="22"/>
    </row>
    <row r="1809" spans="1:13" x14ac:dyDescent="0.3">
      <c r="A1809" s="10"/>
      <c r="C1809" s="11"/>
      <c r="I1809" s="12"/>
      <c r="J1809" s="9"/>
      <c r="K1809" s="13"/>
      <c r="L1809" s="22"/>
      <c r="M1809" s="22"/>
    </row>
    <row r="1810" spans="1:13" x14ac:dyDescent="0.3">
      <c r="A1810" s="10"/>
      <c r="C1810" s="11"/>
      <c r="I1810" s="12"/>
      <c r="J1810" s="9"/>
      <c r="K1810" s="13"/>
      <c r="L1810" s="22"/>
      <c r="M1810" s="22"/>
    </row>
    <row r="1811" spans="1:13" x14ac:dyDescent="0.3">
      <c r="A1811" s="10"/>
      <c r="C1811" s="11"/>
      <c r="I1811" s="12"/>
      <c r="J1811" s="9"/>
      <c r="K1811" s="13"/>
      <c r="L1811" s="22"/>
      <c r="M1811" s="22"/>
    </row>
    <row r="1812" spans="1:13" x14ac:dyDescent="0.3">
      <c r="A1812" s="10"/>
      <c r="C1812" s="11"/>
      <c r="I1812" s="12"/>
      <c r="J1812" s="9"/>
      <c r="K1812" s="13"/>
      <c r="L1812" s="22"/>
      <c r="M1812" s="22"/>
    </row>
    <row r="1813" spans="1:13" x14ac:dyDescent="0.3">
      <c r="A1813" s="10"/>
      <c r="C1813" s="11"/>
      <c r="I1813" s="12"/>
      <c r="J1813" s="9"/>
      <c r="K1813" s="13"/>
      <c r="L1813" s="22"/>
      <c r="M1813" s="22"/>
    </row>
    <row r="1814" spans="1:13" x14ac:dyDescent="0.3">
      <c r="A1814" s="10"/>
      <c r="C1814" s="11"/>
      <c r="I1814" s="12"/>
      <c r="J1814" s="9"/>
      <c r="K1814" s="13"/>
      <c r="L1814" s="22"/>
      <c r="M1814" s="22"/>
    </row>
    <row r="1815" spans="1:13" x14ac:dyDescent="0.3">
      <c r="A1815" s="10"/>
      <c r="C1815" s="11"/>
      <c r="I1815" s="12"/>
      <c r="J1815" s="9"/>
      <c r="K1815" s="13"/>
      <c r="L1815" s="22"/>
      <c r="M1815" s="22"/>
    </row>
    <row r="1816" spans="1:13" x14ac:dyDescent="0.3">
      <c r="A1816" s="10"/>
      <c r="C1816" s="11"/>
      <c r="I1816" s="12"/>
      <c r="J1816" s="9"/>
      <c r="K1816" s="13"/>
      <c r="L1816" s="22"/>
      <c r="M1816" s="22"/>
    </row>
    <row r="1817" spans="1:13" x14ac:dyDescent="0.3">
      <c r="A1817" s="10"/>
      <c r="C1817" s="11"/>
      <c r="I1817" s="12"/>
      <c r="J1817" s="9"/>
      <c r="K1817" s="13"/>
      <c r="L1817" s="22"/>
      <c r="M1817" s="22"/>
    </row>
    <row r="1818" spans="1:13" x14ac:dyDescent="0.3">
      <c r="A1818" s="10"/>
      <c r="C1818" s="11"/>
      <c r="I1818" s="12"/>
      <c r="J1818" s="9"/>
      <c r="K1818" s="13"/>
      <c r="L1818" s="22"/>
      <c r="M1818" s="22"/>
    </row>
    <row r="1819" spans="1:13" x14ac:dyDescent="0.3">
      <c r="A1819" s="10"/>
      <c r="C1819" s="11"/>
      <c r="I1819" s="12"/>
      <c r="J1819" s="9"/>
      <c r="K1819" s="13"/>
      <c r="L1819" s="22"/>
      <c r="M1819" s="22"/>
    </row>
    <row r="1820" spans="1:13" x14ac:dyDescent="0.3">
      <c r="A1820" s="10"/>
      <c r="C1820" s="11"/>
      <c r="I1820" s="12"/>
      <c r="J1820" s="9"/>
      <c r="K1820" s="13"/>
      <c r="L1820" s="22"/>
      <c r="M1820" s="22"/>
    </row>
    <row r="1821" spans="1:13" x14ac:dyDescent="0.3">
      <c r="A1821" s="10"/>
      <c r="C1821" s="11"/>
      <c r="I1821" s="12"/>
      <c r="J1821" s="9"/>
      <c r="K1821" s="13"/>
      <c r="L1821" s="22"/>
      <c r="M1821" s="22"/>
    </row>
    <row r="1822" spans="1:13" x14ac:dyDescent="0.3">
      <c r="A1822" s="10"/>
      <c r="C1822" s="11"/>
      <c r="I1822" s="12"/>
      <c r="J1822" s="9"/>
      <c r="K1822" s="13"/>
      <c r="L1822" s="22"/>
      <c r="M1822" s="22"/>
    </row>
    <row r="1823" spans="1:13" x14ac:dyDescent="0.3">
      <c r="A1823" s="10"/>
      <c r="C1823" s="11"/>
      <c r="I1823" s="12"/>
      <c r="J1823" s="9"/>
      <c r="K1823" s="13"/>
      <c r="L1823" s="22"/>
      <c r="M1823" s="22"/>
    </row>
    <row r="1824" spans="1:13" x14ac:dyDescent="0.3">
      <c r="A1824" s="10"/>
      <c r="C1824" s="11"/>
      <c r="I1824" s="12"/>
      <c r="J1824" s="9"/>
      <c r="K1824" s="13"/>
      <c r="L1824" s="22"/>
      <c r="M1824" s="22"/>
    </row>
    <row r="1825" spans="1:13" x14ac:dyDescent="0.3">
      <c r="A1825" s="10"/>
      <c r="C1825" s="11"/>
      <c r="I1825" s="12"/>
      <c r="J1825" s="9"/>
      <c r="K1825" s="13"/>
      <c r="L1825" s="22"/>
      <c r="M1825" s="22"/>
    </row>
    <row r="1826" spans="1:13" x14ac:dyDescent="0.3">
      <c r="A1826" s="10"/>
      <c r="C1826" s="11"/>
      <c r="I1826" s="12"/>
      <c r="J1826" s="9"/>
      <c r="K1826" s="13"/>
      <c r="L1826" s="22"/>
      <c r="M1826" s="22"/>
    </row>
    <row r="1827" spans="1:13" x14ac:dyDescent="0.3">
      <c r="A1827" s="10"/>
      <c r="C1827" s="11"/>
      <c r="I1827" s="12"/>
      <c r="J1827" s="9"/>
      <c r="K1827" s="13"/>
      <c r="L1827" s="22"/>
      <c r="M1827" s="22"/>
    </row>
    <row r="1828" spans="1:13" x14ac:dyDescent="0.3">
      <c r="A1828" s="10"/>
      <c r="C1828" s="11"/>
      <c r="I1828" s="12"/>
      <c r="J1828" s="9"/>
      <c r="K1828" s="13"/>
      <c r="L1828" s="22"/>
      <c r="M1828" s="22"/>
    </row>
    <row r="1829" spans="1:13" x14ac:dyDescent="0.3">
      <c r="A1829" s="10"/>
      <c r="C1829" s="11"/>
      <c r="I1829" s="12"/>
      <c r="J1829" s="9"/>
      <c r="K1829" s="13"/>
      <c r="L1829" s="22"/>
      <c r="M1829" s="22"/>
    </row>
    <row r="1830" spans="1:13" x14ac:dyDescent="0.3">
      <c r="A1830" s="10"/>
      <c r="C1830" s="11"/>
      <c r="I1830" s="12"/>
      <c r="J1830" s="9"/>
      <c r="K1830" s="13"/>
      <c r="L1830" s="22"/>
      <c r="M1830" s="22"/>
    </row>
    <row r="1831" spans="1:13" x14ac:dyDescent="0.3">
      <c r="A1831" s="10"/>
      <c r="C1831" s="11"/>
      <c r="I1831" s="12"/>
      <c r="J1831" s="9"/>
      <c r="K1831" s="13"/>
      <c r="L1831" s="22"/>
      <c r="M1831" s="22"/>
    </row>
    <row r="1832" spans="1:13" x14ac:dyDescent="0.3">
      <c r="A1832" s="10"/>
      <c r="C1832" s="11"/>
      <c r="I1832" s="12"/>
      <c r="J1832" s="9"/>
      <c r="K1832" s="13"/>
      <c r="L1832" s="22"/>
      <c r="M1832" s="22"/>
    </row>
    <row r="1833" spans="1:13" x14ac:dyDescent="0.3">
      <c r="A1833" s="10"/>
      <c r="C1833" s="11"/>
      <c r="I1833" s="12"/>
      <c r="J1833" s="9"/>
      <c r="K1833" s="13"/>
      <c r="L1833" s="22"/>
      <c r="M1833" s="22"/>
    </row>
    <row r="1834" spans="1:13" x14ac:dyDescent="0.3">
      <c r="A1834" s="10"/>
      <c r="C1834" s="11"/>
      <c r="I1834" s="12"/>
      <c r="J1834" s="9"/>
      <c r="K1834" s="13"/>
      <c r="L1834" s="22"/>
      <c r="M1834" s="22"/>
    </row>
    <row r="1835" spans="1:13" x14ac:dyDescent="0.3">
      <c r="A1835" s="10"/>
      <c r="C1835" s="11"/>
      <c r="I1835" s="12"/>
      <c r="J1835" s="9"/>
      <c r="K1835" s="13"/>
      <c r="L1835" s="22"/>
      <c r="M1835" s="22"/>
    </row>
    <row r="1836" spans="1:13" x14ac:dyDescent="0.3">
      <c r="A1836" s="10"/>
      <c r="C1836" s="11"/>
      <c r="I1836" s="12"/>
      <c r="J1836" s="9"/>
      <c r="K1836" s="13"/>
      <c r="L1836" s="22"/>
      <c r="M1836" s="22"/>
    </row>
    <row r="1837" spans="1:13" x14ac:dyDescent="0.3">
      <c r="A1837" s="10"/>
      <c r="C1837" s="11"/>
      <c r="I1837" s="12"/>
      <c r="J1837" s="9"/>
      <c r="K1837" s="13"/>
      <c r="L1837" s="22"/>
      <c r="M1837" s="22"/>
    </row>
    <row r="1838" spans="1:13" x14ac:dyDescent="0.3">
      <c r="A1838" s="10"/>
      <c r="C1838" s="11"/>
      <c r="I1838" s="12"/>
      <c r="J1838" s="9"/>
      <c r="K1838" s="13"/>
      <c r="L1838" s="22"/>
      <c r="M1838" s="22"/>
    </row>
    <row r="1839" spans="1:13" x14ac:dyDescent="0.3">
      <c r="A1839" s="10"/>
      <c r="C1839" s="11"/>
      <c r="I1839" s="12"/>
      <c r="J1839" s="9"/>
      <c r="K1839" s="13"/>
      <c r="L1839" s="22"/>
      <c r="M1839" s="22"/>
    </row>
    <row r="1840" spans="1:13" x14ac:dyDescent="0.3">
      <c r="A1840" s="10"/>
      <c r="C1840" s="11"/>
      <c r="I1840" s="12"/>
      <c r="J1840" s="9"/>
      <c r="K1840" s="13"/>
      <c r="L1840" s="22"/>
      <c r="M1840" s="22"/>
    </row>
    <row r="1841" spans="1:13" x14ac:dyDescent="0.3">
      <c r="A1841" s="10"/>
      <c r="C1841" s="11"/>
      <c r="I1841" s="12"/>
      <c r="J1841" s="9"/>
      <c r="K1841" s="13"/>
      <c r="L1841" s="22"/>
      <c r="M1841" s="22"/>
    </row>
    <row r="1842" spans="1:13" x14ac:dyDescent="0.3">
      <c r="A1842" s="10"/>
      <c r="C1842" s="11"/>
      <c r="I1842" s="12"/>
      <c r="J1842" s="9"/>
      <c r="K1842" s="13"/>
      <c r="L1842" s="22"/>
      <c r="M1842" s="22"/>
    </row>
    <row r="1843" spans="1:13" x14ac:dyDescent="0.3">
      <c r="A1843" s="10"/>
      <c r="C1843" s="11"/>
      <c r="I1843" s="12"/>
      <c r="J1843" s="9"/>
      <c r="K1843" s="13"/>
      <c r="L1843" s="22"/>
      <c r="M1843" s="22"/>
    </row>
    <row r="1844" spans="1:13" x14ac:dyDescent="0.3">
      <c r="A1844" s="10"/>
      <c r="C1844" s="11"/>
      <c r="I1844" s="12"/>
      <c r="J1844" s="9"/>
      <c r="K1844" s="13"/>
      <c r="L1844" s="22"/>
      <c r="M1844" s="22"/>
    </row>
    <row r="1845" spans="1:13" x14ac:dyDescent="0.3">
      <c r="A1845" s="10"/>
      <c r="C1845" s="11"/>
      <c r="I1845" s="12"/>
      <c r="J1845" s="9"/>
      <c r="K1845" s="13"/>
      <c r="L1845" s="22"/>
      <c r="M1845" s="22"/>
    </row>
    <row r="1846" spans="1:13" x14ac:dyDescent="0.3">
      <c r="A1846" s="10"/>
      <c r="C1846" s="11"/>
      <c r="I1846" s="12"/>
      <c r="J1846" s="9"/>
      <c r="K1846" s="13"/>
      <c r="L1846" s="22"/>
      <c r="M1846" s="22"/>
    </row>
    <row r="1847" spans="1:13" x14ac:dyDescent="0.3">
      <c r="A1847" s="10"/>
      <c r="C1847" s="11"/>
      <c r="I1847" s="12"/>
      <c r="J1847" s="9"/>
      <c r="K1847" s="13"/>
      <c r="L1847" s="22"/>
      <c r="M1847" s="22"/>
    </row>
    <row r="1848" spans="1:13" x14ac:dyDescent="0.3">
      <c r="A1848" s="10"/>
      <c r="C1848" s="11"/>
      <c r="I1848" s="12"/>
      <c r="J1848" s="9"/>
      <c r="K1848" s="13"/>
      <c r="L1848" s="22"/>
      <c r="M1848" s="22"/>
    </row>
    <row r="1849" spans="1:13" x14ac:dyDescent="0.3">
      <c r="A1849" s="10"/>
      <c r="C1849" s="11"/>
      <c r="I1849" s="12"/>
      <c r="J1849" s="9"/>
      <c r="K1849" s="13"/>
      <c r="L1849" s="22"/>
      <c r="M1849" s="22"/>
    </row>
    <row r="1850" spans="1:13" x14ac:dyDescent="0.3">
      <c r="A1850" s="10"/>
      <c r="C1850" s="11"/>
      <c r="I1850" s="12"/>
      <c r="J1850" s="9"/>
      <c r="K1850" s="13"/>
      <c r="L1850" s="22"/>
      <c r="M1850" s="22"/>
    </row>
    <row r="1851" spans="1:13" x14ac:dyDescent="0.3">
      <c r="A1851" s="10"/>
      <c r="C1851" s="11"/>
      <c r="I1851" s="12"/>
      <c r="J1851" s="9"/>
      <c r="K1851" s="13"/>
      <c r="L1851" s="22"/>
      <c r="M1851" s="22"/>
    </row>
    <row r="1852" spans="1:13" x14ac:dyDescent="0.3">
      <c r="A1852" s="10"/>
      <c r="C1852" s="11"/>
      <c r="I1852" s="12"/>
      <c r="J1852" s="9"/>
      <c r="K1852" s="13"/>
      <c r="L1852" s="22"/>
      <c r="M1852" s="22"/>
    </row>
    <row r="1853" spans="1:13" x14ac:dyDescent="0.3">
      <c r="A1853" s="10"/>
      <c r="C1853" s="11"/>
      <c r="I1853" s="12"/>
      <c r="J1853" s="9"/>
      <c r="K1853" s="13"/>
      <c r="L1853" s="22"/>
      <c r="M1853" s="22"/>
    </row>
    <row r="1854" spans="1:13" x14ac:dyDescent="0.3">
      <c r="A1854" s="10"/>
      <c r="C1854" s="11"/>
      <c r="I1854" s="12"/>
      <c r="J1854" s="9"/>
      <c r="K1854" s="13"/>
      <c r="L1854" s="22"/>
      <c r="M1854" s="22"/>
    </row>
    <row r="1855" spans="1:13" x14ac:dyDescent="0.3">
      <c r="A1855" s="10"/>
      <c r="C1855" s="11"/>
      <c r="I1855" s="12"/>
      <c r="J1855" s="9"/>
      <c r="K1855" s="13"/>
      <c r="L1855" s="22"/>
      <c r="M1855" s="22"/>
    </row>
    <row r="1856" spans="1:13" x14ac:dyDescent="0.3">
      <c r="A1856" s="10"/>
      <c r="C1856" s="11"/>
      <c r="I1856" s="12"/>
      <c r="J1856" s="9"/>
      <c r="K1856" s="13"/>
      <c r="L1856" s="22"/>
      <c r="M1856" s="22"/>
    </row>
    <row r="1857" spans="1:13" x14ac:dyDescent="0.3">
      <c r="A1857" s="10"/>
      <c r="C1857" s="11"/>
      <c r="I1857" s="12"/>
      <c r="J1857" s="9"/>
      <c r="K1857" s="13"/>
      <c r="L1857" s="22"/>
      <c r="M1857" s="22"/>
    </row>
    <row r="1858" spans="1:13" x14ac:dyDescent="0.3">
      <c r="A1858" s="10"/>
      <c r="C1858" s="11"/>
      <c r="I1858" s="12"/>
      <c r="J1858" s="9"/>
      <c r="K1858" s="13"/>
      <c r="L1858" s="22"/>
      <c r="M1858" s="22"/>
    </row>
    <row r="1859" spans="1:13" x14ac:dyDescent="0.3">
      <c r="A1859" s="10"/>
      <c r="C1859" s="11"/>
      <c r="I1859" s="12"/>
      <c r="J1859" s="9"/>
      <c r="K1859" s="13"/>
      <c r="L1859" s="22"/>
      <c r="M1859" s="22"/>
    </row>
    <row r="1860" spans="1:13" x14ac:dyDescent="0.3">
      <c r="A1860" s="10"/>
      <c r="C1860" s="11"/>
      <c r="I1860" s="12"/>
      <c r="J1860" s="9"/>
      <c r="K1860" s="13"/>
      <c r="L1860" s="22"/>
      <c r="M1860" s="22"/>
    </row>
    <row r="1861" spans="1:13" x14ac:dyDescent="0.3">
      <c r="A1861" s="10"/>
      <c r="C1861" s="11"/>
      <c r="I1861" s="12"/>
      <c r="J1861" s="9"/>
      <c r="K1861" s="13"/>
      <c r="L1861" s="22"/>
      <c r="M1861" s="22"/>
    </row>
    <row r="1862" spans="1:13" x14ac:dyDescent="0.3">
      <c r="A1862" s="10"/>
      <c r="C1862" s="11"/>
      <c r="I1862" s="12"/>
      <c r="J1862" s="9"/>
      <c r="K1862" s="13"/>
      <c r="L1862" s="22"/>
      <c r="M1862" s="22"/>
    </row>
    <row r="1863" spans="1:13" x14ac:dyDescent="0.3">
      <c r="A1863" s="10"/>
      <c r="C1863" s="11"/>
      <c r="I1863" s="12"/>
      <c r="J1863" s="9"/>
      <c r="K1863" s="13"/>
      <c r="L1863" s="22"/>
      <c r="M1863" s="22"/>
    </row>
    <row r="1864" spans="1:13" x14ac:dyDescent="0.3">
      <c r="A1864" s="10"/>
      <c r="C1864" s="11"/>
      <c r="I1864" s="12"/>
      <c r="J1864" s="9"/>
      <c r="K1864" s="13"/>
      <c r="L1864" s="22"/>
      <c r="M1864" s="22"/>
    </row>
    <row r="1865" spans="1:13" x14ac:dyDescent="0.3">
      <c r="A1865" s="10"/>
      <c r="C1865" s="11"/>
      <c r="I1865" s="12"/>
      <c r="J1865" s="9"/>
      <c r="K1865" s="13"/>
      <c r="L1865" s="22"/>
      <c r="M1865" s="22"/>
    </row>
    <row r="1866" spans="1:13" x14ac:dyDescent="0.3">
      <c r="A1866" s="10"/>
      <c r="C1866" s="11"/>
      <c r="I1866" s="12"/>
      <c r="J1866" s="9"/>
      <c r="K1866" s="13"/>
      <c r="L1866" s="22"/>
      <c r="M1866" s="22"/>
    </row>
    <row r="1867" spans="1:13" x14ac:dyDescent="0.3">
      <c r="A1867" s="10"/>
      <c r="C1867" s="11"/>
      <c r="I1867" s="12"/>
      <c r="J1867" s="9"/>
      <c r="K1867" s="13"/>
      <c r="L1867" s="22"/>
      <c r="M1867" s="22"/>
    </row>
    <row r="1868" spans="1:13" x14ac:dyDescent="0.3">
      <c r="A1868" s="10"/>
      <c r="C1868" s="11"/>
      <c r="I1868" s="12"/>
      <c r="J1868" s="9"/>
      <c r="K1868" s="13"/>
      <c r="L1868" s="22"/>
      <c r="M1868" s="22"/>
    </row>
    <row r="1869" spans="1:13" x14ac:dyDescent="0.3">
      <c r="A1869" s="10"/>
      <c r="C1869" s="11"/>
      <c r="I1869" s="12"/>
      <c r="J1869" s="9"/>
      <c r="K1869" s="13"/>
      <c r="L1869" s="22"/>
      <c r="M1869" s="22"/>
    </row>
    <row r="1870" spans="1:13" x14ac:dyDescent="0.3">
      <c r="A1870" s="10"/>
      <c r="C1870" s="11"/>
      <c r="I1870" s="12"/>
      <c r="J1870" s="9"/>
      <c r="K1870" s="13"/>
      <c r="L1870" s="22"/>
      <c r="M1870" s="22"/>
    </row>
    <row r="1871" spans="1:13" x14ac:dyDescent="0.3">
      <c r="A1871" s="10"/>
      <c r="C1871" s="11"/>
      <c r="I1871" s="12"/>
      <c r="J1871" s="9"/>
      <c r="K1871" s="13"/>
      <c r="L1871" s="22"/>
      <c r="M1871" s="22"/>
    </row>
    <row r="1872" spans="1:13" x14ac:dyDescent="0.3">
      <c r="A1872" s="10"/>
      <c r="C1872" s="11"/>
      <c r="I1872" s="12"/>
      <c r="J1872" s="9"/>
      <c r="K1872" s="13"/>
      <c r="L1872" s="22"/>
      <c r="M1872" s="22"/>
    </row>
    <row r="1873" spans="1:13" x14ac:dyDescent="0.3">
      <c r="A1873" s="10"/>
      <c r="C1873" s="11"/>
      <c r="I1873" s="12"/>
      <c r="J1873" s="9"/>
      <c r="K1873" s="13"/>
      <c r="L1873" s="22"/>
      <c r="M1873" s="22"/>
    </row>
    <row r="1874" spans="1:13" x14ac:dyDescent="0.3">
      <c r="A1874" s="10"/>
      <c r="C1874" s="11"/>
      <c r="I1874" s="12"/>
      <c r="J1874" s="9"/>
      <c r="K1874" s="13"/>
      <c r="L1874" s="22"/>
      <c r="M1874" s="22"/>
    </row>
    <row r="1875" spans="1:13" x14ac:dyDescent="0.3">
      <c r="A1875" s="10"/>
      <c r="C1875" s="11"/>
      <c r="I1875" s="12"/>
      <c r="J1875" s="9"/>
      <c r="K1875" s="13"/>
      <c r="L1875" s="22"/>
      <c r="M1875" s="22"/>
    </row>
    <row r="1876" spans="1:13" x14ac:dyDescent="0.3">
      <c r="A1876" s="10"/>
      <c r="C1876" s="11"/>
      <c r="I1876" s="12"/>
      <c r="J1876" s="9"/>
      <c r="K1876" s="13"/>
      <c r="L1876" s="22"/>
      <c r="M1876" s="22"/>
    </row>
    <row r="1877" spans="1:13" x14ac:dyDescent="0.3">
      <c r="A1877" s="10"/>
      <c r="C1877" s="11"/>
      <c r="I1877" s="12"/>
      <c r="J1877" s="9"/>
      <c r="K1877" s="13"/>
      <c r="L1877" s="22"/>
      <c r="M1877" s="22"/>
    </row>
    <row r="1878" spans="1:13" x14ac:dyDescent="0.3">
      <c r="A1878" s="10"/>
      <c r="C1878" s="11"/>
      <c r="I1878" s="12"/>
      <c r="J1878" s="9"/>
      <c r="K1878" s="13"/>
      <c r="L1878" s="22"/>
      <c r="M1878" s="22"/>
    </row>
    <row r="1879" spans="1:13" x14ac:dyDescent="0.3">
      <c r="A1879" s="10"/>
      <c r="C1879" s="11"/>
      <c r="I1879" s="12"/>
      <c r="J1879" s="9"/>
      <c r="K1879" s="13"/>
      <c r="L1879" s="22"/>
      <c r="M1879" s="22"/>
    </row>
    <row r="1880" spans="1:13" x14ac:dyDescent="0.3">
      <c r="A1880" s="10"/>
      <c r="C1880" s="11"/>
      <c r="I1880" s="12"/>
      <c r="J1880" s="9"/>
      <c r="K1880" s="13"/>
      <c r="L1880" s="22"/>
      <c r="M1880" s="22"/>
    </row>
    <row r="1881" spans="1:13" x14ac:dyDescent="0.3">
      <c r="A1881" s="10"/>
      <c r="C1881" s="11"/>
      <c r="I1881" s="12"/>
      <c r="J1881" s="9"/>
      <c r="K1881" s="13"/>
      <c r="L1881" s="22"/>
      <c r="M1881" s="22"/>
    </row>
    <row r="1882" spans="1:13" x14ac:dyDescent="0.3">
      <c r="A1882" s="10"/>
      <c r="C1882" s="11"/>
      <c r="I1882" s="12"/>
      <c r="J1882" s="9"/>
      <c r="K1882" s="13"/>
      <c r="L1882" s="22"/>
      <c r="M1882" s="22"/>
    </row>
    <row r="1883" spans="1:13" x14ac:dyDescent="0.3">
      <c r="A1883" s="10"/>
      <c r="C1883" s="11"/>
      <c r="I1883" s="12"/>
      <c r="J1883" s="9"/>
      <c r="K1883" s="13"/>
      <c r="L1883" s="22"/>
      <c r="M1883" s="22"/>
    </row>
    <row r="1884" spans="1:13" x14ac:dyDescent="0.3">
      <c r="A1884" s="10"/>
      <c r="C1884" s="11"/>
      <c r="I1884" s="12"/>
      <c r="J1884" s="9"/>
      <c r="K1884" s="13"/>
      <c r="L1884" s="22"/>
      <c r="M1884" s="22"/>
    </row>
    <row r="1885" spans="1:13" x14ac:dyDescent="0.3">
      <c r="A1885" s="10"/>
      <c r="C1885" s="11"/>
      <c r="I1885" s="12"/>
      <c r="J1885" s="9"/>
      <c r="K1885" s="13"/>
      <c r="L1885" s="22"/>
      <c r="M1885" s="22"/>
    </row>
    <row r="1886" spans="1:13" x14ac:dyDescent="0.3">
      <c r="A1886" s="10"/>
      <c r="C1886" s="11"/>
      <c r="I1886" s="12"/>
      <c r="J1886" s="9"/>
      <c r="K1886" s="13"/>
      <c r="L1886" s="22"/>
      <c r="M1886" s="22"/>
    </row>
    <row r="1887" spans="1:13" x14ac:dyDescent="0.3">
      <c r="A1887" s="10"/>
      <c r="C1887" s="11"/>
      <c r="I1887" s="12"/>
      <c r="J1887" s="9"/>
      <c r="K1887" s="13"/>
      <c r="L1887" s="22"/>
      <c r="M1887" s="22"/>
    </row>
    <row r="1888" spans="1:13" x14ac:dyDescent="0.3">
      <c r="A1888" s="10"/>
      <c r="C1888" s="11"/>
      <c r="I1888" s="12"/>
      <c r="J1888" s="9"/>
      <c r="K1888" s="13"/>
      <c r="L1888" s="22"/>
      <c r="M1888" s="22"/>
    </row>
    <row r="1889" spans="1:13" x14ac:dyDescent="0.3">
      <c r="A1889" s="10"/>
      <c r="C1889" s="11"/>
      <c r="I1889" s="12"/>
      <c r="J1889" s="9"/>
      <c r="K1889" s="13"/>
      <c r="L1889" s="22"/>
      <c r="M1889" s="22"/>
    </row>
    <row r="1890" spans="1:13" x14ac:dyDescent="0.3">
      <c r="A1890" s="10"/>
      <c r="C1890" s="11"/>
      <c r="I1890" s="12"/>
      <c r="J1890" s="9"/>
      <c r="K1890" s="13"/>
      <c r="L1890" s="22"/>
      <c r="M1890" s="22"/>
    </row>
    <row r="1891" spans="1:13" x14ac:dyDescent="0.3">
      <c r="A1891" s="10"/>
      <c r="C1891" s="11"/>
      <c r="I1891" s="12"/>
      <c r="J1891" s="9"/>
      <c r="K1891" s="13"/>
      <c r="L1891" s="22"/>
      <c r="M1891" s="22"/>
    </row>
    <row r="1892" spans="1:13" x14ac:dyDescent="0.3">
      <c r="A1892" s="10"/>
      <c r="C1892" s="11"/>
      <c r="I1892" s="12"/>
      <c r="J1892" s="9"/>
      <c r="K1892" s="13"/>
      <c r="L1892" s="22"/>
      <c r="M1892" s="22"/>
    </row>
    <row r="1893" spans="1:13" x14ac:dyDescent="0.3">
      <c r="A1893" s="10"/>
      <c r="C1893" s="11"/>
      <c r="I1893" s="12"/>
      <c r="J1893" s="9"/>
      <c r="K1893" s="13"/>
      <c r="L1893" s="22"/>
      <c r="M1893" s="22"/>
    </row>
    <row r="1894" spans="1:13" x14ac:dyDescent="0.3">
      <c r="A1894" s="10"/>
      <c r="C1894" s="11"/>
      <c r="I1894" s="12"/>
      <c r="J1894" s="9"/>
      <c r="K1894" s="13"/>
      <c r="L1894" s="22"/>
      <c r="M1894" s="22"/>
    </row>
    <row r="1895" spans="1:13" x14ac:dyDescent="0.3">
      <c r="A1895" s="10"/>
      <c r="C1895" s="11"/>
      <c r="I1895" s="12"/>
      <c r="J1895" s="9"/>
      <c r="K1895" s="13"/>
      <c r="L1895" s="22"/>
      <c r="M1895" s="22"/>
    </row>
    <row r="1896" spans="1:13" x14ac:dyDescent="0.3">
      <c r="A1896" s="10"/>
      <c r="C1896" s="11"/>
      <c r="I1896" s="12"/>
      <c r="J1896" s="9"/>
      <c r="K1896" s="13"/>
      <c r="L1896" s="22"/>
      <c r="M1896" s="22"/>
    </row>
    <row r="1897" spans="1:13" x14ac:dyDescent="0.3">
      <c r="A1897" s="10"/>
      <c r="C1897" s="11"/>
      <c r="I1897" s="12"/>
      <c r="J1897" s="9"/>
      <c r="K1897" s="13"/>
      <c r="L1897" s="22"/>
      <c r="M1897" s="22"/>
    </row>
    <row r="1898" spans="1:13" x14ac:dyDescent="0.3">
      <c r="A1898" s="10"/>
      <c r="C1898" s="11"/>
      <c r="I1898" s="12"/>
      <c r="J1898" s="9"/>
      <c r="K1898" s="13"/>
      <c r="L1898" s="22"/>
      <c r="M1898" s="22"/>
    </row>
    <row r="1899" spans="1:13" x14ac:dyDescent="0.3">
      <c r="A1899" s="10"/>
      <c r="C1899" s="11"/>
      <c r="I1899" s="12"/>
      <c r="J1899" s="9"/>
      <c r="K1899" s="13"/>
      <c r="L1899" s="22"/>
      <c r="M1899" s="22"/>
    </row>
    <row r="1900" spans="1:13" x14ac:dyDescent="0.3">
      <c r="A1900" s="10"/>
      <c r="C1900" s="11"/>
      <c r="I1900" s="12"/>
      <c r="J1900" s="9"/>
      <c r="K1900" s="13"/>
      <c r="L1900" s="22"/>
      <c r="M1900" s="22"/>
    </row>
    <row r="1901" spans="1:13" x14ac:dyDescent="0.3">
      <c r="A1901" s="10"/>
      <c r="C1901" s="11"/>
      <c r="I1901" s="12"/>
      <c r="J1901" s="9"/>
      <c r="K1901" s="13"/>
      <c r="L1901" s="22"/>
      <c r="M1901" s="22"/>
    </row>
    <row r="1902" spans="1:13" x14ac:dyDescent="0.3">
      <c r="A1902" s="10"/>
      <c r="C1902" s="11"/>
      <c r="I1902" s="12"/>
      <c r="J1902" s="9"/>
      <c r="K1902" s="13"/>
      <c r="L1902" s="22"/>
      <c r="M1902" s="22"/>
    </row>
    <row r="1903" spans="1:13" x14ac:dyDescent="0.3">
      <c r="A1903" s="10"/>
      <c r="C1903" s="11"/>
      <c r="I1903" s="12"/>
      <c r="J1903" s="9"/>
      <c r="K1903" s="13"/>
      <c r="L1903" s="22"/>
      <c r="M1903" s="22"/>
    </row>
    <row r="1904" spans="1:13" x14ac:dyDescent="0.3">
      <c r="A1904" s="10"/>
      <c r="C1904" s="11"/>
      <c r="I1904" s="12"/>
      <c r="J1904" s="9"/>
      <c r="K1904" s="13"/>
      <c r="L1904" s="22"/>
      <c r="M1904" s="22"/>
    </row>
    <row r="1905" spans="1:13" x14ac:dyDescent="0.3">
      <c r="A1905" s="10"/>
      <c r="C1905" s="11"/>
      <c r="I1905" s="12"/>
      <c r="J1905" s="9"/>
      <c r="K1905" s="13"/>
      <c r="L1905" s="22"/>
      <c r="M1905" s="22"/>
    </row>
    <row r="1906" spans="1:13" x14ac:dyDescent="0.3">
      <c r="A1906" s="10"/>
      <c r="C1906" s="11"/>
      <c r="I1906" s="12"/>
      <c r="J1906" s="9"/>
      <c r="K1906" s="13"/>
      <c r="L1906" s="22"/>
      <c r="M1906" s="22"/>
    </row>
    <row r="1907" spans="1:13" x14ac:dyDescent="0.3">
      <c r="A1907" s="10"/>
      <c r="C1907" s="11"/>
      <c r="I1907" s="12"/>
      <c r="J1907" s="9"/>
      <c r="K1907" s="13"/>
      <c r="L1907" s="22"/>
      <c r="M1907" s="22"/>
    </row>
    <row r="1908" spans="1:13" x14ac:dyDescent="0.3">
      <c r="A1908" s="10"/>
      <c r="C1908" s="11"/>
      <c r="I1908" s="12"/>
      <c r="J1908" s="9"/>
      <c r="K1908" s="13"/>
      <c r="L1908" s="22"/>
      <c r="M1908" s="22"/>
    </row>
    <row r="1909" spans="1:13" x14ac:dyDescent="0.3">
      <c r="A1909" s="10"/>
      <c r="C1909" s="11"/>
      <c r="I1909" s="12"/>
      <c r="J1909" s="9"/>
      <c r="K1909" s="13"/>
      <c r="L1909" s="22"/>
      <c r="M1909" s="22"/>
    </row>
    <row r="1910" spans="1:13" x14ac:dyDescent="0.3">
      <c r="A1910" s="10"/>
      <c r="C1910" s="11"/>
      <c r="I1910" s="12"/>
      <c r="J1910" s="9"/>
      <c r="K1910" s="13"/>
      <c r="L1910" s="22"/>
      <c r="M1910" s="22"/>
    </row>
    <row r="1911" spans="1:13" x14ac:dyDescent="0.3">
      <c r="A1911" s="10"/>
      <c r="C1911" s="11"/>
      <c r="I1911" s="12"/>
      <c r="J1911" s="9"/>
      <c r="K1911" s="13"/>
      <c r="L1911" s="22"/>
      <c r="M1911" s="22"/>
    </row>
    <row r="1912" spans="1:13" x14ac:dyDescent="0.3">
      <c r="A1912" s="10"/>
      <c r="C1912" s="11"/>
      <c r="I1912" s="12"/>
      <c r="J1912" s="9"/>
      <c r="K1912" s="13"/>
      <c r="L1912" s="22"/>
      <c r="M1912" s="22"/>
    </row>
    <row r="1913" spans="1:13" x14ac:dyDescent="0.3">
      <c r="A1913" s="10"/>
      <c r="C1913" s="11"/>
      <c r="I1913" s="12"/>
      <c r="J1913" s="9"/>
      <c r="K1913" s="13"/>
      <c r="L1913" s="22"/>
      <c r="M1913" s="22"/>
    </row>
    <row r="1914" spans="1:13" x14ac:dyDescent="0.3">
      <c r="A1914" s="10"/>
      <c r="C1914" s="11"/>
      <c r="I1914" s="12"/>
      <c r="J1914" s="9"/>
      <c r="K1914" s="13"/>
      <c r="L1914" s="22"/>
      <c r="M1914" s="22"/>
    </row>
    <row r="1915" spans="1:13" x14ac:dyDescent="0.3">
      <c r="A1915" s="10"/>
      <c r="C1915" s="11"/>
      <c r="I1915" s="12"/>
      <c r="J1915" s="9"/>
      <c r="K1915" s="13"/>
      <c r="L1915" s="22"/>
      <c r="M1915" s="22"/>
    </row>
    <row r="1916" spans="1:13" x14ac:dyDescent="0.3">
      <c r="A1916" s="10"/>
      <c r="C1916" s="11"/>
      <c r="I1916" s="12"/>
      <c r="J1916" s="9"/>
      <c r="K1916" s="13"/>
      <c r="L1916" s="22"/>
      <c r="M1916" s="22"/>
    </row>
    <row r="1917" spans="1:13" x14ac:dyDescent="0.3">
      <c r="A1917" s="10"/>
      <c r="C1917" s="11"/>
      <c r="I1917" s="12"/>
      <c r="J1917" s="9"/>
      <c r="K1917" s="13"/>
      <c r="L1917" s="22"/>
      <c r="M1917" s="22"/>
    </row>
    <row r="1918" spans="1:13" x14ac:dyDescent="0.3">
      <c r="A1918" s="10"/>
      <c r="C1918" s="11"/>
      <c r="I1918" s="12"/>
      <c r="J1918" s="9"/>
      <c r="K1918" s="13"/>
      <c r="L1918" s="22"/>
      <c r="M1918" s="22"/>
    </row>
    <row r="1919" spans="1:13" x14ac:dyDescent="0.3">
      <c r="A1919" s="10"/>
      <c r="C1919" s="11"/>
      <c r="I1919" s="12"/>
      <c r="J1919" s="9"/>
      <c r="K1919" s="13"/>
      <c r="L1919" s="22"/>
      <c r="M1919" s="22"/>
    </row>
    <row r="1920" spans="1:13" x14ac:dyDescent="0.3">
      <c r="A1920" s="10"/>
      <c r="C1920" s="11"/>
      <c r="I1920" s="12"/>
      <c r="J1920" s="9"/>
      <c r="K1920" s="13"/>
      <c r="L1920" s="22"/>
      <c r="M1920" s="22"/>
    </row>
    <row r="1921" spans="1:13" x14ac:dyDescent="0.3">
      <c r="A1921" s="10"/>
      <c r="C1921" s="11"/>
      <c r="I1921" s="12"/>
      <c r="J1921" s="9"/>
      <c r="K1921" s="13"/>
      <c r="L1921" s="22"/>
      <c r="M1921" s="22"/>
    </row>
    <row r="1922" spans="1:13" x14ac:dyDescent="0.3">
      <c r="A1922" s="10"/>
      <c r="C1922" s="11"/>
      <c r="I1922" s="12"/>
      <c r="J1922" s="9"/>
      <c r="K1922" s="13"/>
      <c r="L1922" s="22"/>
      <c r="M1922" s="22"/>
    </row>
    <row r="1923" spans="1:13" x14ac:dyDescent="0.3">
      <c r="A1923" s="10"/>
      <c r="C1923" s="11"/>
      <c r="I1923" s="12"/>
      <c r="J1923" s="9"/>
      <c r="K1923" s="13"/>
      <c r="L1923" s="22"/>
      <c r="M1923" s="22"/>
    </row>
    <row r="1924" spans="1:13" x14ac:dyDescent="0.3">
      <c r="A1924" s="10"/>
      <c r="C1924" s="11"/>
      <c r="I1924" s="12"/>
      <c r="J1924" s="9"/>
      <c r="K1924" s="13"/>
      <c r="L1924" s="22"/>
      <c r="M1924" s="22"/>
    </row>
    <row r="1925" spans="1:13" x14ac:dyDescent="0.3">
      <c r="A1925" s="10"/>
      <c r="C1925" s="11"/>
      <c r="I1925" s="12"/>
      <c r="J1925" s="9"/>
      <c r="K1925" s="13"/>
      <c r="L1925" s="22"/>
      <c r="M1925" s="22"/>
    </row>
    <row r="1926" spans="1:13" x14ac:dyDescent="0.3">
      <c r="A1926" s="10"/>
      <c r="C1926" s="11"/>
      <c r="I1926" s="12"/>
      <c r="J1926" s="9"/>
      <c r="K1926" s="13"/>
      <c r="L1926" s="22"/>
      <c r="M1926" s="22"/>
    </row>
    <row r="1927" spans="1:13" x14ac:dyDescent="0.3">
      <c r="A1927" s="10"/>
      <c r="C1927" s="11"/>
      <c r="I1927" s="12"/>
      <c r="J1927" s="9"/>
      <c r="K1927" s="13"/>
      <c r="L1927" s="22"/>
      <c r="M1927" s="22"/>
    </row>
    <row r="1928" spans="1:13" x14ac:dyDescent="0.3">
      <c r="A1928" s="10"/>
      <c r="C1928" s="11"/>
      <c r="I1928" s="12"/>
      <c r="J1928" s="9"/>
      <c r="K1928" s="13"/>
      <c r="L1928" s="22"/>
      <c r="M1928" s="22"/>
    </row>
    <row r="1929" spans="1:13" x14ac:dyDescent="0.3">
      <c r="A1929" s="10"/>
      <c r="C1929" s="11"/>
      <c r="I1929" s="12"/>
      <c r="J1929" s="9"/>
      <c r="K1929" s="13"/>
      <c r="L1929" s="22"/>
      <c r="M1929" s="22"/>
    </row>
    <row r="1930" spans="1:13" x14ac:dyDescent="0.3">
      <c r="A1930" s="10"/>
      <c r="C1930" s="11"/>
      <c r="I1930" s="12"/>
      <c r="J1930" s="9"/>
      <c r="K1930" s="13"/>
      <c r="L1930" s="22"/>
      <c r="M1930" s="22"/>
    </row>
    <row r="1931" spans="1:13" x14ac:dyDescent="0.3">
      <c r="A1931" s="10"/>
      <c r="C1931" s="11"/>
      <c r="I1931" s="12"/>
      <c r="J1931" s="9"/>
      <c r="K1931" s="13"/>
      <c r="L1931" s="22"/>
      <c r="M1931" s="22"/>
    </row>
    <row r="1932" spans="1:13" x14ac:dyDescent="0.3">
      <c r="A1932" s="10"/>
      <c r="C1932" s="11"/>
      <c r="I1932" s="12"/>
      <c r="J1932" s="9"/>
      <c r="K1932" s="13"/>
      <c r="L1932" s="22"/>
      <c r="M1932" s="22"/>
    </row>
    <row r="1933" spans="1:13" x14ac:dyDescent="0.3">
      <c r="A1933" s="10"/>
      <c r="C1933" s="11"/>
      <c r="I1933" s="12"/>
      <c r="J1933" s="9"/>
      <c r="K1933" s="13"/>
      <c r="L1933" s="22"/>
      <c r="M1933" s="22"/>
    </row>
    <row r="1934" spans="1:13" x14ac:dyDescent="0.3">
      <c r="A1934" s="10"/>
      <c r="C1934" s="11"/>
      <c r="I1934" s="12"/>
      <c r="J1934" s="9"/>
      <c r="K1934" s="13"/>
      <c r="L1934" s="22"/>
      <c r="M1934" s="22"/>
    </row>
    <row r="1935" spans="1:13" x14ac:dyDescent="0.3">
      <c r="A1935" s="10"/>
      <c r="C1935" s="11"/>
      <c r="I1935" s="12"/>
      <c r="J1935" s="9"/>
      <c r="K1935" s="13"/>
      <c r="L1935" s="22"/>
      <c r="M1935" s="22"/>
    </row>
    <row r="1936" spans="1:13" x14ac:dyDescent="0.3">
      <c r="A1936" s="10"/>
      <c r="C1936" s="11"/>
      <c r="I1936" s="12"/>
      <c r="J1936" s="9"/>
      <c r="K1936" s="13"/>
      <c r="L1936" s="22"/>
      <c r="M1936" s="22"/>
    </row>
    <row r="1937" spans="1:13" x14ac:dyDescent="0.3">
      <c r="A1937" s="10"/>
      <c r="C1937" s="11"/>
      <c r="I1937" s="12"/>
      <c r="J1937" s="9"/>
      <c r="K1937" s="13"/>
      <c r="L1937" s="22"/>
      <c r="M1937" s="22"/>
    </row>
    <row r="1938" spans="1:13" x14ac:dyDescent="0.3">
      <c r="A1938" s="10"/>
      <c r="C1938" s="11"/>
      <c r="I1938" s="12"/>
      <c r="J1938" s="9"/>
      <c r="K1938" s="13"/>
      <c r="L1938" s="22"/>
      <c r="M1938" s="22"/>
    </row>
    <row r="1939" spans="1:13" x14ac:dyDescent="0.3">
      <c r="A1939" s="10"/>
      <c r="C1939" s="11"/>
      <c r="I1939" s="12"/>
      <c r="J1939" s="9"/>
      <c r="K1939" s="13"/>
      <c r="L1939" s="22"/>
      <c r="M1939" s="22"/>
    </row>
    <row r="1940" spans="1:13" x14ac:dyDescent="0.3">
      <c r="A1940" s="10"/>
      <c r="C1940" s="11"/>
      <c r="I1940" s="12"/>
      <c r="J1940" s="9"/>
      <c r="K1940" s="13"/>
      <c r="L1940" s="22"/>
      <c r="M1940" s="22"/>
    </row>
    <row r="1941" spans="1:13" x14ac:dyDescent="0.3">
      <c r="A1941" s="10"/>
      <c r="C1941" s="11"/>
      <c r="I1941" s="12"/>
      <c r="J1941" s="9"/>
      <c r="K1941" s="13"/>
      <c r="L1941" s="22"/>
      <c r="M1941" s="22"/>
    </row>
    <row r="1942" spans="1:13" x14ac:dyDescent="0.3">
      <c r="A1942" s="10"/>
      <c r="C1942" s="11"/>
      <c r="I1942" s="12"/>
      <c r="J1942" s="9"/>
      <c r="K1942" s="13"/>
      <c r="L1942" s="22"/>
      <c r="M1942" s="22"/>
    </row>
    <row r="1943" spans="1:13" x14ac:dyDescent="0.3">
      <c r="A1943" s="10"/>
      <c r="C1943" s="11"/>
      <c r="I1943" s="12"/>
      <c r="J1943" s="9"/>
      <c r="K1943" s="13"/>
      <c r="L1943" s="22"/>
      <c r="M1943" s="22"/>
    </row>
    <row r="1944" spans="1:13" x14ac:dyDescent="0.3">
      <c r="A1944" s="10"/>
      <c r="C1944" s="11"/>
      <c r="I1944" s="12"/>
      <c r="J1944" s="9"/>
      <c r="K1944" s="13"/>
      <c r="L1944" s="22"/>
      <c r="M1944" s="22"/>
    </row>
    <row r="1945" spans="1:13" x14ac:dyDescent="0.3">
      <c r="A1945" s="10"/>
      <c r="C1945" s="11"/>
      <c r="I1945" s="12"/>
      <c r="J1945" s="9"/>
      <c r="K1945" s="13"/>
      <c r="L1945" s="22"/>
      <c r="M1945" s="22"/>
    </row>
    <row r="1946" spans="1:13" x14ac:dyDescent="0.3">
      <c r="A1946" s="10"/>
      <c r="C1946" s="11"/>
      <c r="I1946" s="12"/>
      <c r="J1946" s="9"/>
      <c r="K1946" s="13"/>
      <c r="L1946" s="22"/>
      <c r="M1946" s="22"/>
    </row>
    <row r="1947" spans="1:13" x14ac:dyDescent="0.3">
      <c r="A1947" s="10"/>
      <c r="C1947" s="11"/>
      <c r="I1947" s="12"/>
      <c r="J1947" s="9"/>
      <c r="K1947" s="13"/>
      <c r="L1947" s="22"/>
      <c r="M1947" s="22"/>
    </row>
    <row r="1948" spans="1:13" x14ac:dyDescent="0.3">
      <c r="A1948" s="10"/>
      <c r="C1948" s="11"/>
      <c r="I1948" s="12"/>
      <c r="J1948" s="9"/>
      <c r="K1948" s="13"/>
      <c r="L1948" s="22"/>
      <c r="M1948" s="22"/>
    </row>
    <row r="1949" spans="1:13" x14ac:dyDescent="0.3">
      <c r="A1949" s="10"/>
      <c r="C1949" s="11"/>
      <c r="I1949" s="12"/>
      <c r="J1949" s="9"/>
      <c r="K1949" s="13"/>
      <c r="L1949" s="22"/>
      <c r="M1949" s="22"/>
    </row>
    <row r="1950" spans="1:13" x14ac:dyDescent="0.3">
      <c r="A1950" s="10"/>
      <c r="C1950" s="11"/>
      <c r="I1950" s="12"/>
      <c r="J1950" s="9"/>
      <c r="K1950" s="13"/>
      <c r="L1950" s="22"/>
      <c r="M1950" s="22"/>
    </row>
    <row r="1951" spans="1:13" x14ac:dyDescent="0.3">
      <c r="A1951" s="10"/>
      <c r="C1951" s="11"/>
      <c r="I1951" s="12"/>
      <c r="J1951" s="9"/>
      <c r="K1951" s="13"/>
      <c r="L1951" s="22"/>
      <c r="M1951" s="22"/>
    </row>
    <row r="1952" spans="1:13" x14ac:dyDescent="0.3">
      <c r="A1952" s="10"/>
      <c r="C1952" s="11"/>
      <c r="I1952" s="12"/>
      <c r="J1952" s="9"/>
      <c r="K1952" s="13"/>
      <c r="L1952" s="22"/>
      <c r="M1952" s="22"/>
    </row>
    <row r="1953" spans="1:13" x14ac:dyDescent="0.3">
      <c r="A1953" s="10"/>
      <c r="C1953" s="11"/>
      <c r="I1953" s="12"/>
      <c r="J1953" s="9"/>
      <c r="K1953" s="13"/>
      <c r="L1953" s="22"/>
      <c r="M1953" s="22"/>
    </row>
    <row r="1954" spans="1:13" x14ac:dyDescent="0.3">
      <c r="A1954" s="10"/>
      <c r="C1954" s="11"/>
      <c r="I1954" s="12"/>
      <c r="J1954" s="9"/>
      <c r="K1954" s="13"/>
      <c r="L1954" s="22"/>
      <c r="M1954" s="22"/>
    </row>
    <row r="1955" spans="1:13" x14ac:dyDescent="0.3">
      <c r="A1955" s="10"/>
      <c r="C1955" s="11"/>
      <c r="I1955" s="12"/>
      <c r="J1955" s="9"/>
      <c r="K1955" s="13"/>
      <c r="L1955" s="22"/>
      <c r="M1955" s="22"/>
    </row>
    <row r="1956" spans="1:13" x14ac:dyDescent="0.3">
      <c r="A1956" s="10"/>
      <c r="C1956" s="11"/>
      <c r="I1956" s="12"/>
      <c r="J1956" s="9"/>
      <c r="K1956" s="13"/>
      <c r="L1956" s="22"/>
      <c r="M1956" s="22"/>
    </row>
    <row r="1957" spans="1:13" x14ac:dyDescent="0.3">
      <c r="A1957" s="10"/>
      <c r="C1957" s="11"/>
      <c r="I1957" s="12"/>
      <c r="J1957" s="9"/>
      <c r="K1957" s="13"/>
      <c r="L1957" s="22"/>
      <c r="M1957" s="22"/>
    </row>
    <row r="1958" spans="1:13" x14ac:dyDescent="0.3">
      <c r="A1958" s="10"/>
      <c r="C1958" s="11"/>
      <c r="I1958" s="12"/>
      <c r="J1958" s="9"/>
      <c r="K1958" s="13"/>
      <c r="L1958" s="22"/>
      <c r="M1958" s="22"/>
    </row>
    <row r="1959" spans="1:13" x14ac:dyDescent="0.3">
      <c r="A1959" s="10"/>
      <c r="C1959" s="11"/>
      <c r="I1959" s="12"/>
      <c r="J1959" s="9"/>
      <c r="K1959" s="13"/>
      <c r="L1959" s="22"/>
      <c r="M1959" s="22"/>
    </row>
    <row r="1960" spans="1:13" x14ac:dyDescent="0.3">
      <c r="A1960" s="10"/>
      <c r="C1960" s="11"/>
      <c r="I1960" s="12"/>
      <c r="J1960" s="9"/>
      <c r="K1960" s="13"/>
      <c r="L1960" s="22"/>
      <c r="M1960" s="22"/>
    </row>
    <row r="1961" spans="1:13" x14ac:dyDescent="0.3">
      <c r="A1961" s="10"/>
      <c r="C1961" s="11"/>
      <c r="I1961" s="12"/>
      <c r="J1961" s="9"/>
      <c r="K1961" s="13"/>
      <c r="L1961" s="22"/>
      <c r="M1961" s="22"/>
    </row>
    <row r="1962" spans="1:13" x14ac:dyDescent="0.3">
      <c r="A1962" s="10"/>
      <c r="C1962" s="11"/>
      <c r="I1962" s="12"/>
      <c r="J1962" s="9"/>
      <c r="K1962" s="13"/>
      <c r="L1962" s="22"/>
      <c r="M1962" s="22"/>
    </row>
    <row r="1963" spans="1:13" x14ac:dyDescent="0.3">
      <c r="A1963" s="10"/>
      <c r="C1963" s="11"/>
      <c r="I1963" s="12"/>
      <c r="J1963" s="9"/>
      <c r="K1963" s="13"/>
      <c r="L1963" s="22"/>
      <c r="M1963" s="22"/>
    </row>
    <row r="1964" spans="1:13" x14ac:dyDescent="0.3">
      <c r="A1964" s="10"/>
      <c r="C1964" s="11"/>
      <c r="I1964" s="12"/>
      <c r="J1964" s="9"/>
      <c r="K1964" s="13"/>
      <c r="L1964" s="22"/>
      <c r="M1964" s="22"/>
    </row>
    <row r="1965" spans="1:13" x14ac:dyDescent="0.3">
      <c r="A1965" s="10"/>
      <c r="C1965" s="11"/>
      <c r="I1965" s="12"/>
      <c r="J1965" s="9"/>
      <c r="K1965" s="13"/>
      <c r="L1965" s="22"/>
      <c r="M1965" s="22"/>
    </row>
    <row r="1966" spans="1:13" x14ac:dyDescent="0.3">
      <c r="A1966" s="10"/>
      <c r="C1966" s="11"/>
      <c r="I1966" s="12"/>
      <c r="J1966" s="9"/>
      <c r="K1966" s="13"/>
      <c r="L1966" s="22"/>
      <c r="M1966" s="22"/>
    </row>
    <row r="1967" spans="1:13" x14ac:dyDescent="0.3">
      <c r="A1967" s="10"/>
      <c r="C1967" s="11"/>
      <c r="I1967" s="12"/>
      <c r="J1967" s="9"/>
      <c r="K1967" s="13"/>
      <c r="L1967" s="22"/>
      <c r="M1967" s="22"/>
    </row>
    <row r="1968" spans="1:13" x14ac:dyDescent="0.3">
      <c r="A1968" s="10"/>
      <c r="C1968" s="11"/>
      <c r="I1968" s="12"/>
      <c r="J1968" s="9"/>
      <c r="K1968" s="13"/>
      <c r="L1968" s="22"/>
      <c r="M1968" s="22"/>
    </row>
    <row r="1969" spans="1:13" x14ac:dyDescent="0.3">
      <c r="A1969" s="10"/>
      <c r="C1969" s="11"/>
      <c r="I1969" s="12"/>
      <c r="J1969" s="9"/>
      <c r="K1969" s="13"/>
      <c r="L1969" s="22"/>
      <c r="M1969" s="22"/>
    </row>
    <row r="1970" spans="1:13" x14ac:dyDescent="0.3">
      <c r="A1970" s="10"/>
      <c r="C1970" s="11"/>
      <c r="I1970" s="12"/>
      <c r="J1970" s="9"/>
      <c r="K1970" s="13"/>
      <c r="L1970" s="22"/>
      <c r="M1970" s="22"/>
    </row>
    <row r="1971" spans="1:13" x14ac:dyDescent="0.3">
      <c r="A1971" s="10"/>
      <c r="C1971" s="11"/>
      <c r="I1971" s="12"/>
      <c r="J1971" s="9"/>
      <c r="K1971" s="13"/>
      <c r="L1971" s="22"/>
      <c r="M1971" s="22"/>
    </row>
    <row r="1972" spans="1:13" x14ac:dyDescent="0.3">
      <c r="A1972" s="10"/>
      <c r="C1972" s="11"/>
      <c r="I1972" s="12"/>
      <c r="J1972" s="9"/>
      <c r="K1972" s="13"/>
      <c r="L1972" s="22"/>
      <c r="M1972" s="22"/>
    </row>
    <row r="1973" spans="1:13" x14ac:dyDescent="0.3">
      <c r="A1973" s="10"/>
      <c r="C1973" s="11"/>
      <c r="I1973" s="12"/>
      <c r="J1973" s="9"/>
      <c r="K1973" s="13"/>
      <c r="L1973" s="22"/>
      <c r="M1973" s="22"/>
    </row>
    <row r="1974" spans="1:13" x14ac:dyDescent="0.3">
      <c r="A1974" s="10"/>
      <c r="C1974" s="11"/>
      <c r="I1974" s="12"/>
      <c r="J1974" s="9"/>
      <c r="K1974" s="13"/>
      <c r="L1974" s="22"/>
      <c r="M1974" s="22"/>
    </row>
    <row r="1975" spans="1:13" x14ac:dyDescent="0.3">
      <c r="A1975" s="10"/>
      <c r="C1975" s="11"/>
      <c r="I1975" s="12"/>
      <c r="J1975" s="9"/>
      <c r="K1975" s="13"/>
      <c r="L1975" s="22"/>
      <c r="M1975" s="22"/>
    </row>
    <row r="1976" spans="1:13" x14ac:dyDescent="0.3">
      <c r="A1976" s="10"/>
      <c r="C1976" s="11"/>
      <c r="I1976" s="12"/>
      <c r="J1976" s="9"/>
      <c r="K1976" s="13"/>
      <c r="L1976" s="22"/>
      <c r="M1976" s="22"/>
    </row>
    <row r="1977" spans="1:13" x14ac:dyDescent="0.3">
      <c r="A1977" s="10"/>
      <c r="C1977" s="11"/>
      <c r="I1977" s="12"/>
      <c r="J1977" s="9"/>
      <c r="K1977" s="13"/>
      <c r="L1977" s="22"/>
      <c r="M1977" s="22"/>
    </row>
    <row r="1978" spans="1:13" x14ac:dyDescent="0.3">
      <c r="A1978" s="10"/>
      <c r="C1978" s="11"/>
      <c r="I1978" s="12"/>
      <c r="J1978" s="9"/>
      <c r="K1978" s="13"/>
      <c r="L1978" s="22"/>
      <c r="M1978" s="22"/>
    </row>
    <row r="1979" spans="1:13" x14ac:dyDescent="0.3">
      <c r="A1979" s="10"/>
      <c r="C1979" s="11"/>
      <c r="I1979" s="12"/>
      <c r="J1979" s="9"/>
      <c r="K1979" s="13"/>
      <c r="L1979" s="22"/>
      <c r="M1979" s="22"/>
    </row>
    <row r="1980" spans="1:13" x14ac:dyDescent="0.3">
      <c r="A1980" s="10"/>
      <c r="C1980" s="11"/>
      <c r="I1980" s="12"/>
      <c r="J1980" s="9"/>
      <c r="K1980" s="13"/>
      <c r="L1980" s="22"/>
      <c r="M1980" s="22"/>
    </row>
    <row r="1981" spans="1:13" x14ac:dyDescent="0.3">
      <c r="A1981" s="10"/>
      <c r="C1981" s="11"/>
      <c r="I1981" s="12"/>
      <c r="J1981" s="9"/>
      <c r="K1981" s="13"/>
      <c r="L1981" s="22"/>
      <c r="M1981" s="22"/>
    </row>
    <row r="1982" spans="1:13" x14ac:dyDescent="0.3">
      <c r="A1982" s="10"/>
      <c r="C1982" s="11"/>
      <c r="I1982" s="12"/>
      <c r="J1982" s="9"/>
      <c r="K1982" s="13"/>
      <c r="L1982" s="22"/>
      <c r="M1982" s="22"/>
    </row>
    <row r="1983" spans="1:13" x14ac:dyDescent="0.3">
      <c r="A1983" s="10"/>
      <c r="C1983" s="11"/>
      <c r="I1983" s="12"/>
      <c r="J1983" s="9"/>
      <c r="K1983" s="13"/>
      <c r="L1983" s="22"/>
      <c r="M1983" s="22"/>
    </row>
    <row r="1984" spans="1:13" x14ac:dyDescent="0.3">
      <c r="A1984" s="10"/>
      <c r="C1984" s="11"/>
      <c r="I1984" s="12"/>
      <c r="J1984" s="9"/>
      <c r="K1984" s="13"/>
      <c r="L1984" s="22"/>
      <c r="M1984" s="22"/>
    </row>
    <row r="1985" spans="1:13" x14ac:dyDescent="0.3">
      <c r="A1985" s="10"/>
      <c r="C1985" s="11"/>
      <c r="I1985" s="12"/>
      <c r="J1985" s="9"/>
      <c r="K1985" s="13"/>
      <c r="L1985" s="22"/>
      <c r="M1985" s="22"/>
    </row>
    <row r="1986" spans="1:13" x14ac:dyDescent="0.3">
      <c r="A1986" s="10"/>
      <c r="C1986" s="11"/>
      <c r="I1986" s="12"/>
      <c r="J1986" s="9"/>
      <c r="K1986" s="13"/>
      <c r="L1986" s="22"/>
      <c r="M1986" s="22"/>
    </row>
    <row r="1987" spans="1:13" x14ac:dyDescent="0.3">
      <c r="A1987" s="10"/>
      <c r="C1987" s="11"/>
      <c r="I1987" s="12"/>
      <c r="J1987" s="9"/>
      <c r="K1987" s="13"/>
      <c r="L1987" s="22"/>
      <c r="M1987" s="22"/>
    </row>
    <row r="1988" spans="1:13" x14ac:dyDescent="0.3">
      <c r="A1988" s="10"/>
      <c r="C1988" s="11"/>
      <c r="I1988" s="12"/>
      <c r="J1988" s="9"/>
      <c r="K1988" s="13"/>
      <c r="L1988" s="22"/>
      <c r="M1988" s="22"/>
    </row>
    <row r="1989" spans="1:13" x14ac:dyDescent="0.3">
      <c r="A1989" s="10"/>
      <c r="C1989" s="11"/>
      <c r="I1989" s="12"/>
      <c r="J1989" s="9"/>
      <c r="K1989" s="13"/>
      <c r="L1989" s="22"/>
      <c r="M1989" s="22"/>
    </row>
    <row r="1990" spans="1:13" x14ac:dyDescent="0.3">
      <c r="A1990" s="10"/>
      <c r="C1990" s="11"/>
      <c r="I1990" s="12"/>
      <c r="J1990" s="9"/>
      <c r="K1990" s="13"/>
      <c r="L1990" s="22"/>
      <c r="M1990" s="22"/>
    </row>
    <row r="1991" spans="1:13" x14ac:dyDescent="0.3">
      <c r="A1991" s="10"/>
      <c r="C1991" s="11"/>
      <c r="I1991" s="12"/>
      <c r="J1991" s="9"/>
      <c r="K1991" s="13"/>
      <c r="L1991" s="22"/>
      <c r="M1991" s="22"/>
    </row>
    <row r="1992" spans="1:13" x14ac:dyDescent="0.3">
      <c r="A1992" s="10"/>
      <c r="C1992" s="11"/>
      <c r="I1992" s="12"/>
      <c r="J1992" s="9"/>
      <c r="K1992" s="13"/>
      <c r="L1992" s="22"/>
      <c r="M1992" s="22"/>
    </row>
    <row r="1993" spans="1:13" x14ac:dyDescent="0.3">
      <c r="A1993" s="10"/>
      <c r="C1993" s="11"/>
      <c r="I1993" s="12"/>
      <c r="J1993" s="9"/>
      <c r="K1993" s="13"/>
      <c r="L1993" s="22"/>
      <c r="M1993" s="22"/>
    </row>
    <row r="1994" spans="1:13" x14ac:dyDescent="0.3">
      <c r="A1994" s="10"/>
      <c r="C1994" s="11"/>
      <c r="I1994" s="12"/>
      <c r="J1994" s="9"/>
      <c r="K1994" s="13"/>
      <c r="L1994" s="22"/>
      <c r="M1994" s="22"/>
    </row>
    <row r="1995" spans="1:13" x14ac:dyDescent="0.3">
      <c r="A1995" s="10"/>
      <c r="C1995" s="11"/>
      <c r="I1995" s="12"/>
      <c r="J1995" s="9"/>
      <c r="K1995" s="13"/>
      <c r="L1995" s="22"/>
      <c r="M1995" s="22"/>
    </row>
    <row r="1996" spans="1:13" x14ac:dyDescent="0.3">
      <c r="A1996" s="10"/>
      <c r="C1996" s="11"/>
      <c r="I1996" s="12"/>
      <c r="J1996" s="9"/>
      <c r="K1996" s="13"/>
      <c r="L1996" s="22"/>
      <c r="M1996" s="22"/>
    </row>
    <row r="1997" spans="1:13" x14ac:dyDescent="0.3">
      <c r="A1997" s="10"/>
      <c r="C1997" s="11"/>
      <c r="I1997" s="12"/>
      <c r="J1997" s="9"/>
      <c r="K1997" s="13"/>
      <c r="L1997" s="22"/>
      <c r="M1997" s="22"/>
    </row>
    <row r="1998" spans="1:13" x14ac:dyDescent="0.3">
      <c r="A1998" s="10"/>
      <c r="C1998" s="11"/>
      <c r="I1998" s="12"/>
      <c r="J1998" s="9"/>
      <c r="K1998" s="13"/>
      <c r="L1998" s="22"/>
      <c r="M1998" s="22"/>
    </row>
    <row r="1999" spans="1:13" x14ac:dyDescent="0.3">
      <c r="A1999" s="10"/>
      <c r="C1999" s="11"/>
      <c r="I1999" s="12"/>
      <c r="J1999" s="9"/>
      <c r="K1999" s="13"/>
      <c r="L1999" s="22"/>
      <c r="M1999" s="22"/>
    </row>
    <row r="2000" spans="1:13" x14ac:dyDescent="0.3">
      <c r="A2000" s="10"/>
      <c r="C2000" s="11"/>
      <c r="I2000" s="12"/>
      <c r="J2000" s="9"/>
      <c r="K2000" s="13"/>
      <c r="L2000" s="22"/>
      <c r="M2000" s="22"/>
    </row>
    <row r="2001" spans="1:13" x14ac:dyDescent="0.3">
      <c r="A2001" s="10"/>
      <c r="C2001" s="11"/>
      <c r="I2001" s="12"/>
      <c r="J2001" s="9"/>
      <c r="K2001" s="13"/>
      <c r="L2001" s="22"/>
      <c r="M2001" s="22"/>
    </row>
    <row r="2002" spans="1:13" x14ac:dyDescent="0.3">
      <c r="A2002" s="10"/>
      <c r="C2002" s="11"/>
      <c r="I2002" s="12"/>
      <c r="J2002" s="9"/>
      <c r="K2002" s="13"/>
      <c r="L2002" s="22"/>
      <c r="M2002" s="22"/>
    </row>
    <row r="2003" spans="1:13" x14ac:dyDescent="0.3">
      <c r="A2003" s="10"/>
      <c r="C2003" s="11"/>
      <c r="I2003" s="12"/>
      <c r="J2003" s="9"/>
      <c r="K2003" s="13"/>
      <c r="L2003" s="22"/>
      <c r="M2003" s="22"/>
    </row>
    <row r="2004" spans="1:13" x14ac:dyDescent="0.3">
      <c r="A2004" s="10"/>
      <c r="C2004" s="11"/>
      <c r="I2004" s="12"/>
      <c r="J2004" s="9"/>
      <c r="K2004" s="13"/>
      <c r="L2004" s="22"/>
      <c r="M2004" s="22"/>
    </row>
    <row r="2005" spans="1:13" x14ac:dyDescent="0.3">
      <c r="A2005" s="10"/>
      <c r="C2005" s="11"/>
      <c r="I2005" s="12"/>
      <c r="J2005" s="9"/>
      <c r="K2005" s="13"/>
      <c r="L2005" s="22"/>
      <c r="M2005" s="22"/>
    </row>
    <row r="2006" spans="1:13" x14ac:dyDescent="0.3">
      <c r="A2006" s="10"/>
      <c r="C2006" s="11"/>
      <c r="I2006" s="12"/>
      <c r="J2006" s="9"/>
      <c r="K2006" s="13"/>
      <c r="L2006" s="22"/>
      <c r="M2006" s="22"/>
    </row>
    <row r="2007" spans="1:13" x14ac:dyDescent="0.3">
      <c r="A2007" s="10"/>
      <c r="C2007" s="11"/>
      <c r="I2007" s="12"/>
      <c r="J2007" s="9"/>
      <c r="K2007" s="13"/>
      <c r="L2007" s="22"/>
      <c r="M2007" s="22"/>
    </row>
    <row r="2008" spans="1:13" x14ac:dyDescent="0.3">
      <c r="A2008" s="10"/>
      <c r="C2008" s="11"/>
      <c r="I2008" s="12"/>
      <c r="J2008" s="9"/>
      <c r="K2008" s="13"/>
      <c r="L2008" s="22"/>
      <c r="M2008" s="22"/>
    </row>
    <row r="2009" spans="1:13" x14ac:dyDescent="0.3">
      <c r="A2009" s="10"/>
      <c r="C2009" s="11"/>
      <c r="I2009" s="12"/>
      <c r="J2009" s="9"/>
      <c r="K2009" s="13"/>
      <c r="L2009" s="22"/>
      <c r="M2009" s="22"/>
    </row>
    <row r="2010" spans="1:13" x14ac:dyDescent="0.3">
      <c r="A2010" s="10"/>
      <c r="C2010" s="11"/>
      <c r="I2010" s="12"/>
      <c r="J2010" s="9"/>
      <c r="K2010" s="13"/>
      <c r="L2010" s="22"/>
      <c r="M2010" s="22"/>
    </row>
    <row r="2011" spans="1:13" x14ac:dyDescent="0.3">
      <c r="A2011" s="10"/>
      <c r="C2011" s="11"/>
      <c r="I2011" s="12"/>
      <c r="J2011" s="9"/>
      <c r="K2011" s="13"/>
      <c r="L2011" s="22"/>
      <c r="M2011" s="22"/>
    </row>
    <row r="2012" spans="1:13" x14ac:dyDescent="0.3">
      <c r="A2012" s="10"/>
      <c r="C2012" s="11"/>
      <c r="I2012" s="12"/>
      <c r="J2012" s="9"/>
      <c r="K2012" s="13"/>
      <c r="L2012" s="22"/>
      <c r="M2012" s="22"/>
    </row>
    <row r="2013" spans="1:13" x14ac:dyDescent="0.3">
      <c r="A2013" s="10"/>
      <c r="C2013" s="11"/>
      <c r="I2013" s="12"/>
      <c r="J2013" s="9"/>
      <c r="K2013" s="13"/>
      <c r="L2013" s="22"/>
      <c r="M2013" s="22"/>
    </row>
    <row r="2014" spans="1:13" x14ac:dyDescent="0.3">
      <c r="A2014" s="10"/>
      <c r="C2014" s="11"/>
      <c r="I2014" s="12"/>
      <c r="J2014" s="9"/>
      <c r="K2014" s="13"/>
      <c r="L2014" s="22"/>
      <c r="M2014" s="22"/>
    </row>
    <row r="2015" spans="1:13" x14ac:dyDescent="0.3">
      <c r="A2015" s="10"/>
      <c r="C2015" s="11"/>
      <c r="I2015" s="12"/>
      <c r="J2015" s="9"/>
      <c r="K2015" s="13"/>
      <c r="L2015" s="22"/>
      <c r="M2015" s="22"/>
    </row>
    <row r="2016" spans="1:13" x14ac:dyDescent="0.3">
      <c r="A2016" s="10"/>
      <c r="C2016" s="11"/>
      <c r="I2016" s="12"/>
      <c r="J2016" s="9"/>
      <c r="K2016" s="13"/>
      <c r="L2016" s="22"/>
      <c r="M2016" s="22"/>
    </row>
    <row r="2017" spans="1:13" x14ac:dyDescent="0.3">
      <c r="A2017" s="10"/>
      <c r="C2017" s="11"/>
      <c r="I2017" s="12"/>
      <c r="J2017" s="9"/>
      <c r="K2017" s="13"/>
      <c r="L2017" s="22"/>
      <c r="M2017" s="22"/>
    </row>
    <row r="2018" spans="1:13" x14ac:dyDescent="0.3">
      <c r="A2018" s="10"/>
      <c r="C2018" s="11"/>
      <c r="I2018" s="12"/>
      <c r="J2018" s="9"/>
      <c r="K2018" s="13"/>
      <c r="L2018" s="22"/>
      <c r="M2018" s="22"/>
    </row>
    <row r="2019" spans="1:13" x14ac:dyDescent="0.3">
      <c r="A2019" s="10"/>
      <c r="C2019" s="11"/>
      <c r="I2019" s="12"/>
      <c r="J2019" s="9"/>
      <c r="K2019" s="13"/>
      <c r="L2019" s="22"/>
      <c r="M2019" s="22"/>
    </row>
    <row r="2020" spans="1:13" x14ac:dyDescent="0.3">
      <c r="A2020" s="10"/>
      <c r="C2020" s="11"/>
      <c r="I2020" s="12"/>
      <c r="J2020" s="9"/>
      <c r="K2020" s="13"/>
      <c r="L2020" s="22"/>
      <c r="M2020" s="22"/>
    </row>
    <row r="2021" spans="1:13" x14ac:dyDescent="0.3">
      <c r="A2021" s="10"/>
      <c r="C2021" s="11"/>
      <c r="I2021" s="12"/>
      <c r="J2021" s="9"/>
      <c r="K2021" s="13"/>
      <c r="L2021" s="22"/>
      <c r="M2021" s="22"/>
    </row>
    <row r="2022" spans="1:13" x14ac:dyDescent="0.3">
      <c r="A2022" s="10"/>
      <c r="C2022" s="11"/>
      <c r="I2022" s="12"/>
      <c r="J2022" s="9"/>
      <c r="K2022" s="13"/>
      <c r="L2022" s="22"/>
      <c r="M2022" s="22"/>
    </row>
    <row r="2023" spans="1:13" x14ac:dyDescent="0.3">
      <c r="A2023" s="10"/>
      <c r="C2023" s="11"/>
      <c r="I2023" s="12"/>
      <c r="J2023" s="9"/>
      <c r="K2023" s="13"/>
      <c r="L2023" s="22"/>
      <c r="M2023" s="22"/>
    </row>
    <row r="2024" spans="1:13" x14ac:dyDescent="0.3">
      <c r="A2024" s="10"/>
      <c r="C2024" s="11"/>
      <c r="I2024" s="12"/>
      <c r="J2024" s="9"/>
      <c r="K2024" s="13"/>
      <c r="L2024" s="22"/>
      <c r="M2024" s="22"/>
    </row>
    <row r="2025" spans="1:13" x14ac:dyDescent="0.3">
      <c r="A2025" s="10"/>
      <c r="C2025" s="11"/>
      <c r="I2025" s="12"/>
      <c r="J2025" s="9"/>
      <c r="K2025" s="13"/>
      <c r="L2025" s="22"/>
      <c r="M2025" s="22"/>
    </row>
    <row r="2026" spans="1:13" x14ac:dyDescent="0.3">
      <c r="A2026" s="10"/>
      <c r="C2026" s="11"/>
      <c r="I2026" s="12"/>
      <c r="J2026" s="9"/>
      <c r="K2026" s="13"/>
      <c r="L2026" s="22"/>
      <c r="M2026" s="22"/>
    </row>
    <row r="2027" spans="1:13" x14ac:dyDescent="0.3">
      <c r="A2027" s="10"/>
      <c r="C2027" s="11"/>
      <c r="I2027" s="12"/>
      <c r="J2027" s="9"/>
      <c r="K2027" s="13"/>
      <c r="L2027" s="22"/>
      <c r="M2027" s="22"/>
    </row>
    <row r="2028" spans="1:13" x14ac:dyDescent="0.3">
      <c r="A2028" s="10"/>
      <c r="C2028" s="11"/>
      <c r="I2028" s="12"/>
      <c r="J2028" s="9"/>
      <c r="K2028" s="13"/>
      <c r="L2028" s="22"/>
      <c r="M2028" s="22"/>
    </row>
    <row r="2029" spans="1:13" x14ac:dyDescent="0.3">
      <c r="A2029" s="10"/>
      <c r="C2029" s="11"/>
      <c r="I2029" s="12"/>
      <c r="J2029" s="9"/>
      <c r="K2029" s="13"/>
      <c r="L2029" s="22"/>
      <c r="M2029" s="22"/>
    </row>
    <row r="2030" spans="1:13" x14ac:dyDescent="0.3">
      <c r="A2030" s="10"/>
      <c r="C2030" s="11"/>
      <c r="I2030" s="12"/>
      <c r="J2030" s="9"/>
      <c r="K2030" s="13"/>
      <c r="L2030" s="22"/>
      <c r="M2030" s="22"/>
    </row>
    <row r="2031" spans="1:13" x14ac:dyDescent="0.3">
      <c r="A2031" s="10"/>
      <c r="C2031" s="11"/>
      <c r="I2031" s="12"/>
      <c r="J2031" s="9"/>
      <c r="K2031" s="13"/>
      <c r="L2031" s="22"/>
      <c r="M2031" s="22"/>
    </row>
    <row r="2032" spans="1:13" x14ac:dyDescent="0.3">
      <c r="A2032" s="10"/>
      <c r="C2032" s="11"/>
      <c r="I2032" s="12"/>
      <c r="J2032" s="9"/>
      <c r="K2032" s="13"/>
      <c r="L2032" s="22"/>
      <c r="M2032" s="22"/>
    </row>
    <row r="2033" spans="1:13" x14ac:dyDescent="0.3">
      <c r="A2033" s="10"/>
      <c r="C2033" s="11"/>
      <c r="I2033" s="12"/>
      <c r="J2033" s="9"/>
      <c r="K2033" s="13"/>
      <c r="L2033" s="22"/>
      <c r="M2033" s="22"/>
    </row>
    <row r="2034" spans="1:13" x14ac:dyDescent="0.3">
      <c r="A2034" s="10"/>
      <c r="C2034" s="11"/>
      <c r="I2034" s="12"/>
      <c r="J2034" s="9"/>
      <c r="K2034" s="13"/>
      <c r="L2034" s="22"/>
      <c r="M2034" s="22"/>
    </row>
    <row r="2035" spans="1:13" x14ac:dyDescent="0.3">
      <c r="A2035" s="10"/>
      <c r="C2035" s="11"/>
      <c r="I2035" s="12"/>
      <c r="J2035" s="9"/>
      <c r="K2035" s="13"/>
      <c r="L2035" s="22"/>
      <c r="M2035" s="22"/>
    </row>
    <row r="2036" spans="1:13" x14ac:dyDescent="0.3">
      <c r="A2036" s="10"/>
      <c r="C2036" s="11"/>
      <c r="I2036" s="12"/>
      <c r="J2036" s="9"/>
      <c r="K2036" s="13"/>
      <c r="L2036" s="22"/>
      <c r="M2036" s="22"/>
    </row>
    <row r="2037" spans="1:13" x14ac:dyDescent="0.3">
      <c r="A2037" s="10"/>
      <c r="C2037" s="11"/>
      <c r="I2037" s="12"/>
      <c r="J2037" s="9"/>
      <c r="K2037" s="13"/>
      <c r="L2037" s="22"/>
      <c r="M2037" s="22"/>
    </row>
    <row r="2038" spans="1:13" x14ac:dyDescent="0.3">
      <c r="A2038" s="10"/>
      <c r="C2038" s="11"/>
      <c r="I2038" s="12"/>
      <c r="J2038" s="9"/>
      <c r="K2038" s="13"/>
      <c r="L2038" s="22"/>
      <c r="M2038" s="22"/>
    </row>
    <row r="2039" spans="1:13" x14ac:dyDescent="0.3">
      <c r="A2039" s="10"/>
      <c r="C2039" s="11"/>
      <c r="I2039" s="12"/>
      <c r="J2039" s="9"/>
      <c r="K2039" s="13"/>
      <c r="L2039" s="22"/>
      <c r="M2039" s="22"/>
    </row>
    <row r="2040" spans="1:13" x14ac:dyDescent="0.3">
      <c r="A2040" s="10"/>
      <c r="C2040" s="11"/>
      <c r="I2040" s="12"/>
      <c r="J2040" s="9"/>
      <c r="K2040" s="13"/>
      <c r="L2040" s="22"/>
      <c r="M2040" s="22"/>
    </row>
    <row r="2041" spans="1:13" x14ac:dyDescent="0.3">
      <c r="A2041" s="10"/>
      <c r="C2041" s="11"/>
      <c r="I2041" s="12"/>
      <c r="J2041" s="9"/>
      <c r="K2041" s="13"/>
      <c r="L2041" s="22"/>
      <c r="M2041" s="22"/>
    </row>
    <row r="2042" spans="1:13" x14ac:dyDescent="0.3">
      <c r="A2042" s="10"/>
      <c r="C2042" s="11"/>
      <c r="I2042" s="12"/>
      <c r="J2042" s="9"/>
      <c r="K2042" s="13"/>
      <c r="L2042" s="22"/>
      <c r="M2042" s="22"/>
    </row>
    <row r="2043" spans="1:13" x14ac:dyDescent="0.3">
      <c r="A2043" s="10"/>
      <c r="C2043" s="11"/>
      <c r="I2043" s="12"/>
      <c r="J2043" s="9"/>
      <c r="K2043" s="13"/>
      <c r="L2043" s="22"/>
      <c r="M2043" s="22"/>
    </row>
    <row r="2044" spans="1:13" x14ac:dyDescent="0.3">
      <c r="A2044" s="10"/>
      <c r="C2044" s="11"/>
      <c r="I2044" s="12"/>
      <c r="J2044" s="9"/>
      <c r="K2044" s="13"/>
      <c r="L2044" s="22"/>
      <c r="M2044" s="22"/>
    </row>
    <row r="2045" spans="1:13" x14ac:dyDescent="0.3">
      <c r="A2045" s="10"/>
      <c r="C2045" s="11"/>
      <c r="I2045" s="12"/>
      <c r="J2045" s="9"/>
      <c r="K2045" s="13"/>
      <c r="L2045" s="22"/>
      <c r="M2045" s="22"/>
    </row>
    <row r="2046" spans="1:13" x14ac:dyDescent="0.3">
      <c r="A2046" s="10"/>
      <c r="C2046" s="11"/>
      <c r="I2046" s="12"/>
      <c r="J2046" s="9"/>
      <c r="K2046" s="13"/>
      <c r="L2046" s="22"/>
      <c r="M2046" s="22"/>
    </row>
    <row r="2047" spans="1:13" x14ac:dyDescent="0.3">
      <c r="A2047" s="10"/>
      <c r="C2047" s="11"/>
      <c r="I2047" s="12"/>
      <c r="J2047" s="9"/>
      <c r="K2047" s="13"/>
      <c r="L2047" s="22"/>
      <c r="M2047" s="22"/>
    </row>
    <row r="2048" spans="1:13" x14ac:dyDescent="0.3">
      <c r="A2048" s="10"/>
      <c r="C2048" s="11"/>
      <c r="I2048" s="12"/>
      <c r="J2048" s="9"/>
      <c r="K2048" s="13"/>
      <c r="L2048" s="22"/>
      <c r="M2048" s="22"/>
    </row>
    <row r="2049" spans="1:13" x14ac:dyDescent="0.3">
      <c r="A2049" s="10"/>
      <c r="C2049" s="11"/>
      <c r="I2049" s="12"/>
      <c r="J2049" s="9"/>
      <c r="K2049" s="13"/>
      <c r="L2049" s="22"/>
      <c r="M2049" s="22"/>
    </row>
    <row r="2050" spans="1:13" x14ac:dyDescent="0.3">
      <c r="A2050" s="10"/>
      <c r="C2050" s="11"/>
      <c r="I2050" s="12"/>
      <c r="J2050" s="9"/>
      <c r="K2050" s="13"/>
      <c r="L2050" s="22"/>
      <c r="M2050" s="22"/>
    </row>
    <row r="2051" spans="1:13" x14ac:dyDescent="0.3">
      <c r="A2051" s="10"/>
      <c r="C2051" s="11"/>
      <c r="I2051" s="12"/>
      <c r="J2051" s="9"/>
      <c r="K2051" s="13"/>
      <c r="L2051" s="22"/>
      <c r="M2051" s="22"/>
    </row>
    <row r="2052" spans="1:13" x14ac:dyDescent="0.3">
      <c r="A2052" s="10"/>
      <c r="C2052" s="11"/>
      <c r="I2052" s="12"/>
      <c r="J2052" s="9"/>
      <c r="K2052" s="13"/>
      <c r="L2052" s="22"/>
      <c r="M2052" s="22"/>
    </row>
    <row r="2053" spans="1:13" x14ac:dyDescent="0.3">
      <c r="A2053" s="10"/>
      <c r="C2053" s="11"/>
      <c r="I2053" s="12"/>
      <c r="J2053" s="9"/>
      <c r="K2053" s="13"/>
      <c r="L2053" s="22"/>
      <c r="M2053" s="22"/>
    </row>
    <row r="2054" spans="1:13" x14ac:dyDescent="0.3">
      <c r="A2054" s="10"/>
      <c r="C2054" s="11"/>
      <c r="I2054" s="12"/>
      <c r="J2054" s="9"/>
      <c r="K2054" s="13"/>
      <c r="L2054" s="22"/>
      <c r="M2054" s="22"/>
    </row>
    <row r="2055" spans="1:13" x14ac:dyDescent="0.3">
      <c r="A2055" s="10"/>
      <c r="C2055" s="11"/>
      <c r="I2055" s="12"/>
      <c r="J2055" s="9"/>
      <c r="K2055" s="13"/>
      <c r="L2055" s="22"/>
      <c r="M2055" s="22"/>
    </row>
    <row r="2056" spans="1:13" x14ac:dyDescent="0.3">
      <c r="A2056" s="10"/>
      <c r="C2056" s="11"/>
      <c r="I2056" s="12"/>
      <c r="J2056" s="9"/>
      <c r="K2056" s="13"/>
      <c r="L2056" s="22"/>
      <c r="M2056" s="22"/>
    </row>
    <row r="2057" spans="1:13" x14ac:dyDescent="0.3">
      <c r="A2057" s="10"/>
      <c r="C2057" s="11"/>
      <c r="I2057" s="12"/>
      <c r="J2057" s="9"/>
      <c r="K2057" s="13"/>
      <c r="L2057" s="22"/>
      <c r="M2057" s="22"/>
    </row>
    <row r="2058" spans="1:13" x14ac:dyDescent="0.3">
      <c r="A2058" s="10"/>
      <c r="C2058" s="11"/>
      <c r="I2058" s="12"/>
      <c r="J2058" s="9"/>
      <c r="K2058" s="13"/>
      <c r="L2058" s="22"/>
      <c r="M2058" s="22"/>
    </row>
    <row r="2059" spans="1:13" x14ac:dyDescent="0.3">
      <c r="A2059" s="10"/>
      <c r="C2059" s="11"/>
      <c r="I2059" s="12"/>
      <c r="J2059" s="9"/>
      <c r="K2059" s="13"/>
      <c r="L2059" s="22"/>
      <c r="M2059" s="22"/>
    </row>
    <row r="2060" spans="1:13" x14ac:dyDescent="0.3">
      <c r="A2060" s="10"/>
      <c r="C2060" s="11"/>
      <c r="I2060" s="12"/>
      <c r="J2060" s="9"/>
      <c r="K2060" s="13"/>
      <c r="L2060" s="22"/>
      <c r="M2060" s="22"/>
    </row>
    <row r="2061" spans="1:13" x14ac:dyDescent="0.3">
      <c r="A2061" s="10"/>
      <c r="C2061" s="11"/>
      <c r="I2061" s="12"/>
      <c r="J2061" s="9"/>
      <c r="K2061" s="13"/>
      <c r="L2061" s="22"/>
      <c r="M2061" s="22"/>
    </row>
    <row r="2062" spans="1:13" x14ac:dyDescent="0.3">
      <c r="A2062" s="10"/>
      <c r="C2062" s="11"/>
      <c r="I2062" s="12"/>
      <c r="J2062" s="9"/>
      <c r="K2062" s="13"/>
      <c r="L2062" s="22"/>
      <c r="M2062" s="22"/>
    </row>
    <row r="2063" spans="1:13" x14ac:dyDescent="0.3">
      <c r="A2063" s="10"/>
      <c r="C2063" s="11"/>
      <c r="I2063" s="12"/>
      <c r="J2063" s="9"/>
      <c r="K2063" s="13"/>
      <c r="L2063" s="22"/>
      <c r="M2063" s="22"/>
    </row>
    <row r="2064" spans="1:13" x14ac:dyDescent="0.3">
      <c r="A2064" s="10"/>
      <c r="C2064" s="11"/>
      <c r="I2064" s="12"/>
      <c r="J2064" s="9"/>
      <c r="K2064" s="13"/>
      <c r="L2064" s="22"/>
      <c r="M2064" s="22"/>
    </row>
    <row r="2065" spans="1:13" x14ac:dyDescent="0.3">
      <c r="A2065" s="10"/>
      <c r="C2065" s="11"/>
      <c r="I2065" s="12"/>
      <c r="J2065" s="9"/>
      <c r="K2065" s="13"/>
      <c r="L2065" s="22"/>
      <c r="M2065" s="22"/>
    </row>
    <row r="2066" spans="1:13" x14ac:dyDescent="0.3">
      <c r="A2066" s="10"/>
      <c r="C2066" s="11"/>
      <c r="I2066" s="12"/>
      <c r="J2066" s="9"/>
      <c r="K2066" s="13"/>
      <c r="L2066" s="22"/>
      <c r="M2066" s="22"/>
    </row>
    <row r="2067" spans="1:13" x14ac:dyDescent="0.3">
      <c r="A2067" s="10"/>
      <c r="C2067" s="11"/>
      <c r="I2067" s="12"/>
      <c r="J2067" s="9"/>
      <c r="K2067" s="13"/>
      <c r="L2067" s="22"/>
      <c r="M2067" s="22"/>
    </row>
    <row r="2068" spans="1:13" x14ac:dyDescent="0.3">
      <c r="A2068" s="10"/>
      <c r="C2068" s="11"/>
      <c r="I2068" s="12"/>
      <c r="J2068" s="9"/>
      <c r="K2068" s="13"/>
      <c r="L2068" s="22"/>
      <c r="M2068" s="22"/>
    </row>
    <row r="2069" spans="1:13" x14ac:dyDescent="0.3">
      <c r="A2069" s="10"/>
      <c r="C2069" s="11"/>
      <c r="I2069" s="12"/>
      <c r="J2069" s="9"/>
      <c r="K2069" s="13"/>
      <c r="L2069" s="22"/>
      <c r="M2069" s="22"/>
    </row>
    <row r="2070" spans="1:13" x14ac:dyDescent="0.3">
      <c r="A2070" s="10"/>
      <c r="C2070" s="11"/>
      <c r="I2070" s="12"/>
      <c r="J2070" s="9"/>
      <c r="K2070" s="13"/>
      <c r="L2070" s="22"/>
      <c r="M2070" s="22"/>
    </row>
    <row r="2071" spans="1:13" x14ac:dyDescent="0.3">
      <c r="A2071" s="10"/>
      <c r="C2071" s="11"/>
      <c r="I2071" s="12"/>
      <c r="J2071" s="9"/>
      <c r="K2071" s="13"/>
      <c r="L2071" s="22"/>
      <c r="M2071" s="22"/>
    </row>
    <row r="2072" spans="1:13" x14ac:dyDescent="0.3">
      <c r="A2072" s="10"/>
      <c r="C2072" s="11"/>
      <c r="I2072" s="12"/>
      <c r="J2072" s="9"/>
      <c r="K2072" s="13"/>
      <c r="L2072" s="22"/>
      <c r="M2072" s="22"/>
    </row>
    <row r="2073" spans="1:13" x14ac:dyDescent="0.3">
      <c r="A2073" s="10"/>
      <c r="C2073" s="11"/>
      <c r="I2073" s="12"/>
      <c r="J2073" s="9"/>
      <c r="K2073" s="13"/>
      <c r="L2073" s="22"/>
      <c r="M2073" s="22"/>
    </row>
    <row r="2074" spans="1:13" x14ac:dyDescent="0.3">
      <c r="A2074" s="10"/>
      <c r="C2074" s="11"/>
      <c r="I2074" s="12"/>
      <c r="J2074" s="9"/>
      <c r="K2074" s="13"/>
      <c r="L2074" s="22"/>
      <c r="M2074" s="22"/>
    </row>
    <row r="2075" spans="1:13" x14ac:dyDescent="0.3">
      <c r="A2075" s="10"/>
      <c r="C2075" s="11"/>
      <c r="I2075" s="12"/>
      <c r="J2075" s="9"/>
      <c r="K2075" s="13"/>
      <c r="L2075" s="22"/>
      <c r="M2075" s="22"/>
    </row>
    <row r="2076" spans="1:13" x14ac:dyDescent="0.3">
      <c r="A2076" s="10"/>
      <c r="C2076" s="11"/>
      <c r="I2076" s="12"/>
      <c r="J2076" s="9"/>
      <c r="K2076" s="13"/>
      <c r="L2076" s="22"/>
      <c r="M2076" s="22"/>
    </row>
    <row r="2077" spans="1:13" x14ac:dyDescent="0.3">
      <c r="A2077" s="10"/>
      <c r="C2077" s="11"/>
      <c r="I2077" s="12"/>
      <c r="J2077" s="9"/>
      <c r="K2077" s="13"/>
      <c r="L2077" s="22"/>
      <c r="M2077" s="22"/>
    </row>
    <row r="2078" spans="1:13" x14ac:dyDescent="0.3">
      <c r="A2078" s="10"/>
      <c r="C2078" s="11"/>
      <c r="I2078" s="12"/>
      <c r="J2078" s="9"/>
      <c r="K2078" s="13"/>
      <c r="L2078" s="22"/>
      <c r="M2078" s="22"/>
    </row>
    <row r="2079" spans="1:13" x14ac:dyDescent="0.3">
      <c r="A2079" s="10"/>
      <c r="C2079" s="11"/>
      <c r="I2079" s="12"/>
      <c r="J2079" s="9"/>
      <c r="K2079" s="13"/>
      <c r="L2079" s="22"/>
      <c r="M2079" s="22"/>
    </row>
    <row r="2080" spans="1:13" x14ac:dyDescent="0.3">
      <c r="A2080" s="10"/>
      <c r="C2080" s="11"/>
      <c r="I2080" s="12"/>
      <c r="J2080" s="9"/>
      <c r="K2080" s="13"/>
      <c r="L2080" s="22"/>
      <c r="M2080" s="22"/>
    </row>
    <row r="2081" spans="1:13" x14ac:dyDescent="0.3">
      <c r="A2081" s="10"/>
      <c r="C2081" s="11"/>
      <c r="I2081" s="12"/>
      <c r="J2081" s="9"/>
      <c r="K2081" s="13"/>
      <c r="L2081" s="22"/>
      <c r="M2081" s="22"/>
    </row>
    <row r="2082" spans="1:13" x14ac:dyDescent="0.3">
      <c r="A2082" s="10"/>
      <c r="C2082" s="11"/>
      <c r="I2082" s="12"/>
      <c r="J2082" s="9"/>
      <c r="K2082" s="13"/>
      <c r="L2082" s="22"/>
      <c r="M2082" s="22"/>
    </row>
    <row r="2083" spans="1:13" x14ac:dyDescent="0.3">
      <c r="A2083" s="10"/>
      <c r="C2083" s="11"/>
      <c r="I2083" s="12"/>
      <c r="J2083" s="9"/>
      <c r="K2083" s="13"/>
      <c r="L2083" s="22"/>
      <c r="M2083" s="22"/>
    </row>
    <row r="2084" spans="1:13" x14ac:dyDescent="0.3">
      <c r="A2084" s="10"/>
      <c r="C2084" s="11"/>
      <c r="I2084" s="12"/>
      <c r="J2084" s="9"/>
      <c r="K2084" s="13"/>
      <c r="L2084" s="22"/>
      <c r="M2084" s="22"/>
    </row>
    <row r="2085" spans="1:13" x14ac:dyDescent="0.3">
      <c r="A2085" s="10"/>
      <c r="C2085" s="11"/>
      <c r="I2085" s="12"/>
      <c r="J2085" s="9"/>
      <c r="K2085" s="13"/>
      <c r="L2085" s="22"/>
      <c r="M2085" s="22"/>
    </row>
    <row r="2086" spans="1:13" x14ac:dyDescent="0.3">
      <c r="A2086" s="10"/>
      <c r="C2086" s="11"/>
      <c r="I2086" s="12"/>
      <c r="J2086" s="9"/>
      <c r="K2086" s="13"/>
      <c r="L2086" s="22"/>
      <c r="M2086" s="22"/>
    </row>
    <row r="2087" spans="1:13" x14ac:dyDescent="0.3">
      <c r="A2087" s="10"/>
      <c r="C2087" s="11"/>
      <c r="I2087" s="12"/>
      <c r="J2087" s="9"/>
      <c r="K2087" s="13"/>
      <c r="L2087" s="22"/>
      <c r="M2087" s="22"/>
    </row>
    <row r="2088" spans="1:13" x14ac:dyDescent="0.3">
      <c r="A2088" s="10"/>
      <c r="C2088" s="11"/>
      <c r="I2088" s="12"/>
      <c r="J2088" s="9"/>
      <c r="K2088" s="13"/>
      <c r="L2088" s="22"/>
      <c r="M2088" s="22"/>
    </row>
    <row r="2089" spans="1:13" x14ac:dyDescent="0.3">
      <c r="A2089" s="10"/>
      <c r="C2089" s="11"/>
      <c r="I2089" s="12"/>
      <c r="J2089" s="9"/>
      <c r="K2089" s="13"/>
      <c r="L2089" s="22"/>
      <c r="M2089" s="22"/>
    </row>
    <row r="2090" spans="1:13" x14ac:dyDescent="0.3">
      <c r="A2090" s="10"/>
      <c r="C2090" s="11"/>
      <c r="I2090" s="12"/>
      <c r="J2090" s="9"/>
      <c r="K2090" s="13"/>
      <c r="L2090" s="22"/>
      <c r="M2090" s="22"/>
    </row>
    <row r="2091" spans="1:13" x14ac:dyDescent="0.3">
      <c r="A2091" s="10"/>
      <c r="C2091" s="11"/>
      <c r="I2091" s="12"/>
      <c r="J2091" s="9"/>
      <c r="K2091" s="13"/>
      <c r="L2091" s="22"/>
      <c r="M2091" s="22"/>
    </row>
    <row r="2092" spans="1:13" x14ac:dyDescent="0.3">
      <c r="A2092" s="10"/>
      <c r="C2092" s="11"/>
      <c r="I2092" s="12"/>
      <c r="J2092" s="9"/>
      <c r="K2092" s="13"/>
      <c r="L2092" s="22"/>
      <c r="M2092" s="22"/>
    </row>
    <row r="2093" spans="1:13" x14ac:dyDescent="0.3">
      <c r="A2093" s="10"/>
      <c r="C2093" s="11"/>
      <c r="I2093" s="12"/>
      <c r="J2093" s="9"/>
      <c r="K2093" s="13"/>
      <c r="L2093" s="22"/>
      <c r="M2093" s="22"/>
    </row>
    <row r="2094" spans="1:13" x14ac:dyDescent="0.3">
      <c r="A2094" s="10"/>
      <c r="C2094" s="11"/>
      <c r="I2094" s="12"/>
      <c r="J2094" s="9"/>
      <c r="K2094" s="13"/>
      <c r="L2094" s="22"/>
      <c r="M2094" s="22"/>
    </row>
    <row r="2095" spans="1:13" x14ac:dyDescent="0.3">
      <c r="A2095" s="10"/>
      <c r="C2095" s="11"/>
      <c r="I2095" s="12"/>
      <c r="J2095" s="9"/>
      <c r="K2095" s="13"/>
      <c r="L2095" s="22"/>
      <c r="M2095" s="22"/>
    </row>
    <row r="2096" spans="1:13" x14ac:dyDescent="0.3">
      <c r="A2096" s="10"/>
      <c r="C2096" s="11"/>
      <c r="I2096" s="12"/>
      <c r="J2096" s="9"/>
      <c r="K2096" s="13"/>
      <c r="L2096" s="22"/>
      <c r="M2096" s="22"/>
    </row>
    <row r="2097" spans="1:13" x14ac:dyDescent="0.3">
      <c r="A2097" s="10"/>
      <c r="C2097" s="11"/>
      <c r="I2097" s="12"/>
      <c r="J2097" s="9"/>
      <c r="K2097" s="13"/>
      <c r="L2097" s="22"/>
      <c r="M2097" s="22"/>
    </row>
    <row r="2098" spans="1:13" x14ac:dyDescent="0.3">
      <c r="A2098" s="10"/>
      <c r="C2098" s="11"/>
      <c r="I2098" s="12"/>
      <c r="J2098" s="9"/>
      <c r="K2098" s="13"/>
      <c r="L2098" s="22"/>
      <c r="M2098" s="22"/>
    </row>
    <row r="2099" spans="1:13" x14ac:dyDescent="0.3">
      <c r="A2099" s="10"/>
      <c r="C2099" s="11"/>
      <c r="I2099" s="12"/>
      <c r="J2099" s="9"/>
      <c r="K2099" s="13"/>
      <c r="L2099" s="22"/>
      <c r="M2099" s="22"/>
    </row>
    <row r="2100" spans="1:13" x14ac:dyDescent="0.3">
      <c r="A2100" s="10"/>
      <c r="C2100" s="11"/>
      <c r="I2100" s="12"/>
      <c r="J2100" s="9"/>
      <c r="K2100" s="13"/>
      <c r="L2100" s="22"/>
      <c r="M2100" s="22"/>
    </row>
    <row r="2101" spans="1:13" x14ac:dyDescent="0.3">
      <c r="A2101" s="10"/>
      <c r="C2101" s="11"/>
      <c r="I2101" s="12"/>
      <c r="J2101" s="9"/>
      <c r="K2101" s="13"/>
      <c r="L2101" s="22"/>
      <c r="M2101" s="22"/>
    </row>
    <row r="2102" spans="1:13" x14ac:dyDescent="0.3">
      <c r="A2102" s="10"/>
      <c r="C2102" s="11"/>
      <c r="I2102" s="12"/>
      <c r="J2102" s="9"/>
      <c r="K2102" s="13"/>
      <c r="L2102" s="22"/>
      <c r="M2102" s="22"/>
    </row>
    <row r="2103" spans="1:13" x14ac:dyDescent="0.3">
      <c r="A2103" s="10"/>
      <c r="C2103" s="11"/>
      <c r="I2103" s="12"/>
      <c r="J2103" s="9"/>
      <c r="K2103" s="13"/>
      <c r="L2103" s="22"/>
      <c r="M2103" s="22"/>
    </row>
    <row r="2104" spans="1:13" x14ac:dyDescent="0.3">
      <c r="A2104" s="10"/>
      <c r="C2104" s="11"/>
      <c r="I2104" s="12"/>
      <c r="J2104" s="9"/>
      <c r="K2104" s="13"/>
      <c r="L2104" s="22"/>
      <c r="M2104" s="22"/>
    </row>
    <row r="2105" spans="1:13" x14ac:dyDescent="0.3">
      <c r="A2105" s="10"/>
      <c r="C2105" s="11"/>
      <c r="I2105" s="12"/>
      <c r="J2105" s="9"/>
      <c r="K2105" s="13"/>
      <c r="L2105" s="22"/>
      <c r="M2105" s="22"/>
    </row>
    <row r="2106" spans="1:13" x14ac:dyDescent="0.3">
      <c r="A2106" s="10"/>
      <c r="C2106" s="11"/>
      <c r="I2106" s="12"/>
      <c r="J2106" s="9"/>
      <c r="K2106" s="13"/>
      <c r="L2106" s="22"/>
      <c r="M2106" s="22"/>
    </row>
    <row r="2107" spans="1:13" x14ac:dyDescent="0.3">
      <c r="A2107" s="10"/>
      <c r="C2107" s="11"/>
      <c r="I2107" s="12"/>
      <c r="J2107" s="9"/>
      <c r="K2107" s="13"/>
      <c r="L2107" s="22"/>
      <c r="M2107" s="22"/>
    </row>
    <row r="2108" spans="1:13" x14ac:dyDescent="0.3">
      <c r="A2108" s="10"/>
      <c r="C2108" s="11"/>
      <c r="I2108" s="12"/>
      <c r="J2108" s="9"/>
      <c r="K2108" s="13"/>
      <c r="L2108" s="22"/>
      <c r="M2108" s="22"/>
    </row>
    <row r="2109" spans="1:13" x14ac:dyDescent="0.3">
      <c r="A2109" s="10"/>
      <c r="C2109" s="11"/>
      <c r="I2109" s="12"/>
      <c r="J2109" s="9"/>
      <c r="K2109" s="13"/>
      <c r="L2109" s="22"/>
      <c r="M2109" s="22"/>
    </row>
    <row r="2110" spans="1:13" x14ac:dyDescent="0.3">
      <c r="A2110" s="10"/>
      <c r="C2110" s="11"/>
      <c r="I2110" s="12"/>
      <c r="J2110" s="9"/>
      <c r="K2110" s="13"/>
      <c r="L2110" s="22"/>
      <c r="M2110" s="22"/>
    </row>
    <row r="2111" spans="1:13" x14ac:dyDescent="0.3">
      <c r="A2111" s="10"/>
      <c r="C2111" s="11"/>
      <c r="I2111" s="12"/>
      <c r="J2111" s="9"/>
      <c r="K2111" s="13"/>
      <c r="L2111" s="22"/>
      <c r="M2111" s="22"/>
    </row>
    <row r="2112" spans="1:13" x14ac:dyDescent="0.3">
      <c r="A2112" s="10"/>
      <c r="C2112" s="11"/>
      <c r="I2112" s="12"/>
      <c r="J2112" s="9"/>
      <c r="K2112" s="13"/>
      <c r="L2112" s="22"/>
      <c r="M2112" s="22"/>
    </row>
    <row r="2113" spans="1:13" x14ac:dyDescent="0.3">
      <c r="A2113" s="10"/>
      <c r="C2113" s="11"/>
      <c r="I2113" s="12"/>
      <c r="J2113" s="9"/>
      <c r="K2113" s="13"/>
      <c r="L2113" s="22"/>
      <c r="M2113" s="22"/>
    </row>
    <row r="2114" spans="1:13" x14ac:dyDescent="0.3">
      <c r="A2114" s="10"/>
      <c r="C2114" s="11"/>
      <c r="I2114" s="12"/>
      <c r="J2114" s="9"/>
      <c r="K2114" s="13"/>
      <c r="L2114" s="22"/>
      <c r="M2114" s="22"/>
    </row>
    <row r="2115" spans="1:13" x14ac:dyDescent="0.3">
      <c r="A2115" s="10"/>
      <c r="C2115" s="11"/>
      <c r="I2115" s="12"/>
      <c r="J2115" s="9"/>
      <c r="K2115" s="13"/>
      <c r="L2115" s="22"/>
      <c r="M2115" s="22"/>
    </row>
    <row r="2116" spans="1:13" x14ac:dyDescent="0.3">
      <c r="A2116" s="10"/>
      <c r="C2116" s="11"/>
      <c r="I2116" s="12"/>
      <c r="J2116" s="9"/>
      <c r="K2116" s="13"/>
      <c r="L2116" s="22"/>
      <c r="M2116" s="22"/>
    </row>
    <row r="2117" spans="1:13" x14ac:dyDescent="0.3">
      <c r="A2117" s="10"/>
      <c r="C2117" s="11"/>
      <c r="I2117" s="12"/>
      <c r="J2117" s="9"/>
      <c r="K2117" s="13"/>
      <c r="L2117" s="22"/>
      <c r="M2117" s="22"/>
    </row>
    <row r="2118" spans="1:13" x14ac:dyDescent="0.3">
      <c r="A2118" s="10"/>
      <c r="C2118" s="11"/>
      <c r="I2118" s="12"/>
      <c r="J2118" s="9"/>
      <c r="K2118" s="13"/>
      <c r="L2118" s="22"/>
      <c r="M2118" s="22"/>
    </row>
    <row r="2119" spans="1:13" x14ac:dyDescent="0.3">
      <c r="A2119" s="10"/>
      <c r="C2119" s="11"/>
      <c r="I2119" s="12"/>
      <c r="J2119" s="9"/>
      <c r="K2119" s="13"/>
      <c r="L2119" s="22"/>
      <c r="M2119" s="22"/>
    </row>
    <row r="2120" spans="1:13" x14ac:dyDescent="0.3">
      <c r="A2120" s="10"/>
      <c r="C2120" s="11"/>
      <c r="I2120" s="12"/>
      <c r="J2120" s="9"/>
      <c r="K2120" s="13"/>
      <c r="L2120" s="22"/>
      <c r="M2120" s="22"/>
    </row>
    <row r="2121" spans="1:13" x14ac:dyDescent="0.3">
      <c r="A2121" s="10"/>
      <c r="C2121" s="11"/>
      <c r="I2121" s="12"/>
      <c r="J2121" s="9"/>
      <c r="K2121" s="13"/>
      <c r="L2121" s="22"/>
      <c r="M2121" s="22"/>
    </row>
    <row r="2122" spans="1:13" x14ac:dyDescent="0.3">
      <c r="A2122" s="10"/>
      <c r="C2122" s="11"/>
      <c r="I2122" s="12"/>
      <c r="J2122" s="9"/>
      <c r="K2122" s="13"/>
      <c r="L2122" s="22"/>
      <c r="M2122" s="22"/>
    </row>
    <row r="2123" spans="1:13" x14ac:dyDescent="0.3">
      <c r="A2123" s="10"/>
      <c r="C2123" s="11"/>
      <c r="I2123" s="12"/>
      <c r="J2123" s="9"/>
      <c r="K2123" s="13"/>
      <c r="L2123" s="22"/>
      <c r="M2123" s="22"/>
    </row>
    <row r="2124" spans="1:13" x14ac:dyDescent="0.3">
      <c r="A2124" s="10"/>
      <c r="C2124" s="11"/>
      <c r="I2124" s="12"/>
      <c r="J2124" s="9"/>
      <c r="K2124" s="13"/>
      <c r="L2124" s="22"/>
      <c r="M2124" s="22"/>
    </row>
    <row r="2125" spans="1:13" x14ac:dyDescent="0.3">
      <c r="A2125" s="10"/>
      <c r="C2125" s="11"/>
      <c r="I2125" s="12"/>
      <c r="J2125" s="9"/>
      <c r="K2125" s="13"/>
      <c r="L2125" s="22"/>
      <c r="M2125" s="22"/>
    </row>
    <row r="2126" spans="1:13" x14ac:dyDescent="0.3">
      <c r="A2126" s="10"/>
      <c r="C2126" s="11"/>
      <c r="I2126" s="12"/>
      <c r="J2126" s="9"/>
      <c r="K2126" s="13"/>
      <c r="L2126" s="22"/>
      <c r="M2126" s="22"/>
    </row>
    <row r="2127" spans="1:13" x14ac:dyDescent="0.3">
      <c r="A2127" s="10"/>
      <c r="C2127" s="11"/>
      <c r="I2127" s="12"/>
      <c r="J2127" s="9"/>
      <c r="K2127" s="13"/>
      <c r="L2127" s="22"/>
      <c r="M2127" s="22"/>
    </row>
    <row r="2128" spans="1:13" x14ac:dyDescent="0.3">
      <c r="A2128" s="10"/>
      <c r="C2128" s="11"/>
      <c r="I2128" s="12"/>
      <c r="J2128" s="9"/>
      <c r="K2128" s="13"/>
      <c r="L2128" s="22"/>
      <c r="M2128" s="22"/>
    </row>
    <row r="2129" spans="1:13" x14ac:dyDescent="0.3">
      <c r="A2129" s="10"/>
      <c r="C2129" s="11"/>
      <c r="I2129" s="12"/>
      <c r="J2129" s="9"/>
      <c r="K2129" s="13"/>
      <c r="L2129" s="22"/>
      <c r="M2129" s="22"/>
    </row>
    <row r="2130" spans="1:13" x14ac:dyDescent="0.3">
      <c r="A2130" s="10"/>
      <c r="C2130" s="11"/>
      <c r="I2130" s="12"/>
      <c r="J2130" s="9"/>
      <c r="K2130" s="13"/>
      <c r="L2130" s="22"/>
      <c r="M2130" s="22"/>
    </row>
    <row r="2131" spans="1:13" x14ac:dyDescent="0.3">
      <c r="A2131" s="10"/>
      <c r="C2131" s="11"/>
      <c r="I2131" s="12"/>
      <c r="J2131" s="9"/>
      <c r="K2131" s="13"/>
      <c r="L2131" s="22"/>
      <c r="M2131" s="22"/>
    </row>
    <row r="2132" spans="1:13" x14ac:dyDescent="0.3">
      <c r="A2132" s="10"/>
      <c r="C2132" s="11"/>
      <c r="I2132" s="12"/>
      <c r="J2132" s="9"/>
      <c r="K2132" s="13"/>
      <c r="L2132" s="22"/>
      <c r="M2132" s="22"/>
    </row>
    <row r="2133" spans="1:13" x14ac:dyDescent="0.3">
      <c r="A2133" s="10"/>
      <c r="C2133" s="11"/>
      <c r="I2133" s="12"/>
      <c r="J2133" s="9"/>
      <c r="K2133" s="13"/>
      <c r="L2133" s="22"/>
      <c r="M2133" s="22"/>
    </row>
    <row r="2134" spans="1:13" x14ac:dyDescent="0.3">
      <c r="A2134" s="10"/>
      <c r="C2134" s="11"/>
      <c r="I2134" s="12"/>
      <c r="J2134" s="9"/>
      <c r="K2134" s="13"/>
      <c r="L2134" s="22"/>
      <c r="M2134" s="22"/>
    </row>
    <row r="2135" spans="1:13" x14ac:dyDescent="0.3">
      <c r="A2135" s="10"/>
      <c r="C2135" s="11"/>
      <c r="I2135" s="12"/>
      <c r="J2135" s="9"/>
      <c r="K2135" s="13"/>
      <c r="L2135" s="22"/>
      <c r="M2135" s="22"/>
    </row>
    <row r="2136" spans="1:13" x14ac:dyDescent="0.3">
      <c r="A2136" s="10"/>
      <c r="C2136" s="11"/>
      <c r="I2136" s="12"/>
      <c r="J2136" s="9"/>
      <c r="K2136" s="13"/>
      <c r="L2136" s="22"/>
      <c r="M2136" s="22"/>
    </row>
    <row r="2137" spans="1:13" x14ac:dyDescent="0.3">
      <c r="A2137" s="10"/>
      <c r="C2137" s="11"/>
      <c r="I2137" s="12"/>
      <c r="J2137" s="9"/>
      <c r="K2137" s="13"/>
      <c r="L2137" s="22"/>
      <c r="M2137" s="22"/>
    </row>
    <row r="2138" spans="1:13" x14ac:dyDescent="0.3">
      <c r="A2138" s="10"/>
      <c r="C2138" s="11"/>
      <c r="I2138" s="12"/>
      <c r="J2138" s="9"/>
      <c r="K2138" s="13"/>
      <c r="L2138" s="22"/>
      <c r="M2138" s="22"/>
    </row>
    <row r="2139" spans="1:13" x14ac:dyDescent="0.3">
      <c r="A2139" s="10"/>
      <c r="C2139" s="11"/>
      <c r="I2139" s="12"/>
      <c r="J2139" s="9"/>
      <c r="K2139" s="13"/>
      <c r="L2139" s="22"/>
      <c r="M2139" s="22"/>
    </row>
    <row r="2140" spans="1:13" x14ac:dyDescent="0.3">
      <c r="A2140" s="10"/>
      <c r="C2140" s="11"/>
      <c r="I2140" s="12"/>
      <c r="J2140" s="9"/>
      <c r="K2140" s="13"/>
      <c r="L2140" s="22"/>
      <c r="M2140" s="22"/>
    </row>
    <row r="2141" spans="1:13" x14ac:dyDescent="0.3">
      <c r="A2141" s="10"/>
      <c r="C2141" s="11"/>
      <c r="I2141" s="12"/>
      <c r="J2141" s="9"/>
      <c r="K2141" s="13"/>
      <c r="L2141" s="22"/>
      <c r="M2141" s="22"/>
    </row>
    <row r="2142" spans="1:13" x14ac:dyDescent="0.3">
      <c r="A2142" s="10"/>
      <c r="C2142" s="11"/>
      <c r="I2142" s="12"/>
      <c r="J2142" s="9"/>
      <c r="K2142" s="13"/>
      <c r="L2142" s="22"/>
      <c r="M2142" s="22"/>
    </row>
    <row r="2143" spans="1:13" x14ac:dyDescent="0.3">
      <c r="A2143" s="10"/>
      <c r="C2143" s="11"/>
      <c r="I2143" s="12"/>
      <c r="J2143" s="9"/>
      <c r="K2143" s="13"/>
      <c r="L2143" s="22"/>
      <c r="M2143" s="22"/>
    </row>
    <row r="2144" spans="1:13" x14ac:dyDescent="0.3">
      <c r="A2144" s="10"/>
      <c r="C2144" s="11"/>
      <c r="I2144" s="12"/>
      <c r="J2144" s="9"/>
      <c r="K2144" s="13"/>
      <c r="L2144" s="22"/>
      <c r="M2144" s="22"/>
    </row>
    <row r="2145" spans="1:13" x14ac:dyDescent="0.3">
      <c r="A2145" s="10"/>
      <c r="C2145" s="11"/>
      <c r="I2145" s="12"/>
      <c r="J2145" s="9"/>
      <c r="K2145" s="13"/>
      <c r="L2145" s="22"/>
      <c r="M2145" s="22"/>
    </row>
    <row r="2146" spans="1:13" x14ac:dyDescent="0.3">
      <c r="A2146" s="10"/>
      <c r="C2146" s="11"/>
      <c r="I2146" s="12"/>
      <c r="J2146" s="9"/>
      <c r="K2146" s="13"/>
      <c r="L2146" s="22"/>
      <c r="M2146" s="22"/>
    </row>
    <row r="2147" spans="1:13" x14ac:dyDescent="0.3">
      <c r="A2147" s="10"/>
      <c r="C2147" s="11"/>
      <c r="I2147" s="12"/>
      <c r="J2147" s="9"/>
      <c r="K2147" s="13"/>
      <c r="L2147" s="22"/>
      <c r="M2147" s="22"/>
    </row>
    <row r="2148" spans="1:13" x14ac:dyDescent="0.3">
      <c r="A2148" s="10"/>
      <c r="C2148" s="11"/>
      <c r="I2148" s="12"/>
      <c r="J2148" s="9"/>
      <c r="K2148" s="13"/>
      <c r="L2148" s="22"/>
      <c r="M2148" s="22"/>
    </row>
    <row r="2149" spans="1:13" x14ac:dyDescent="0.3">
      <c r="A2149" s="10"/>
      <c r="C2149" s="11"/>
      <c r="I2149" s="12"/>
      <c r="J2149" s="9"/>
      <c r="K2149" s="13"/>
      <c r="L2149" s="22"/>
      <c r="M2149" s="22"/>
    </row>
    <row r="2150" spans="1:13" x14ac:dyDescent="0.3">
      <c r="A2150" s="10"/>
      <c r="C2150" s="11"/>
      <c r="I2150" s="12"/>
      <c r="J2150" s="9"/>
      <c r="K2150" s="13"/>
      <c r="L2150" s="22"/>
      <c r="M2150" s="22"/>
    </row>
    <row r="2151" spans="1:13" x14ac:dyDescent="0.3">
      <c r="A2151" s="10"/>
      <c r="C2151" s="11"/>
      <c r="I2151" s="12"/>
      <c r="J2151" s="9"/>
      <c r="K2151" s="13"/>
      <c r="L2151" s="22"/>
      <c r="M2151" s="22"/>
    </row>
    <row r="2152" spans="1:13" x14ac:dyDescent="0.3">
      <c r="A2152" s="10"/>
      <c r="C2152" s="11"/>
      <c r="I2152" s="12"/>
      <c r="J2152" s="9"/>
      <c r="K2152" s="13"/>
      <c r="L2152" s="22"/>
      <c r="M2152" s="22"/>
    </row>
    <row r="2153" spans="1:13" x14ac:dyDescent="0.3">
      <c r="A2153" s="10"/>
      <c r="C2153" s="11"/>
      <c r="I2153" s="12"/>
      <c r="J2153" s="9"/>
      <c r="K2153" s="13"/>
      <c r="L2153" s="22"/>
      <c r="M2153" s="22"/>
    </row>
    <row r="2154" spans="1:13" x14ac:dyDescent="0.3">
      <c r="A2154" s="10"/>
      <c r="C2154" s="11"/>
      <c r="I2154" s="12"/>
      <c r="J2154" s="9"/>
      <c r="K2154" s="13"/>
      <c r="L2154" s="22"/>
      <c r="M2154" s="22"/>
    </row>
    <row r="2155" spans="1:13" x14ac:dyDescent="0.3">
      <c r="A2155" s="10"/>
      <c r="C2155" s="11"/>
      <c r="I2155" s="12"/>
      <c r="J2155" s="9"/>
      <c r="K2155" s="13"/>
      <c r="L2155" s="22"/>
      <c r="M2155" s="22"/>
    </row>
    <row r="2156" spans="1:13" x14ac:dyDescent="0.3">
      <c r="A2156" s="10"/>
      <c r="C2156" s="11"/>
      <c r="I2156" s="12"/>
      <c r="J2156" s="9"/>
      <c r="K2156" s="13"/>
      <c r="L2156" s="22"/>
      <c r="M2156" s="22"/>
    </row>
    <row r="2157" spans="1:13" x14ac:dyDescent="0.3">
      <c r="A2157" s="10"/>
      <c r="C2157" s="11"/>
      <c r="I2157" s="12"/>
      <c r="J2157" s="9"/>
      <c r="K2157" s="13"/>
      <c r="L2157" s="22"/>
      <c r="M2157" s="22"/>
    </row>
    <row r="2158" spans="1:13" x14ac:dyDescent="0.3">
      <c r="A2158" s="10"/>
      <c r="C2158" s="11"/>
      <c r="I2158" s="12"/>
      <c r="J2158" s="9"/>
      <c r="K2158" s="13"/>
      <c r="L2158" s="22"/>
      <c r="M2158" s="22"/>
    </row>
    <row r="2159" spans="1:13" x14ac:dyDescent="0.3">
      <c r="A2159" s="10"/>
      <c r="C2159" s="11"/>
      <c r="I2159" s="12"/>
      <c r="J2159" s="9"/>
      <c r="K2159" s="13"/>
      <c r="L2159" s="22"/>
      <c r="M2159" s="22"/>
    </row>
    <row r="2160" spans="1:13" x14ac:dyDescent="0.3">
      <c r="A2160" s="10"/>
      <c r="C2160" s="11"/>
      <c r="I2160" s="12"/>
      <c r="J2160" s="9"/>
      <c r="K2160" s="13"/>
      <c r="L2160" s="22"/>
      <c r="M2160" s="22"/>
    </row>
    <row r="2161" spans="1:13" x14ac:dyDescent="0.3">
      <c r="A2161" s="10"/>
      <c r="C2161" s="11"/>
      <c r="I2161" s="12"/>
      <c r="J2161" s="9"/>
      <c r="K2161" s="13"/>
      <c r="L2161" s="22"/>
      <c r="M2161" s="22"/>
    </row>
    <row r="2162" spans="1:13" x14ac:dyDescent="0.3">
      <c r="A2162" s="10"/>
      <c r="C2162" s="11"/>
      <c r="I2162" s="12"/>
      <c r="J2162" s="9"/>
      <c r="K2162" s="13"/>
      <c r="L2162" s="22"/>
      <c r="M2162" s="22"/>
    </row>
    <row r="2163" spans="1:13" x14ac:dyDescent="0.3">
      <c r="A2163" s="10"/>
      <c r="C2163" s="11"/>
      <c r="I2163" s="12"/>
      <c r="J2163" s="9"/>
      <c r="K2163" s="13"/>
      <c r="L2163" s="22"/>
      <c r="M2163" s="22"/>
    </row>
    <row r="2164" spans="1:13" x14ac:dyDescent="0.3">
      <c r="A2164" s="10"/>
      <c r="C2164" s="11"/>
      <c r="I2164" s="12"/>
      <c r="J2164" s="9"/>
      <c r="K2164" s="13"/>
      <c r="L2164" s="22"/>
      <c r="M2164" s="22"/>
    </row>
    <row r="2165" spans="1:13" x14ac:dyDescent="0.3">
      <c r="A2165" s="10"/>
      <c r="C2165" s="11"/>
      <c r="I2165" s="12"/>
      <c r="J2165" s="9"/>
      <c r="K2165" s="13"/>
      <c r="L2165" s="22"/>
      <c r="M2165" s="22"/>
    </row>
    <row r="2166" spans="1:13" x14ac:dyDescent="0.3">
      <c r="A2166" s="10"/>
      <c r="C2166" s="11"/>
      <c r="I2166" s="12"/>
      <c r="J2166" s="9"/>
      <c r="K2166" s="13"/>
      <c r="L2166" s="22"/>
      <c r="M2166" s="22"/>
    </row>
    <row r="2167" spans="1:13" x14ac:dyDescent="0.3">
      <c r="A2167" s="10"/>
      <c r="C2167" s="11"/>
      <c r="I2167" s="12"/>
      <c r="J2167" s="9"/>
      <c r="K2167" s="13"/>
      <c r="L2167" s="22"/>
      <c r="M2167" s="22"/>
    </row>
    <row r="2168" spans="1:13" x14ac:dyDescent="0.3">
      <c r="A2168" s="10"/>
      <c r="C2168" s="11"/>
      <c r="I2168" s="12"/>
      <c r="J2168" s="9"/>
      <c r="K2168" s="13"/>
      <c r="L2168" s="22"/>
      <c r="M2168" s="22"/>
    </row>
    <row r="2169" spans="1:13" x14ac:dyDescent="0.3">
      <c r="A2169" s="10"/>
      <c r="C2169" s="11"/>
      <c r="I2169" s="12"/>
      <c r="J2169" s="9"/>
      <c r="K2169" s="13"/>
      <c r="L2169" s="22"/>
      <c r="M2169" s="22"/>
    </row>
    <row r="2170" spans="1:13" x14ac:dyDescent="0.3">
      <c r="A2170" s="10"/>
      <c r="C2170" s="11"/>
      <c r="I2170" s="12"/>
      <c r="J2170" s="9"/>
      <c r="K2170" s="13"/>
      <c r="L2170" s="22"/>
      <c r="M2170" s="22"/>
    </row>
    <row r="2171" spans="1:13" x14ac:dyDescent="0.3">
      <c r="A2171" s="10"/>
      <c r="C2171" s="11"/>
      <c r="I2171" s="12"/>
      <c r="J2171" s="9"/>
      <c r="K2171" s="13"/>
      <c r="L2171" s="22"/>
      <c r="M2171" s="22"/>
    </row>
    <row r="2172" spans="1:13" x14ac:dyDescent="0.3">
      <c r="A2172" s="10"/>
      <c r="C2172" s="11"/>
      <c r="I2172" s="12"/>
      <c r="J2172" s="9"/>
      <c r="K2172" s="13"/>
      <c r="L2172" s="22"/>
      <c r="M2172" s="22"/>
    </row>
    <row r="2173" spans="1:13" x14ac:dyDescent="0.3">
      <c r="A2173" s="10"/>
      <c r="C2173" s="11"/>
      <c r="I2173" s="12"/>
      <c r="J2173" s="9"/>
      <c r="K2173" s="13"/>
      <c r="L2173" s="22"/>
      <c r="M2173" s="22"/>
    </row>
    <row r="2174" spans="1:13" x14ac:dyDescent="0.3">
      <c r="A2174" s="10"/>
      <c r="C2174" s="11"/>
      <c r="I2174" s="12"/>
      <c r="J2174" s="9"/>
      <c r="K2174" s="13"/>
      <c r="L2174" s="22"/>
      <c r="M2174" s="22"/>
    </row>
    <row r="2175" spans="1:13" x14ac:dyDescent="0.3">
      <c r="A2175" s="10"/>
      <c r="C2175" s="11"/>
      <c r="I2175" s="12"/>
      <c r="J2175" s="9"/>
      <c r="K2175" s="13"/>
      <c r="L2175" s="22"/>
      <c r="M2175" s="22"/>
    </row>
    <row r="2176" spans="1:13" x14ac:dyDescent="0.3">
      <c r="A2176" s="10"/>
      <c r="C2176" s="11"/>
      <c r="I2176" s="12"/>
      <c r="J2176" s="9"/>
      <c r="K2176" s="13"/>
      <c r="L2176" s="22"/>
      <c r="M2176" s="22"/>
    </row>
    <row r="2177" spans="1:13" x14ac:dyDescent="0.3">
      <c r="A2177" s="10"/>
      <c r="C2177" s="11"/>
      <c r="I2177" s="12"/>
      <c r="J2177" s="9"/>
      <c r="K2177" s="13"/>
      <c r="L2177" s="22"/>
      <c r="M2177" s="22"/>
    </row>
    <row r="2178" spans="1:13" x14ac:dyDescent="0.3">
      <c r="A2178" s="10"/>
      <c r="C2178" s="11"/>
      <c r="I2178" s="12"/>
      <c r="J2178" s="9"/>
      <c r="K2178" s="13"/>
      <c r="L2178" s="22"/>
      <c r="M2178" s="22"/>
    </row>
    <row r="2179" spans="1:13" x14ac:dyDescent="0.3">
      <c r="A2179" s="10"/>
      <c r="C2179" s="11"/>
      <c r="I2179" s="12"/>
      <c r="J2179" s="9"/>
      <c r="K2179" s="13"/>
      <c r="L2179" s="22"/>
      <c r="M2179" s="22"/>
    </row>
    <row r="2180" spans="1:13" x14ac:dyDescent="0.3">
      <c r="A2180" s="10"/>
      <c r="C2180" s="11"/>
      <c r="I2180" s="12"/>
      <c r="J2180" s="9"/>
      <c r="K2180" s="13"/>
      <c r="L2180" s="22"/>
      <c r="M2180" s="22"/>
    </row>
    <row r="2181" spans="1:13" x14ac:dyDescent="0.3">
      <c r="A2181" s="10"/>
      <c r="C2181" s="11"/>
      <c r="I2181" s="12"/>
      <c r="J2181" s="9"/>
      <c r="K2181" s="13"/>
      <c r="L2181" s="22"/>
      <c r="M2181" s="22"/>
    </row>
    <row r="2182" spans="1:13" x14ac:dyDescent="0.3">
      <c r="A2182" s="10"/>
      <c r="C2182" s="11"/>
      <c r="I2182" s="12"/>
      <c r="J2182" s="9"/>
      <c r="K2182" s="13"/>
      <c r="L2182" s="22"/>
      <c r="M2182" s="22"/>
    </row>
    <row r="2183" spans="1:13" x14ac:dyDescent="0.3">
      <c r="A2183" s="10"/>
      <c r="C2183" s="11"/>
      <c r="I2183" s="12"/>
      <c r="J2183" s="9"/>
      <c r="K2183" s="13"/>
      <c r="L2183" s="22"/>
      <c r="M2183" s="22"/>
    </row>
    <row r="2184" spans="1:13" x14ac:dyDescent="0.3">
      <c r="A2184" s="10"/>
      <c r="C2184" s="11"/>
      <c r="I2184" s="12"/>
      <c r="J2184" s="9"/>
      <c r="K2184" s="13"/>
      <c r="L2184" s="22"/>
      <c r="M2184" s="22"/>
    </row>
    <row r="2185" spans="1:13" x14ac:dyDescent="0.3">
      <c r="A2185" s="10"/>
      <c r="C2185" s="11"/>
      <c r="I2185" s="12"/>
      <c r="J2185" s="9"/>
      <c r="K2185" s="13"/>
      <c r="L2185" s="22"/>
      <c r="M2185" s="22"/>
    </row>
    <row r="2186" spans="1:13" x14ac:dyDescent="0.3">
      <c r="A2186" s="10"/>
      <c r="C2186" s="11"/>
      <c r="I2186" s="12"/>
      <c r="J2186" s="9"/>
      <c r="K2186" s="13"/>
      <c r="L2186" s="22"/>
      <c r="M2186" s="22"/>
    </row>
    <row r="2187" spans="1:13" x14ac:dyDescent="0.3">
      <c r="A2187" s="10"/>
      <c r="C2187" s="11"/>
      <c r="I2187" s="12"/>
      <c r="J2187" s="9"/>
      <c r="K2187" s="13"/>
      <c r="L2187" s="22"/>
      <c r="M2187" s="22"/>
    </row>
    <row r="2188" spans="1:13" x14ac:dyDescent="0.3">
      <c r="A2188" s="10"/>
      <c r="C2188" s="11"/>
      <c r="I2188" s="12"/>
      <c r="J2188" s="9"/>
      <c r="K2188" s="13"/>
      <c r="L2188" s="22"/>
      <c r="M2188" s="22"/>
    </row>
    <row r="2189" spans="1:13" x14ac:dyDescent="0.3">
      <c r="A2189" s="10"/>
      <c r="C2189" s="11"/>
      <c r="I2189" s="12"/>
      <c r="J2189" s="9"/>
      <c r="K2189" s="13"/>
      <c r="L2189" s="22"/>
      <c r="M2189" s="22"/>
    </row>
    <row r="2190" spans="1:13" x14ac:dyDescent="0.3">
      <c r="A2190" s="10"/>
      <c r="C2190" s="11"/>
      <c r="I2190" s="12"/>
      <c r="J2190" s="9"/>
      <c r="K2190" s="13"/>
      <c r="L2190" s="22"/>
      <c r="M2190" s="22"/>
    </row>
    <row r="2191" spans="1:13" x14ac:dyDescent="0.3">
      <c r="A2191" s="10"/>
      <c r="C2191" s="11"/>
      <c r="I2191" s="12"/>
      <c r="J2191" s="9"/>
      <c r="K2191" s="13"/>
      <c r="L2191" s="22"/>
      <c r="M2191" s="22"/>
    </row>
    <row r="2192" spans="1:13" x14ac:dyDescent="0.3">
      <c r="A2192" s="10"/>
      <c r="C2192" s="11"/>
      <c r="I2192" s="12"/>
      <c r="J2192" s="9"/>
      <c r="K2192" s="13"/>
      <c r="L2192" s="22"/>
      <c r="M2192" s="22"/>
    </row>
    <row r="2193" spans="1:13" x14ac:dyDescent="0.3">
      <c r="A2193" s="10"/>
      <c r="C2193" s="11"/>
      <c r="I2193" s="12"/>
      <c r="J2193" s="9"/>
      <c r="K2193" s="13"/>
      <c r="L2193" s="22"/>
      <c r="M2193" s="22"/>
    </row>
    <row r="2194" spans="1:13" x14ac:dyDescent="0.3">
      <c r="A2194" s="10"/>
      <c r="C2194" s="11"/>
      <c r="I2194" s="12"/>
      <c r="J2194" s="9"/>
      <c r="K2194" s="13"/>
      <c r="L2194" s="22"/>
      <c r="M2194" s="22"/>
    </row>
    <row r="2195" spans="1:13" x14ac:dyDescent="0.3">
      <c r="A2195" s="10"/>
      <c r="C2195" s="11"/>
      <c r="I2195" s="12"/>
      <c r="J2195" s="9"/>
      <c r="K2195" s="13"/>
      <c r="L2195" s="22"/>
      <c r="M2195" s="22"/>
    </row>
    <row r="2196" spans="1:13" x14ac:dyDescent="0.3">
      <c r="A2196" s="10"/>
      <c r="C2196" s="11"/>
      <c r="I2196" s="12"/>
      <c r="J2196" s="9"/>
      <c r="K2196" s="13"/>
      <c r="L2196" s="22"/>
      <c r="M2196" s="22"/>
    </row>
    <row r="2197" spans="1:13" x14ac:dyDescent="0.3">
      <c r="A2197" s="10"/>
      <c r="C2197" s="11"/>
      <c r="I2197" s="12"/>
      <c r="J2197" s="9"/>
      <c r="K2197" s="13"/>
      <c r="L2197" s="22"/>
      <c r="M2197" s="22"/>
    </row>
    <row r="2198" spans="1:13" x14ac:dyDescent="0.3">
      <c r="A2198" s="10"/>
      <c r="C2198" s="11"/>
      <c r="I2198" s="12"/>
      <c r="J2198" s="9"/>
      <c r="K2198" s="13"/>
      <c r="L2198" s="22"/>
      <c r="M2198" s="22"/>
    </row>
    <row r="2199" spans="1:13" x14ac:dyDescent="0.3">
      <c r="A2199" s="10"/>
      <c r="C2199" s="11"/>
      <c r="I2199" s="12"/>
      <c r="J2199" s="9"/>
      <c r="K2199" s="13"/>
      <c r="L2199" s="22"/>
      <c r="M2199" s="22"/>
    </row>
    <row r="2200" spans="1:13" x14ac:dyDescent="0.3">
      <c r="A2200" s="10"/>
      <c r="C2200" s="11"/>
      <c r="I2200" s="12"/>
      <c r="J2200" s="9"/>
      <c r="K2200" s="13"/>
      <c r="L2200" s="22"/>
      <c r="M2200" s="22"/>
    </row>
    <row r="2201" spans="1:13" x14ac:dyDescent="0.3">
      <c r="A2201" s="10"/>
      <c r="C2201" s="11"/>
      <c r="I2201" s="12"/>
      <c r="J2201" s="9"/>
      <c r="K2201" s="13"/>
      <c r="L2201" s="22"/>
      <c r="M2201" s="22"/>
    </row>
    <row r="2202" spans="1:13" x14ac:dyDescent="0.3">
      <c r="A2202" s="10"/>
      <c r="C2202" s="11"/>
      <c r="I2202" s="12"/>
      <c r="J2202" s="9"/>
      <c r="K2202" s="13"/>
      <c r="L2202" s="22"/>
      <c r="M2202" s="22"/>
    </row>
    <row r="2203" spans="1:13" x14ac:dyDescent="0.3">
      <c r="A2203" s="10"/>
      <c r="C2203" s="11"/>
      <c r="I2203" s="12"/>
      <c r="J2203" s="9"/>
      <c r="K2203" s="13"/>
      <c r="L2203" s="22"/>
      <c r="M2203" s="22"/>
    </row>
    <row r="2204" spans="1:13" x14ac:dyDescent="0.3">
      <c r="A2204" s="10"/>
      <c r="C2204" s="11"/>
      <c r="I2204" s="12"/>
      <c r="J2204" s="9"/>
      <c r="K2204" s="13"/>
      <c r="L2204" s="22"/>
      <c r="M2204" s="22"/>
    </row>
    <row r="2205" spans="1:13" x14ac:dyDescent="0.3">
      <c r="A2205" s="10"/>
      <c r="C2205" s="11"/>
      <c r="I2205" s="12"/>
      <c r="J2205" s="9"/>
      <c r="K2205" s="13"/>
      <c r="L2205" s="22"/>
      <c r="M2205" s="22"/>
    </row>
    <row r="2206" spans="1:13" x14ac:dyDescent="0.3">
      <c r="A2206" s="10"/>
      <c r="C2206" s="11"/>
      <c r="I2206" s="12"/>
      <c r="J2206" s="9"/>
      <c r="K2206" s="13"/>
      <c r="L2206" s="22"/>
      <c r="M2206" s="22"/>
    </row>
    <row r="2207" spans="1:13" x14ac:dyDescent="0.3">
      <c r="A2207" s="10"/>
      <c r="C2207" s="11"/>
      <c r="I2207" s="12"/>
      <c r="J2207" s="9"/>
      <c r="K2207" s="13"/>
      <c r="L2207" s="22"/>
      <c r="M2207" s="22"/>
    </row>
    <row r="2208" spans="1:13" x14ac:dyDescent="0.3">
      <c r="A2208" s="10"/>
      <c r="C2208" s="11"/>
      <c r="I2208" s="12"/>
      <c r="J2208" s="9"/>
      <c r="K2208" s="13"/>
      <c r="L2208" s="22"/>
      <c r="M2208" s="22"/>
    </row>
    <row r="2209" spans="1:13" x14ac:dyDescent="0.3">
      <c r="A2209" s="10"/>
      <c r="C2209" s="11"/>
      <c r="I2209" s="12"/>
      <c r="J2209" s="9"/>
      <c r="K2209" s="13"/>
      <c r="L2209" s="22"/>
      <c r="M2209" s="22"/>
    </row>
    <row r="2210" spans="1:13" x14ac:dyDescent="0.3">
      <c r="A2210" s="10"/>
      <c r="C2210" s="11"/>
      <c r="I2210" s="12"/>
      <c r="J2210" s="9"/>
      <c r="K2210" s="13"/>
      <c r="L2210" s="22"/>
      <c r="M2210" s="22"/>
    </row>
    <row r="2211" spans="1:13" x14ac:dyDescent="0.3">
      <c r="A2211" s="10"/>
      <c r="C2211" s="11"/>
      <c r="I2211" s="12"/>
      <c r="J2211" s="9"/>
      <c r="K2211" s="13"/>
      <c r="L2211" s="22"/>
      <c r="M2211" s="22"/>
    </row>
    <row r="2212" spans="1:13" x14ac:dyDescent="0.3">
      <c r="A2212" s="10"/>
      <c r="C2212" s="11"/>
      <c r="I2212" s="12"/>
      <c r="J2212" s="9"/>
      <c r="K2212" s="13"/>
      <c r="L2212" s="22"/>
      <c r="M2212" s="22"/>
    </row>
    <row r="2213" spans="1:13" x14ac:dyDescent="0.3">
      <c r="A2213" s="10"/>
      <c r="C2213" s="11"/>
      <c r="I2213" s="12"/>
      <c r="J2213" s="9"/>
      <c r="K2213" s="13"/>
      <c r="L2213" s="22"/>
      <c r="M2213" s="22"/>
    </row>
    <row r="2214" spans="1:13" x14ac:dyDescent="0.3">
      <c r="A2214" s="10"/>
      <c r="C2214" s="11"/>
      <c r="I2214" s="12"/>
      <c r="J2214" s="9"/>
      <c r="K2214" s="13"/>
      <c r="L2214" s="22"/>
      <c r="M2214" s="22"/>
    </row>
    <row r="2215" spans="1:13" x14ac:dyDescent="0.3">
      <c r="A2215" s="10"/>
      <c r="C2215" s="11"/>
      <c r="I2215" s="12"/>
      <c r="J2215" s="9"/>
      <c r="K2215" s="13"/>
      <c r="L2215" s="22"/>
      <c r="M2215" s="22"/>
    </row>
    <row r="2216" spans="1:13" x14ac:dyDescent="0.3">
      <c r="A2216" s="10"/>
      <c r="C2216" s="11"/>
      <c r="I2216" s="12"/>
      <c r="J2216" s="9"/>
      <c r="K2216" s="13"/>
      <c r="L2216" s="22"/>
      <c r="M2216" s="22"/>
    </row>
    <row r="2217" spans="1:13" x14ac:dyDescent="0.3">
      <c r="A2217" s="10"/>
      <c r="C2217" s="11"/>
      <c r="I2217" s="12"/>
      <c r="J2217" s="9"/>
      <c r="K2217" s="13"/>
      <c r="L2217" s="22"/>
      <c r="M2217" s="22"/>
    </row>
    <row r="2218" spans="1:13" x14ac:dyDescent="0.3">
      <c r="A2218" s="10"/>
      <c r="C2218" s="11"/>
      <c r="I2218" s="12"/>
      <c r="J2218" s="9"/>
      <c r="K2218" s="13"/>
      <c r="L2218" s="22"/>
      <c r="M2218" s="22"/>
    </row>
    <row r="2219" spans="1:13" x14ac:dyDescent="0.3">
      <c r="A2219" s="10"/>
      <c r="C2219" s="11"/>
      <c r="I2219" s="12"/>
      <c r="J2219" s="9"/>
      <c r="K2219" s="13"/>
      <c r="L2219" s="22"/>
      <c r="M2219" s="22"/>
    </row>
    <row r="2220" spans="1:13" x14ac:dyDescent="0.3">
      <c r="A2220" s="10"/>
      <c r="C2220" s="11"/>
      <c r="I2220" s="12"/>
      <c r="J2220" s="9"/>
      <c r="K2220" s="13"/>
      <c r="L2220" s="22"/>
      <c r="M2220" s="22"/>
    </row>
    <row r="2221" spans="1:13" x14ac:dyDescent="0.3">
      <c r="A2221" s="10"/>
      <c r="C2221" s="11"/>
      <c r="I2221" s="12"/>
      <c r="J2221" s="9"/>
      <c r="K2221" s="13"/>
      <c r="L2221" s="22"/>
      <c r="M2221" s="22"/>
    </row>
    <row r="2222" spans="1:13" x14ac:dyDescent="0.3">
      <c r="A2222" s="10"/>
      <c r="C2222" s="11"/>
      <c r="I2222" s="12"/>
      <c r="J2222" s="9"/>
      <c r="K2222" s="13"/>
      <c r="L2222" s="22"/>
      <c r="M2222" s="22"/>
    </row>
    <row r="2223" spans="1:13" x14ac:dyDescent="0.3">
      <c r="A2223" s="10"/>
      <c r="C2223" s="11"/>
      <c r="I2223" s="12"/>
      <c r="J2223" s="9"/>
      <c r="K2223" s="13"/>
      <c r="L2223" s="22"/>
      <c r="M2223" s="22"/>
    </row>
    <row r="2224" spans="1:13" x14ac:dyDescent="0.3">
      <c r="A2224" s="10"/>
      <c r="C2224" s="11"/>
      <c r="I2224" s="12"/>
      <c r="J2224" s="9"/>
      <c r="K2224" s="13"/>
      <c r="L2224" s="22"/>
      <c r="M2224" s="22"/>
    </row>
    <row r="2225" spans="1:13" x14ac:dyDescent="0.3">
      <c r="A2225" s="10"/>
      <c r="C2225" s="11"/>
      <c r="I2225" s="12"/>
      <c r="J2225" s="9"/>
      <c r="K2225" s="13"/>
      <c r="L2225" s="22"/>
      <c r="M2225" s="22"/>
    </row>
    <row r="2226" spans="1:13" x14ac:dyDescent="0.3">
      <c r="A2226" s="10"/>
      <c r="C2226" s="11"/>
      <c r="I2226" s="12"/>
      <c r="J2226" s="9"/>
      <c r="K2226" s="13"/>
      <c r="L2226" s="22"/>
      <c r="M2226" s="22"/>
    </row>
    <row r="2227" spans="1:13" x14ac:dyDescent="0.3">
      <c r="A2227" s="10"/>
      <c r="C2227" s="11"/>
      <c r="I2227" s="12"/>
      <c r="J2227" s="9"/>
      <c r="K2227" s="13"/>
      <c r="L2227" s="22"/>
      <c r="M2227" s="22"/>
    </row>
    <row r="2228" spans="1:13" x14ac:dyDescent="0.3">
      <c r="A2228" s="10"/>
      <c r="C2228" s="11"/>
      <c r="I2228" s="12"/>
      <c r="J2228" s="9"/>
      <c r="K2228" s="13"/>
      <c r="L2228" s="22"/>
      <c r="M2228" s="22"/>
    </row>
    <row r="2229" spans="1:13" x14ac:dyDescent="0.3">
      <c r="A2229" s="10"/>
      <c r="C2229" s="11"/>
      <c r="I2229" s="12"/>
      <c r="J2229" s="9"/>
      <c r="K2229" s="13"/>
      <c r="L2229" s="22"/>
      <c r="M2229" s="22"/>
    </row>
    <row r="2230" spans="1:13" x14ac:dyDescent="0.3">
      <c r="A2230" s="10"/>
      <c r="C2230" s="11"/>
      <c r="I2230" s="12"/>
      <c r="J2230" s="9"/>
      <c r="K2230" s="13"/>
      <c r="L2230" s="22"/>
      <c r="M2230" s="22"/>
    </row>
    <row r="2231" spans="1:13" x14ac:dyDescent="0.3">
      <c r="A2231" s="10"/>
      <c r="C2231" s="11"/>
      <c r="I2231" s="12"/>
      <c r="J2231" s="9"/>
      <c r="K2231" s="13"/>
      <c r="L2231" s="22"/>
      <c r="M2231" s="22"/>
    </row>
    <row r="2232" spans="1:13" x14ac:dyDescent="0.3">
      <c r="A2232" s="10"/>
      <c r="C2232" s="11"/>
      <c r="I2232" s="12"/>
      <c r="J2232" s="9"/>
      <c r="K2232" s="13"/>
      <c r="L2232" s="22"/>
      <c r="M2232" s="22"/>
    </row>
    <row r="2233" spans="1:13" x14ac:dyDescent="0.3">
      <c r="A2233" s="10"/>
      <c r="C2233" s="11"/>
      <c r="I2233" s="12"/>
      <c r="J2233" s="9"/>
      <c r="K2233" s="13"/>
      <c r="L2233" s="22"/>
      <c r="M2233" s="22"/>
    </row>
    <row r="2234" spans="1:13" x14ac:dyDescent="0.3">
      <c r="A2234" s="10"/>
      <c r="C2234" s="11"/>
      <c r="I2234" s="12"/>
      <c r="J2234" s="9"/>
      <c r="K2234" s="13"/>
      <c r="L2234" s="22"/>
      <c r="M2234" s="22"/>
    </row>
    <row r="2235" spans="1:13" x14ac:dyDescent="0.3">
      <c r="A2235" s="10"/>
      <c r="C2235" s="11"/>
      <c r="I2235" s="12"/>
      <c r="J2235" s="9"/>
      <c r="K2235" s="13"/>
      <c r="L2235" s="22"/>
      <c r="M2235" s="22"/>
    </row>
    <row r="2236" spans="1:13" x14ac:dyDescent="0.3">
      <c r="A2236" s="10"/>
      <c r="C2236" s="11"/>
      <c r="I2236" s="12"/>
      <c r="J2236" s="9"/>
      <c r="K2236" s="13"/>
      <c r="L2236" s="22"/>
      <c r="M2236" s="22"/>
    </row>
    <row r="2237" spans="1:13" x14ac:dyDescent="0.3">
      <c r="A2237" s="10"/>
      <c r="C2237" s="11"/>
      <c r="I2237" s="12"/>
      <c r="J2237" s="9"/>
      <c r="K2237" s="13"/>
      <c r="L2237" s="22"/>
      <c r="M2237" s="22"/>
    </row>
    <row r="2238" spans="1:13" x14ac:dyDescent="0.3">
      <c r="A2238" s="10"/>
      <c r="C2238" s="11"/>
      <c r="I2238" s="12"/>
      <c r="J2238" s="9"/>
      <c r="K2238" s="13"/>
      <c r="L2238" s="22"/>
      <c r="M2238" s="22"/>
    </row>
    <row r="2239" spans="1:13" x14ac:dyDescent="0.3">
      <c r="A2239" s="10"/>
      <c r="C2239" s="11"/>
      <c r="I2239" s="12"/>
      <c r="J2239" s="9"/>
      <c r="K2239" s="13"/>
      <c r="L2239" s="22"/>
      <c r="M2239" s="22"/>
    </row>
    <row r="2240" spans="1:13" x14ac:dyDescent="0.3">
      <c r="A2240" s="10"/>
      <c r="C2240" s="11"/>
      <c r="I2240" s="12"/>
      <c r="J2240" s="9"/>
      <c r="K2240" s="13"/>
      <c r="L2240" s="22"/>
      <c r="M2240" s="22"/>
    </row>
    <row r="2241" spans="1:13" x14ac:dyDescent="0.3">
      <c r="A2241" s="10"/>
      <c r="C2241" s="11"/>
      <c r="I2241" s="12"/>
      <c r="J2241" s="9"/>
      <c r="K2241" s="13"/>
      <c r="L2241" s="22"/>
      <c r="M2241" s="22"/>
    </row>
    <row r="2242" spans="1:13" x14ac:dyDescent="0.3">
      <c r="A2242" s="10"/>
      <c r="C2242" s="11"/>
      <c r="I2242" s="12"/>
      <c r="J2242" s="9"/>
      <c r="K2242" s="13"/>
      <c r="L2242" s="22"/>
      <c r="M2242" s="22"/>
    </row>
    <row r="2243" spans="1:13" x14ac:dyDescent="0.3">
      <c r="A2243" s="10"/>
      <c r="C2243" s="11"/>
      <c r="I2243" s="12"/>
      <c r="J2243" s="9"/>
      <c r="K2243" s="13"/>
      <c r="L2243" s="22"/>
      <c r="M2243" s="22"/>
    </row>
    <row r="2244" spans="1:13" x14ac:dyDescent="0.3">
      <c r="A2244" s="10"/>
      <c r="C2244" s="11"/>
      <c r="I2244" s="12"/>
      <c r="J2244" s="9"/>
      <c r="K2244" s="13"/>
      <c r="L2244" s="22"/>
      <c r="M2244" s="22"/>
    </row>
    <row r="2245" spans="1:13" x14ac:dyDescent="0.3">
      <c r="A2245" s="10"/>
      <c r="C2245" s="11"/>
      <c r="I2245" s="12"/>
      <c r="J2245" s="9"/>
      <c r="K2245" s="13"/>
      <c r="L2245" s="22"/>
      <c r="M2245" s="22"/>
    </row>
    <row r="2246" spans="1:13" x14ac:dyDescent="0.3">
      <c r="A2246" s="10"/>
      <c r="C2246" s="11"/>
      <c r="I2246" s="12"/>
      <c r="J2246" s="9"/>
      <c r="K2246" s="13"/>
      <c r="L2246" s="22"/>
      <c r="M2246" s="22"/>
    </row>
    <row r="2247" spans="1:13" x14ac:dyDescent="0.3">
      <c r="A2247" s="10"/>
      <c r="C2247" s="11"/>
      <c r="I2247" s="12"/>
      <c r="J2247" s="9"/>
      <c r="K2247" s="13"/>
      <c r="L2247" s="22"/>
      <c r="M2247" s="22"/>
    </row>
    <row r="2248" spans="1:13" x14ac:dyDescent="0.3">
      <c r="A2248" s="10"/>
      <c r="C2248" s="11"/>
      <c r="I2248" s="12"/>
      <c r="J2248" s="9"/>
      <c r="K2248" s="13"/>
      <c r="L2248" s="22"/>
      <c r="M2248" s="22"/>
    </row>
    <row r="2249" spans="1:13" x14ac:dyDescent="0.3">
      <c r="A2249" s="10"/>
      <c r="C2249" s="11"/>
      <c r="I2249" s="12"/>
      <c r="J2249" s="9"/>
      <c r="K2249" s="13"/>
      <c r="L2249" s="22"/>
      <c r="M2249" s="22"/>
    </row>
    <row r="2250" spans="1:13" x14ac:dyDescent="0.3">
      <c r="A2250" s="10"/>
      <c r="C2250" s="11"/>
      <c r="I2250" s="12"/>
      <c r="J2250" s="9"/>
      <c r="K2250" s="13"/>
      <c r="L2250" s="22"/>
      <c r="M2250" s="22"/>
    </row>
    <row r="2251" spans="1:13" x14ac:dyDescent="0.3">
      <c r="A2251" s="10"/>
      <c r="C2251" s="11"/>
      <c r="I2251" s="12"/>
      <c r="J2251" s="9"/>
      <c r="K2251" s="13"/>
      <c r="L2251" s="22"/>
      <c r="M2251" s="22"/>
    </row>
    <row r="2252" spans="1:13" x14ac:dyDescent="0.3">
      <c r="A2252" s="10"/>
      <c r="C2252" s="11"/>
      <c r="I2252" s="12"/>
      <c r="J2252" s="9"/>
      <c r="K2252" s="13"/>
      <c r="L2252" s="22"/>
      <c r="M2252" s="22"/>
    </row>
    <row r="2253" spans="1:13" x14ac:dyDescent="0.3">
      <c r="A2253" s="10"/>
      <c r="C2253" s="11"/>
      <c r="I2253" s="12"/>
      <c r="J2253" s="9"/>
      <c r="K2253" s="13"/>
      <c r="L2253" s="22"/>
      <c r="M2253" s="22"/>
    </row>
    <row r="2254" spans="1:13" x14ac:dyDescent="0.3">
      <c r="A2254" s="10"/>
      <c r="C2254" s="11"/>
      <c r="I2254" s="12"/>
      <c r="J2254" s="9"/>
      <c r="K2254" s="13"/>
      <c r="L2254" s="22"/>
      <c r="M2254" s="22"/>
    </row>
    <row r="2255" spans="1:13" x14ac:dyDescent="0.3">
      <c r="A2255" s="10"/>
      <c r="C2255" s="11"/>
      <c r="I2255" s="12"/>
      <c r="J2255" s="9"/>
      <c r="K2255" s="13"/>
      <c r="L2255" s="22"/>
      <c r="M2255" s="22"/>
    </row>
    <row r="2256" spans="1:13" x14ac:dyDescent="0.3">
      <c r="A2256" s="10"/>
      <c r="C2256" s="11"/>
      <c r="I2256" s="12"/>
      <c r="J2256" s="9"/>
      <c r="K2256" s="13"/>
      <c r="L2256" s="22"/>
      <c r="M2256" s="22"/>
    </row>
    <row r="2257" spans="1:13" x14ac:dyDescent="0.3">
      <c r="A2257" s="10"/>
      <c r="C2257" s="11"/>
      <c r="I2257" s="12"/>
      <c r="J2257" s="9"/>
      <c r="K2257" s="13"/>
      <c r="L2257" s="22"/>
      <c r="M2257" s="22"/>
    </row>
    <row r="2258" spans="1:13" x14ac:dyDescent="0.3">
      <c r="A2258" s="10"/>
      <c r="C2258" s="11"/>
      <c r="I2258" s="12"/>
      <c r="J2258" s="9"/>
      <c r="K2258" s="13"/>
      <c r="L2258" s="22"/>
      <c r="M2258" s="22"/>
    </row>
    <row r="2259" spans="1:13" x14ac:dyDescent="0.3">
      <c r="A2259" s="10"/>
      <c r="C2259" s="11"/>
      <c r="I2259" s="12"/>
      <c r="J2259" s="9"/>
      <c r="K2259" s="13"/>
      <c r="L2259" s="22"/>
      <c r="M2259" s="22"/>
    </row>
    <row r="2260" spans="1:13" x14ac:dyDescent="0.3">
      <c r="A2260" s="10"/>
      <c r="C2260" s="11"/>
      <c r="I2260" s="12"/>
      <c r="J2260" s="9"/>
      <c r="K2260" s="13"/>
      <c r="L2260" s="22"/>
      <c r="M2260" s="22"/>
    </row>
    <row r="2261" spans="1:13" x14ac:dyDescent="0.3">
      <c r="A2261" s="10"/>
      <c r="C2261" s="11"/>
      <c r="I2261" s="12"/>
      <c r="J2261" s="9"/>
      <c r="K2261" s="13"/>
      <c r="L2261" s="22"/>
      <c r="M2261" s="22"/>
    </row>
    <row r="2262" spans="1:13" x14ac:dyDescent="0.3">
      <c r="A2262" s="10"/>
      <c r="C2262" s="11"/>
      <c r="I2262" s="12"/>
      <c r="J2262" s="9"/>
      <c r="K2262" s="13"/>
      <c r="L2262" s="22"/>
      <c r="M2262" s="22"/>
    </row>
    <row r="2263" spans="1:13" x14ac:dyDescent="0.3">
      <c r="A2263" s="10"/>
      <c r="C2263" s="11"/>
      <c r="I2263" s="12"/>
      <c r="J2263" s="9"/>
      <c r="K2263" s="13"/>
      <c r="L2263" s="22"/>
      <c r="M2263" s="22"/>
    </row>
    <row r="2264" spans="1:13" x14ac:dyDescent="0.3">
      <c r="A2264" s="10"/>
      <c r="C2264" s="11"/>
      <c r="I2264" s="12"/>
      <c r="J2264" s="9"/>
      <c r="K2264" s="13"/>
      <c r="L2264" s="22"/>
      <c r="M2264" s="22"/>
    </row>
    <row r="2265" spans="1:13" x14ac:dyDescent="0.3">
      <c r="A2265" s="10"/>
      <c r="C2265" s="11"/>
      <c r="I2265" s="12"/>
      <c r="J2265" s="9"/>
      <c r="K2265" s="13"/>
      <c r="L2265" s="22"/>
      <c r="M2265" s="22"/>
    </row>
    <row r="2266" spans="1:13" x14ac:dyDescent="0.3">
      <c r="A2266" s="10"/>
      <c r="C2266" s="11"/>
      <c r="I2266" s="12"/>
      <c r="J2266" s="9"/>
      <c r="K2266" s="13"/>
      <c r="L2266" s="22"/>
      <c r="M2266" s="22"/>
    </row>
    <row r="2267" spans="1:13" x14ac:dyDescent="0.3">
      <c r="A2267" s="10"/>
      <c r="C2267" s="11"/>
      <c r="I2267" s="12"/>
      <c r="J2267" s="9"/>
      <c r="K2267" s="13"/>
      <c r="L2267" s="22"/>
      <c r="M2267" s="22"/>
    </row>
    <row r="2268" spans="1:13" x14ac:dyDescent="0.3">
      <c r="A2268" s="10"/>
      <c r="C2268" s="11"/>
      <c r="I2268" s="12"/>
      <c r="J2268" s="9"/>
      <c r="K2268" s="13"/>
      <c r="L2268" s="22"/>
      <c r="M2268" s="22"/>
    </row>
    <row r="2269" spans="1:13" x14ac:dyDescent="0.3">
      <c r="A2269" s="10"/>
      <c r="C2269" s="11"/>
      <c r="I2269" s="12"/>
      <c r="J2269" s="9"/>
      <c r="K2269" s="13"/>
      <c r="L2269" s="22"/>
      <c r="M2269" s="22"/>
    </row>
    <row r="2270" spans="1:13" x14ac:dyDescent="0.3">
      <c r="A2270" s="10"/>
      <c r="C2270" s="11"/>
      <c r="I2270" s="12"/>
      <c r="J2270" s="9"/>
      <c r="K2270" s="13"/>
      <c r="L2270" s="22"/>
      <c r="M2270" s="22"/>
    </row>
    <row r="2271" spans="1:13" x14ac:dyDescent="0.3">
      <c r="A2271" s="10"/>
      <c r="C2271" s="11"/>
      <c r="I2271" s="12"/>
      <c r="J2271" s="9"/>
      <c r="K2271" s="13"/>
      <c r="L2271" s="22"/>
      <c r="M2271" s="22"/>
    </row>
    <row r="2272" spans="1:13" x14ac:dyDescent="0.3">
      <c r="A2272" s="10"/>
      <c r="C2272" s="11"/>
      <c r="I2272" s="12"/>
      <c r="J2272" s="9"/>
      <c r="K2272" s="13"/>
      <c r="L2272" s="22"/>
      <c r="M2272" s="22"/>
    </row>
    <row r="2273" spans="1:13" x14ac:dyDescent="0.3">
      <c r="A2273" s="10"/>
      <c r="C2273" s="11"/>
      <c r="I2273" s="12"/>
      <c r="J2273" s="9"/>
      <c r="K2273" s="13"/>
      <c r="L2273" s="22"/>
      <c r="M2273" s="22"/>
    </row>
    <row r="2274" spans="1:13" x14ac:dyDescent="0.3">
      <c r="A2274" s="10"/>
      <c r="C2274" s="11"/>
      <c r="I2274" s="12"/>
      <c r="J2274" s="9"/>
      <c r="K2274" s="13"/>
      <c r="L2274" s="22"/>
      <c r="M2274" s="22"/>
    </row>
    <row r="2275" spans="1:13" x14ac:dyDescent="0.3">
      <c r="A2275" s="10"/>
      <c r="C2275" s="11"/>
      <c r="I2275" s="12"/>
      <c r="J2275" s="9"/>
      <c r="K2275" s="13"/>
      <c r="L2275" s="22"/>
      <c r="M2275" s="22"/>
    </row>
    <row r="2276" spans="1:13" x14ac:dyDescent="0.3">
      <c r="A2276" s="10"/>
      <c r="C2276" s="11"/>
      <c r="I2276" s="12"/>
      <c r="J2276" s="9"/>
      <c r="K2276" s="13"/>
      <c r="L2276" s="22"/>
      <c r="M2276" s="22"/>
    </row>
    <row r="2277" spans="1:13" x14ac:dyDescent="0.3">
      <c r="A2277" s="10"/>
      <c r="C2277" s="11"/>
      <c r="I2277" s="12"/>
      <c r="J2277" s="9"/>
      <c r="K2277" s="13"/>
      <c r="L2277" s="22"/>
      <c r="M2277" s="22"/>
    </row>
    <row r="2278" spans="1:13" x14ac:dyDescent="0.3">
      <c r="A2278" s="10"/>
      <c r="C2278" s="11"/>
      <c r="I2278" s="12"/>
      <c r="J2278" s="9"/>
      <c r="K2278" s="13"/>
      <c r="L2278" s="22"/>
      <c r="M2278" s="22"/>
    </row>
    <row r="2279" spans="1:13" x14ac:dyDescent="0.3">
      <c r="A2279" s="10"/>
      <c r="C2279" s="11"/>
      <c r="I2279" s="12"/>
      <c r="J2279" s="9"/>
      <c r="K2279" s="13"/>
      <c r="L2279" s="22"/>
      <c r="M2279" s="22"/>
    </row>
    <row r="2280" spans="1:13" x14ac:dyDescent="0.3">
      <c r="A2280" s="10"/>
      <c r="C2280" s="11"/>
      <c r="I2280" s="12"/>
      <c r="J2280" s="9"/>
      <c r="K2280" s="13"/>
      <c r="L2280" s="22"/>
      <c r="M2280" s="22"/>
    </row>
    <row r="2281" spans="1:13" x14ac:dyDescent="0.3">
      <c r="A2281" s="10"/>
      <c r="C2281" s="11"/>
      <c r="I2281" s="12"/>
      <c r="J2281" s="9"/>
      <c r="K2281" s="13"/>
      <c r="L2281" s="22"/>
      <c r="M2281" s="22"/>
    </row>
    <row r="2282" spans="1:13" x14ac:dyDescent="0.3">
      <c r="A2282" s="10"/>
      <c r="C2282" s="11"/>
      <c r="I2282" s="12"/>
      <c r="J2282" s="9"/>
      <c r="K2282" s="13"/>
      <c r="L2282" s="22"/>
      <c r="M2282" s="22"/>
    </row>
    <row r="2283" spans="1:13" x14ac:dyDescent="0.3">
      <c r="A2283" s="10"/>
      <c r="C2283" s="11"/>
      <c r="I2283" s="12"/>
      <c r="J2283" s="9"/>
      <c r="K2283" s="13"/>
      <c r="L2283" s="22"/>
      <c r="M2283" s="22"/>
    </row>
    <row r="2284" spans="1:13" x14ac:dyDescent="0.3">
      <c r="A2284" s="10"/>
      <c r="C2284" s="11"/>
      <c r="I2284" s="12"/>
      <c r="J2284" s="9"/>
      <c r="K2284" s="13"/>
      <c r="L2284" s="22"/>
      <c r="M2284" s="22"/>
    </row>
    <row r="2285" spans="1:13" x14ac:dyDescent="0.3">
      <c r="A2285" s="10"/>
      <c r="C2285" s="11"/>
      <c r="I2285" s="12"/>
      <c r="J2285" s="9"/>
      <c r="K2285" s="13"/>
      <c r="L2285" s="22"/>
      <c r="M2285" s="22"/>
    </row>
    <row r="2286" spans="1:13" x14ac:dyDescent="0.3">
      <c r="A2286" s="10"/>
      <c r="C2286" s="11"/>
      <c r="I2286" s="12"/>
      <c r="J2286" s="9"/>
      <c r="K2286" s="13"/>
      <c r="L2286" s="22"/>
      <c r="M2286" s="22"/>
    </row>
    <row r="2287" spans="1:13" x14ac:dyDescent="0.3">
      <c r="A2287" s="10"/>
      <c r="C2287" s="11"/>
      <c r="I2287" s="12"/>
      <c r="J2287" s="9"/>
      <c r="K2287" s="13"/>
      <c r="L2287" s="22"/>
      <c r="M2287" s="22"/>
    </row>
    <row r="2288" spans="1:13" x14ac:dyDescent="0.3">
      <c r="A2288" s="10"/>
      <c r="C2288" s="11"/>
      <c r="I2288" s="12"/>
      <c r="J2288" s="9"/>
      <c r="K2288" s="13"/>
      <c r="L2288" s="22"/>
      <c r="M2288" s="22"/>
    </row>
    <row r="2289" spans="1:13" x14ac:dyDescent="0.3">
      <c r="A2289" s="10"/>
      <c r="C2289" s="11"/>
      <c r="I2289" s="12"/>
      <c r="J2289" s="9"/>
      <c r="K2289" s="13"/>
      <c r="L2289" s="22"/>
      <c r="M2289" s="22"/>
    </row>
    <row r="2290" spans="1:13" x14ac:dyDescent="0.3">
      <c r="A2290" s="10"/>
      <c r="C2290" s="11"/>
      <c r="I2290" s="12"/>
      <c r="J2290" s="9"/>
      <c r="K2290" s="13"/>
      <c r="L2290" s="22"/>
      <c r="M2290" s="22"/>
    </row>
    <row r="2291" spans="1:13" x14ac:dyDescent="0.3">
      <c r="A2291" s="10"/>
      <c r="C2291" s="11"/>
      <c r="I2291" s="12"/>
      <c r="J2291" s="9"/>
      <c r="K2291" s="13"/>
      <c r="L2291" s="22"/>
      <c r="M2291" s="22"/>
    </row>
    <row r="2292" spans="1:13" x14ac:dyDescent="0.3">
      <c r="A2292" s="10"/>
      <c r="C2292" s="11"/>
      <c r="I2292" s="12"/>
      <c r="J2292" s="9"/>
      <c r="K2292" s="13"/>
      <c r="L2292" s="22"/>
      <c r="M2292" s="22"/>
    </row>
    <row r="2293" spans="1:13" x14ac:dyDescent="0.3">
      <c r="A2293" s="10"/>
      <c r="C2293" s="11"/>
      <c r="I2293" s="12"/>
      <c r="J2293" s="9"/>
      <c r="K2293" s="13"/>
      <c r="L2293" s="22"/>
      <c r="M2293" s="22"/>
    </row>
    <row r="2294" spans="1:13" x14ac:dyDescent="0.3">
      <c r="A2294" s="10"/>
      <c r="C2294" s="11"/>
      <c r="I2294" s="12"/>
      <c r="J2294" s="9"/>
      <c r="K2294" s="13"/>
      <c r="L2294" s="22"/>
      <c r="M2294" s="22"/>
    </row>
    <row r="2295" spans="1:13" x14ac:dyDescent="0.3">
      <c r="A2295" s="10"/>
      <c r="C2295" s="11"/>
      <c r="I2295" s="12"/>
      <c r="J2295" s="9"/>
      <c r="K2295" s="13"/>
      <c r="L2295" s="22"/>
      <c r="M2295" s="22"/>
    </row>
    <row r="2296" spans="1:13" x14ac:dyDescent="0.3">
      <c r="A2296" s="10"/>
      <c r="C2296" s="11"/>
      <c r="I2296" s="12"/>
      <c r="J2296" s="9"/>
      <c r="K2296" s="13"/>
      <c r="L2296" s="22"/>
      <c r="M2296" s="22"/>
    </row>
    <row r="2297" spans="1:13" x14ac:dyDescent="0.3">
      <c r="A2297" s="10"/>
      <c r="C2297" s="11"/>
      <c r="I2297" s="12"/>
      <c r="J2297" s="9"/>
      <c r="K2297" s="13"/>
      <c r="L2297" s="22"/>
      <c r="M2297" s="22"/>
    </row>
    <row r="2298" spans="1:13" x14ac:dyDescent="0.3">
      <c r="A2298" s="10"/>
      <c r="C2298" s="11"/>
      <c r="I2298" s="12"/>
      <c r="J2298" s="9"/>
      <c r="K2298" s="13"/>
      <c r="L2298" s="22"/>
      <c r="M2298" s="22"/>
    </row>
    <row r="2299" spans="1:13" x14ac:dyDescent="0.3">
      <c r="A2299" s="10"/>
      <c r="C2299" s="11"/>
      <c r="I2299" s="12"/>
      <c r="J2299" s="9"/>
      <c r="K2299" s="13"/>
      <c r="L2299" s="22"/>
      <c r="M2299" s="22"/>
    </row>
    <row r="2300" spans="1:13" x14ac:dyDescent="0.3">
      <c r="A2300" s="10"/>
      <c r="C2300" s="11"/>
      <c r="I2300" s="12"/>
      <c r="J2300" s="9"/>
      <c r="K2300" s="13"/>
      <c r="L2300" s="22"/>
      <c r="M2300" s="22"/>
    </row>
    <row r="2301" spans="1:13" x14ac:dyDescent="0.3">
      <c r="A2301" s="10"/>
      <c r="C2301" s="11"/>
      <c r="I2301" s="12"/>
      <c r="J2301" s="9"/>
      <c r="K2301" s="13"/>
      <c r="L2301" s="22"/>
      <c r="M2301" s="22"/>
    </row>
    <row r="2302" spans="1:13" x14ac:dyDescent="0.3">
      <c r="A2302" s="10"/>
      <c r="C2302" s="11"/>
      <c r="I2302" s="12"/>
      <c r="J2302" s="9"/>
      <c r="K2302" s="13"/>
      <c r="L2302" s="22"/>
      <c r="M2302" s="22"/>
    </row>
    <row r="2303" spans="1:13" x14ac:dyDescent="0.3">
      <c r="A2303" s="10"/>
      <c r="C2303" s="11"/>
      <c r="I2303" s="12"/>
      <c r="J2303" s="9"/>
      <c r="K2303" s="13"/>
      <c r="L2303" s="22"/>
      <c r="M2303" s="22"/>
    </row>
    <row r="2304" spans="1:13" x14ac:dyDescent="0.3">
      <c r="A2304" s="10"/>
      <c r="C2304" s="11"/>
      <c r="I2304" s="12"/>
      <c r="J2304" s="9"/>
      <c r="K2304" s="13"/>
      <c r="L2304" s="22"/>
      <c r="M2304" s="22"/>
    </row>
    <row r="2305" spans="1:13" x14ac:dyDescent="0.3">
      <c r="A2305" s="10"/>
      <c r="C2305" s="11"/>
      <c r="I2305" s="12"/>
      <c r="J2305" s="9"/>
      <c r="K2305" s="13"/>
      <c r="L2305" s="22"/>
      <c r="M2305" s="22"/>
    </row>
    <row r="2306" spans="1:13" x14ac:dyDescent="0.3">
      <c r="A2306" s="10"/>
      <c r="C2306" s="11"/>
      <c r="I2306" s="12"/>
      <c r="J2306" s="9"/>
      <c r="K2306" s="13"/>
      <c r="L2306" s="22"/>
      <c r="M2306" s="22"/>
    </row>
    <row r="2307" spans="1:13" x14ac:dyDescent="0.3">
      <c r="A2307" s="10"/>
      <c r="C2307" s="11"/>
      <c r="I2307" s="12"/>
      <c r="J2307" s="9"/>
      <c r="K2307" s="13"/>
      <c r="L2307" s="22"/>
      <c r="M2307" s="22"/>
    </row>
    <row r="2308" spans="1:13" x14ac:dyDescent="0.3">
      <c r="A2308" s="10"/>
      <c r="C2308" s="11"/>
      <c r="I2308" s="12"/>
      <c r="J2308" s="9"/>
      <c r="K2308" s="13"/>
      <c r="L2308" s="22"/>
      <c r="M2308" s="22"/>
    </row>
    <row r="2309" spans="1:13" x14ac:dyDescent="0.3">
      <c r="A2309" s="10"/>
      <c r="C2309" s="11"/>
      <c r="I2309" s="12"/>
      <c r="J2309" s="9"/>
      <c r="K2309" s="13"/>
      <c r="L2309" s="22"/>
      <c r="M2309" s="22"/>
    </row>
    <row r="2310" spans="1:13" x14ac:dyDescent="0.3">
      <c r="A2310" s="10"/>
      <c r="C2310" s="11"/>
      <c r="I2310" s="12"/>
      <c r="J2310" s="9"/>
      <c r="K2310" s="13"/>
      <c r="L2310" s="22"/>
      <c r="M2310" s="22"/>
    </row>
    <row r="2311" spans="1:13" x14ac:dyDescent="0.3">
      <c r="A2311" s="10"/>
      <c r="C2311" s="11"/>
      <c r="I2311" s="12"/>
      <c r="J2311" s="9"/>
      <c r="K2311" s="13"/>
      <c r="L2311" s="22"/>
      <c r="M2311" s="22"/>
    </row>
    <row r="2312" spans="1:13" x14ac:dyDescent="0.3">
      <c r="A2312" s="10"/>
      <c r="C2312" s="11"/>
      <c r="I2312" s="12"/>
      <c r="J2312" s="9"/>
      <c r="K2312" s="13"/>
      <c r="L2312" s="22"/>
      <c r="M2312" s="22"/>
    </row>
    <row r="2313" spans="1:13" x14ac:dyDescent="0.3">
      <c r="A2313" s="10"/>
      <c r="C2313" s="11"/>
      <c r="I2313" s="12"/>
      <c r="J2313" s="9"/>
      <c r="K2313" s="13"/>
      <c r="L2313" s="22"/>
      <c r="M2313" s="22"/>
    </row>
    <row r="2314" spans="1:13" x14ac:dyDescent="0.3">
      <c r="A2314" s="10"/>
      <c r="C2314" s="11"/>
      <c r="I2314" s="12"/>
      <c r="J2314" s="9"/>
      <c r="K2314" s="13"/>
      <c r="L2314" s="22"/>
      <c r="M2314" s="22"/>
    </row>
    <row r="2315" spans="1:13" x14ac:dyDescent="0.3">
      <c r="A2315" s="10"/>
      <c r="C2315" s="11"/>
      <c r="I2315" s="12"/>
      <c r="J2315" s="9"/>
      <c r="K2315" s="13"/>
      <c r="L2315" s="22"/>
      <c r="M2315" s="22"/>
    </row>
    <row r="2316" spans="1:13" x14ac:dyDescent="0.3">
      <c r="A2316" s="10"/>
      <c r="C2316" s="11"/>
      <c r="I2316" s="12"/>
      <c r="J2316" s="9"/>
      <c r="K2316" s="13"/>
      <c r="L2316" s="22"/>
      <c r="M2316" s="22"/>
    </row>
    <row r="2317" spans="1:13" x14ac:dyDescent="0.3">
      <c r="A2317" s="10"/>
      <c r="C2317" s="11"/>
      <c r="I2317" s="12"/>
      <c r="J2317" s="9"/>
      <c r="K2317" s="13"/>
      <c r="L2317" s="22"/>
      <c r="M2317" s="22"/>
    </row>
    <row r="2318" spans="1:13" x14ac:dyDescent="0.3">
      <c r="A2318" s="10"/>
      <c r="C2318" s="11"/>
      <c r="I2318" s="12"/>
      <c r="J2318" s="9"/>
      <c r="K2318" s="13"/>
      <c r="L2318" s="22"/>
      <c r="M2318" s="22"/>
    </row>
    <row r="2319" spans="1:13" x14ac:dyDescent="0.3">
      <c r="A2319" s="10"/>
      <c r="C2319" s="11"/>
      <c r="I2319" s="12"/>
      <c r="J2319" s="9"/>
      <c r="K2319" s="13"/>
      <c r="L2319" s="22"/>
      <c r="M2319" s="22"/>
    </row>
    <row r="2320" spans="1:13" x14ac:dyDescent="0.3">
      <c r="A2320" s="10"/>
      <c r="C2320" s="11"/>
      <c r="I2320" s="12"/>
      <c r="J2320" s="9"/>
      <c r="K2320" s="13"/>
      <c r="L2320" s="22"/>
      <c r="M2320" s="22"/>
    </row>
    <row r="2321" spans="1:13" x14ac:dyDescent="0.3">
      <c r="A2321" s="10"/>
      <c r="C2321" s="11"/>
      <c r="I2321" s="12"/>
      <c r="J2321" s="9"/>
      <c r="K2321" s="13"/>
      <c r="L2321" s="22"/>
      <c r="M2321" s="22"/>
    </row>
    <row r="2322" spans="1:13" x14ac:dyDescent="0.3">
      <c r="A2322" s="10"/>
      <c r="C2322" s="11"/>
      <c r="I2322" s="12"/>
      <c r="J2322" s="9"/>
      <c r="K2322" s="13"/>
      <c r="L2322" s="22"/>
      <c r="M2322" s="22"/>
    </row>
    <row r="2323" spans="1:13" x14ac:dyDescent="0.3">
      <c r="A2323" s="10"/>
      <c r="C2323" s="11"/>
      <c r="I2323" s="12"/>
      <c r="J2323" s="9"/>
      <c r="K2323" s="13"/>
      <c r="L2323" s="22"/>
      <c r="M2323" s="22"/>
    </row>
    <row r="2324" spans="1:13" x14ac:dyDescent="0.3">
      <c r="A2324" s="10"/>
      <c r="C2324" s="11"/>
      <c r="I2324" s="12"/>
      <c r="J2324" s="9"/>
      <c r="K2324" s="13"/>
      <c r="L2324" s="22"/>
      <c r="M2324" s="22"/>
    </row>
    <row r="2325" spans="1:13" x14ac:dyDescent="0.3">
      <c r="A2325" s="10"/>
      <c r="C2325" s="11"/>
      <c r="I2325" s="12"/>
      <c r="J2325" s="9"/>
      <c r="K2325" s="13"/>
      <c r="L2325" s="22"/>
      <c r="M2325" s="22"/>
    </row>
    <row r="2326" spans="1:13" x14ac:dyDescent="0.3">
      <c r="A2326" s="10"/>
      <c r="C2326" s="11"/>
      <c r="I2326" s="12"/>
      <c r="J2326" s="9"/>
      <c r="K2326" s="13"/>
      <c r="L2326" s="22"/>
      <c r="M2326" s="22"/>
    </row>
    <row r="2327" spans="1:13" x14ac:dyDescent="0.3">
      <c r="A2327" s="10"/>
      <c r="C2327" s="11"/>
      <c r="I2327" s="12"/>
      <c r="J2327" s="9"/>
      <c r="K2327" s="13"/>
      <c r="L2327" s="22"/>
      <c r="M2327" s="22"/>
    </row>
    <row r="2328" spans="1:13" x14ac:dyDescent="0.3">
      <c r="A2328" s="10"/>
      <c r="C2328" s="11"/>
      <c r="I2328" s="12"/>
      <c r="J2328" s="9"/>
      <c r="K2328" s="13"/>
      <c r="L2328" s="22"/>
      <c r="M2328" s="22"/>
    </row>
    <row r="2329" spans="1:13" x14ac:dyDescent="0.3">
      <c r="A2329" s="10"/>
      <c r="C2329" s="11"/>
      <c r="I2329" s="12"/>
      <c r="J2329" s="9"/>
      <c r="K2329" s="13"/>
      <c r="L2329" s="22"/>
      <c r="M2329" s="22"/>
    </row>
    <row r="2330" spans="1:13" x14ac:dyDescent="0.3">
      <c r="A2330" s="10"/>
      <c r="C2330" s="11"/>
      <c r="I2330" s="12"/>
      <c r="J2330" s="9"/>
      <c r="K2330" s="13"/>
      <c r="L2330" s="22"/>
      <c r="M2330" s="22"/>
    </row>
    <row r="2331" spans="1:13" x14ac:dyDescent="0.3">
      <c r="A2331" s="10"/>
      <c r="C2331" s="11"/>
      <c r="I2331" s="12"/>
      <c r="J2331" s="9"/>
      <c r="K2331" s="13"/>
      <c r="L2331" s="22"/>
      <c r="M2331" s="22"/>
    </row>
    <row r="2332" spans="1:13" x14ac:dyDescent="0.3">
      <c r="A2332" s="10"/>
      <c r="C2332" s="11"/>
      <c r="I2332" s="12"/>
      <c r="J2332" s="9"/>
      <c r="K2332" s="13"/>
      <c r="L2332" s="22"/>
      <c r="M2332" s="22"/>
    </row>
    <row r="2333" spans="1:13" x14ac:dyDescent="0.3">
      <c r="A2333" s="10"/>
      <c r="C2333" s="11"/>
      <c r="I2333" s="12"/>
      <c r="J2333" s="9"/>
      <c r="K2333" s="13"/>
      <c r="L2333" s="22"/>
      <c r="M2333" s="22"/>
    </row>
    <row r="2334" spans="1:13" x14ac:dyDescent="0.3">
      <c r="A2334" s="10"/>
      <c r="C2334" s="11"/>
      <c r="I2334" s="12"/>
      <c r="J2334" s="9"/>
      <c r="K2334" s="13"/>
      <c r="L2334" s="22"/>
      <c r="M2334" s="22"/>
    </row>
    <row r="2335" spans="1:13" x14ac:dyDescent="0.3">
      <c r="A2335" s="10"/>
      <c r="C2335" s="11"/>
      <c r="I2335" s="12"/>
      <c r="J2335" s="9"/>
      <c r="K2335" s="13"/>
      <c r="L2335" s="22"/>
      <c r="M2335" s="22"/>
    </row>
    <row r="2336" spans="1:13" x14ac:dyDescent="0.3">
      <c r="A2336" s="10"/>
      <c r="C2336" s="11"/>
      <c r="I2336" s="12"/>
      <c r="J2336" s="9"/>
      <c r="K2336" s="13"/>
      <c r="L2336" s="22"/>
      <c r="M2336" s="22"/>
    </row>
    <row r="2337" spans="1:13" x14ac:dyDescent="0.3">
      <c r="A2337" s="10"/>
      <c r="C2337" s="11"/>
      <c r="I2337" s="12"/>
      <c r="J2337" s="9"/>
      <c r="K2337" s="13"/>
      <c r="L2337" s="22"/>
      <c r="M2337" s="22"/>
    </row>
    <row r="2338" spans="1:13" x14ac:dyDescent="0.3">
      <c r="A2338" s="10"/>
      <c r="C2338" s="11"/>
      <c r="I2338" s="12"/>
      <c r="J2338" s="9"/>
      <c r="K2338" s="13"/>
      <c r="L2338" s="22"/>
      <c r="M2338" s="22"/>
    </row>
    <row r="2339" spans="1:13" x14ac:dyDescent="0.3">
      <c r="A2339" s="10"/>
      <c r="C2339" s="11"/>
      <c r="I2339" s="12"/>
      <c r="J2339" s="9"/>
      <c r="K2339" s="13"/>
      <c r="L2339" s="22"/>
      <c r="M2339" s="22"/>
    </row>
    <row r="2340" spans="1:13" x14ac:dyDescent="0.3">
      <c r="A2340" s="10"/>
      <c r="C2340" s="11"/>
      <c r="I2340" s="12"/>
      <c r="J2340" s="9"/>
      <c r="K2340" s="13"/>
      <c r="L2340" s="22"/>
      <c r="M2340" s="22"/>
    </row>
    <row r="2341" spans="1:13" x14ac:dyDescent="0.3">
      <c r="A2341" s="10"/>
      <c r="C2341" s="11"/>
      <c r="I2341" s="12"/>
      <c r="J2341" s="9"/>
      <c r="K2341" s="13"/>
      <c r="L2341" s="22"/>
      <c r="M2341" s="22"/>
    </row>
    <row r="2342" spans="1:13" x14ac:dyDescent="0.3">
      <c r="A2342" s="10"/>
      <c r="C2342" s="11"/>
      <c r="I2342" s="12"/>
      <c r="J2342" s="9"/>
      <c r="K2342" s="13"/>
      <c r="L2342" s="22"/>
      <c r="M2342" s="22"/>
    </row>
    <row r="2343" spans="1:13" x14ac:dyDescent="0.3">
      <c r="A2343" s="10"/>
      <c r="C2343" s="11"/>
      <c r="I2343" s="12"/>
      <c r="J2343" s="9"/>
      <c r="K2343" s="13"/>
      <c r="L2343" s="22"/>
      <c r="M2343" s="22"/>
    </row>
    <row r="2344" spans="1:13" x14ac:dyDescent="0.3">
      <c r="A2344" s="10"/>
      <c r="C2344" s="11"/>
      <c r="I2344" s="12"/>
      <c r="J2344" s="9"/>
      <c r="K2344" s="13"/>
      <c r="L2344" s="22"/>
      <c r="M2344" s="22"/>
    </row>
    <row r="2345" spans="1:13" x14ac:dyDescent="0.3">
      <c r="A2345" s="10"/>
      <c r="C2345" s="11"/>
      <c r="I2345" s="12"/>
      <c r="J2345" s="9"/>
      <c r="K2345" s="13"/>
      <c r="L2345" s="22"/>
      <c r="M2345" s="22"/>
    </row>
    <row r="2346" spans="1:13" x14ac:dyDescent="0.3">
      <c r="A2346" s="10"/>
      <c r="C2346" s="11"/>
      <c r="I2346" s="12"/>
      <c r="J2346" s="9"/>
      <c r="K2346" s="13"/>
      <c r="L2346" s="22"/>
      <c r="M2346" s="22"/>
    </row>
    <row r="2347" spans="1:13" x14ac:dyDescent="0.3">
      <c r="A2347" s="10"/>
      <c r="C2347" s="11"/>
      <c r="I2347" s="12"/>
      <c r="J2347" s="9"/>
      <c r="K2347" s="13"/>
      <c r="L2347" s="22"/>
      <c r="M2347" s="22"/>
    </row>
    <row r="2348" spans="1:13" x14ac:dyDescent="0.3">
      <c r="A2348" s="10"/>
      <c r="C2348" s="11"/>
      <c r="I2348" s="12"/>
      <c r="J2348" s="9"/>
      <c r="K2348" s="13"/>
      <c r="L2348" s="22"/>
      <c r="M2348" s="22"/>
    </row>
    <row r="2349" spans="1:13" x14ac:dyDescent="0.3">
      <c r="A2349" s="10"/>
      <c r="C2349" s="11"/>
      <c r="I2349" s="12"/>
      <c r="J2349" s="9"/>
      <c r="K2349" s="13"/>
      <c r="L2349" s="22"/>
      <c r="M2349" s="22"/>
    </row>
    <row r="2350" spans="1:13" x14ac:dyDescent="0.3">
      <c r="A2350" s="10"/>
      <c r="C2350" s="11"/>
      <c r="I2350" s="12"/>
      <c r="J2350" s="9"/>
      <c r="K2350" s="13"/>
      <c r="L2350" s="22"/>
      <c r="M2350" s="22"/>
    </row>
    <row r="2351" spans="1:13" x14ac:dyDescent="0.3">
      <c r="A2351" s="10"/>
      <c r="C2351" s="11"/>
      <c r="I2351" s="12"/>
      <c r="J2351" s="9"/>
      <c r="K2351" s="13"/>
      <c r="L2351" s="22"/>
      <c r="M2351" s="22"/>
    </row>
    <row r="2352" spans="1:13" x14ac:dyDescent="0.3">
      <c r="A2352" s="10"/>
      <c r="C2352" s="11"/>
      <c r="I2352" s="12"/>
      <c r="J2352" s="9"/>
      <c r="K2352" s="13"/>
      <c r="L2352" s="22"/>
      <c r="M2352" s="22"/>
    </row>
    <row r="2353" spans="1:13" x14ac:dyDescent="0.3">
      <c r="A2353" s="10"/>
      <c r="C2353" s="11"/>
      <c r="I2353" s="12"/>
      <c r="J2353" s="9"/>
      <c r="K2353" s="13"/>
      <c r="L2353" s="22"/>
      <c r="M2353" s="22"/>
    </row>
    <row r="2354" spans="1:13" x14ac:dyDescent="0.3">
      <c r="A2354" s="10"/>
      <c r="C2354" s="11"/>
      <c r="I2354" s="12"/>
      <c r="J2354" s="9"/>
      <c r="K2354" s="13"/>
      <c r="L2354" s="22"/>
      <c r="M2354" s="22"/>
    </row>
    <row r="2355" spans="1:13" x14ac:dyDescent="0.3">
      <c r="A2355" s="10"/>
      <c r="C2355" s="11"/>
      <c r="I2355" s="12"/>
      <c r="J2355" s="9"/>
      <c r="K2355" s="13"/>
      <c r="L2355" s="22"/>
      <c r="M2355" s="22"/>
    </row>
    <row r="2356" spans="1:13" x14ac:dyDescent="0.3">
      <c r="A2356" s="10"/>
      <c r="C2356" s="11"/>
      <c r="I2356" s="12"/>
      <c r="J2356" s="9"/>
      <c r="K2356" s="13"/>
      <c r="L2356" s="22"/>
      <c r="M2356" s="22"/>
    </row>
    <row r="2357" spans="1:13" x14ac:dyDescent="0.3">
      <c r="A2357" s="10"/>
      <c r="C2357" s="11"/>
      <c r="I2357" s="12"/>
      <c r="J2357" s="9"/>
      <c r="K2357" s="13"/>
      <c r="L2357" s="22"/>
      <c r="M2357" s="22"/>
    </row>
    <row r="2358" spans="1:13" x14ac:dyDescent="0.3">
      <c r="A2358" s="10"/>
      <c r="C2358" s="11"/>
      <c r="I2358" s="12"/>
      <c r="J2358" s="9"/>
      <c r="K2358" s="13"/>
      <c r="L2358" s="22"/>
      <c r="M2358" s="22"/>
    </row>
    <row r="2359" spans="1:13" x14ac:dyDescent="0.3">
      <c r="A2359" s="10"/>
      <c r="C2359" s="11"/>
      <c r="I2359" s="12"/>
      <c r="J2359" s="9"/>
      <c r="K2359" s="13"/>
      <c r="L2359" s="22"/>
      <c r="M2359" s="22"/>
    </row>
    <row r="2360" spans="1:13" x14ac:dyDescent="0.3">
      <c r="A2360" s="10"/>
      <c r="C2360" s="11"/>
      <c r="I2360" s="12"/>
      <c r="J2360" s="9"/>
      <c r="K2360" s="13"/>
      <c r="L2360" s="22"/>
      <c r="M2360" s="22"/>
    </row>
    <row r="2361" spans="1:13" x14ac:dyDescent="0.3">
      <c r="A2361" s="10"/>
      <c r="C2361" s="11"/>
      <c r="I2361" s="12"/>
      <c r="J2361" s="9"/>
      <c r="K2361" s="13"/>
      <c r="L2361" s="22"/>
      <c r="M2361" s="22"/>
    </row>
    <row r="2362" spans="1:13" x14ac:dyDescent="0.3">
      <c r="A2362" s="10"/>
      <c r="C2362" s="11"/>
      <c r="I2362" s="12"/>
      <c r="J2362" s="9"/>
      <c r="K2362" s="13"/>
      <c r="L2362" s="22"/>
      <c r="M2362" s="22"/>
    </row>
    <row r="2363" spans="1:13" x14ac:dyDescent="0.3">
      <c r="A2363" s="10"/>
      <c r="C2363" s="11"/>
      <c r="I2363" s="12"/>
      <c r="J2363" s="9"/>
      <c r="K2363" s="13"/>
      <c r="L2363" s="22"/>
      <c r="M2363" s="22"/>
    </row>
    <row r="2364" spans="1:13" x14ac:dyDescent="0.3">
      <c r="A2364" s="10"/>
      <c r="C2364" s="11"/>
      <c r="I2364" s="12"/>
      <c r="J2364" s="9"/>
      <c r="K2364" s="13"/>
      <c r="L2364" s="22"/>
      <c r="M2364" s="22"/>
    </row>
    <row r="2365" spans="1:13" x14ac:dyDescent="0.3">
      <c r="A2365" s="10"/>
      <c r="C2365" s="11"/>
      <c r="I2365" s="12"/>
      <c r="J2365" s="9"/>
      <c r="K2365" s="13"/>
      <c r="L2365" s="22"/>
      <c r="M2365" s="22"/>
    </row>
    <row r="2366" spans="1:13" x14ac:dyDescent="0.3">
      <c r="A2366" s="10"/>
      <c r="C2366" s="11"/>
      <c r="I2366" s="12"/>
      <c r="J2366" s="9"/>
      <c r="K2366" s="13"/>
      <c r="L2366" s="22"/>
      <c r="M2366" s="22"/>
    </row>
    <row r="2367" spans="1:13" x14ac:dyDescent="0.3">
      <c r="A2367" s="10"/>
      <c r="C2367" s="11"/>
      <c r="I2367" s="12"/>
      <c r="J2367" s="9"/>
      <c r="K2367" s="13"/>
      <c r="L2367" s="22"/>
      <c r="M2367" s="22"/>
    </row>
    <row r="2368" spans="1:13" x14ac:dyDescent="0.3">
      <c r="A2368" s="10"/>
      <c r="C2368" s="11"/>
      <c r="I2368" s="12"/>
      <c r="J2368" s="9"/>
      <c r="K2368" s="13"/>
      <c r="L2368" s="22"/>
      <c r="M2368" s="22"/>
    </row>
    <row r="2369" spans="1:13" x14ac:dyDescent="0.3">
      <c r="A2369" s="10"/>
      <c r="C2369" s="11"/>
      <c r="I2369" s="12"/>
      <c r="J2369" s="9"/>
      <c r="K2369" s="13"/>
      <c r="L2369" s="22"/>
      <c r="M2369" s="22"/>
    </row>
    <row r="2370" spans="1:13" x14ac:dyDescent="0.3">
      <c r="A2370" s="10"/>
      <c r="C2370" s="11"/>
      <c r="I2370" s="12"/>
      <c r="J2370" s="9"/>
      <c r="K2370" s="13"/>
      <c r="L2370" s="22"/>
      <c r="M2370" s="22"/>
    </row>
    <row r="2371" spans="1:13" x14ac:dyDescent="0.3">
      <c r="A2371" s="10"/>
      <c r="C2371" s="11"/>
      <c r="I2371" s="12"/>
      <c r="J2371" s="9"/>
      <c r="K2371" s="13"/>
      <c r="L2371" s="22"/>
      <c r="M2371" s="22"/>
    </row>
    <row r="2372" spans="1:13" x14ac:dyDescent="0.3">
      <c r="A2372" s="10"/>
      <c r="C2372" s="11"/>
      <c r="I2372" s="12"/>
      <c r="J2372" s="9"/>
      <c r="K2372" s="13"/>
      <c r="L2372" s="22"/>
      <c r="M2372" s="22"/>
    </row>
    <row r="2373" spans="1:13" x14ac:dyDescent="0.3">
      <c r="A2373" s="10"/>
      <c r="C2373" s="11"/>
      <c r="I2373" s="12"/>
      <c r="J2373" s="9"/>
      <c r="K2373" s="13"/>
      <c r="L2373" s="22"/>
      <c r="M2373" s="22"/>
    </row>
    <row r="2374" spans="1:13" x14ac:dyDescent="0.3">
      <c r="A2374" s="10"/>
      <c r="C2374" s="11"/>
      <c r="I2374" s="12"/>
      <c r="J2374" s="9"/>
      <c r="K2374" s="13"/>
      <c r="L2374" s="22"/>
      <c r="M2374" s="22"/>
    </row>
    <row r="2375" spans="1:13" x14ac:dyDescent="0.3">
      <c r="A2375" s="10"/>
      <c r="C2375" s="11"/>
      <c r="I2375" s="12"/>
      <c r="J2375" s="9"/>
      <c r="K2375" s="13"/>
      <c r="L2375" s="22"/>
      <c r="M2375" s="22"/>
    </row>
    <row r="2376" spans="1:13" x14ac:dyDescent="0.3">
      <c r="A2376" s="10"/>
      <c r="C2376" s="11"/>
      <c r="I2376" s="12"/>
      <c r="J2376" s="9"/>
      <c r="K2376" s="13"/>
      <c r="L2376" s="22"/>
      <c r="M2376" s="22"/>
    </row>
    <row r="2377" spans="1:13" x14ac:dyDescent="0.3">
      <c r="A2377" s="10"/>
      <c r="C2377" s="11"/>
      <c r="I2377" s="12"/>
      <c r="J2377" s="9"/>
      <c r="K2377" s="13"/>
      <c r="L2377" s="22"/>
      <c r="M2377" s="22"/>
    </row>
    <row r="2378" spans="1:13" x14ac:dyDescent="0.3">
      <c r="A2378" s="10"/>
      <c r="C2378" s="11"/>
      <c r="I2378" s="12"/>
      <c r="J2378" s="9"/>
      <c r="K2378" s="13"/>
      <c r="L2378" s="22"/>
      <c r="M2378" s="22"/>
    </row>
    <row r="2379" spans="1:13" x14ac:dyDescent="0.3">
      <c r="A2379" s="10"/>
      <c r="C2379" s="11"/>
      <c r="I2379" s="12"/>
      <c r="J2379" s="9"/>
      <c r="K2379" s="13"/>
      <c r="L2379" s="22"/>
      <c r="M2379" s="22"/>
    </row>
    <row r="2380" spans="1:13" x14ac:dyDescent="0.3">
      <c r="A2380" s="10"/>
      <c r="C2380" s="11"/>
      <c r="I2380" s="12"/>
      <c r="J2380" s="9"/>
      <c r="K2380" s="13"/>
      <c r="L2380" s="22"/>
      <c r="M2380" s="22"/>
    </row>
    <row r="2381" spans="1:13" x14ac:dyDescent="0.3">
      <c r="A2381" s="10"/>
      <c r="C2381" s="11"/>
      <c r="I2381" s="12"/>
      <c r="J2381" s="9"/>
      <c r="K2381" s="13"/>
      <c r="L2381" s="22"/>
      <c r="M2381" s="22"/>
    </row>
    <row r="2382" spans="1:13" x14ac:dyDescent="0.3">
      <c r="A2382" s="10"/>
      <c r="C2382" s="11"/>
      <c r="I2382" s="12"/>
      <c r="J2382" s="9"/>
      <c r="K2382" s="13"/>
      <c r="L2382" s="22"/>
      <c r="M2382" s="22"/>
    </row>
    <row r="2383" spans="1:13" x14ac:dyDescent="0.3">
      <c r="A2383" s="10"/>
      <c r="C2383" s="11"/>
      <c r="I2383" s="12"/>
      <c r="J2383" s="9"/>
      <c r="K2383" s="13"/>
      <c r="L2383" s="22"/>
      <c r="M2383" s="22"/>
    </row>
    <row r="2384" spans="1:13" x14ac:dyDescent="0.3">
      <c r="A2384" s="10"/>
      <c r="C2384" s="11"/>
      <c r="I2384" s="12"/>
      <c r="J2384" s="9"/>
      <c r="K2384" s="13"/>
      <c r="L2384" s="22"/>
      <c r="M2384" s="22"/>
    </row>
    <row r="2385" spans="1:13" x14ac:dyDescent="0.3">
      <c r="A2385" s="10"/>
      <c r="C2385" s="11"/>
      <c r="I2385" s="12"/>
      <c r="J2385" s="9"/>
      <c r="K2385" s="13"/>
      <c r="L2385" s="22"/>
      <c r="M2385" s="22"/>
    </row>
    <row r="2386" spans="1:13" x14ac:dyDescent="0.3">
      <c r="A2386" s="10"/>
      <c r="C2386" s="11"/>
      <c r="I2386" s="12"/>
      <c r="J2386" s="9"/>
      <c r="K2386" s="13"/>
      <c r="L2386" s="22"/>
      <c r="M2386" s="22"/>
    </row>
    <row r="2387" spans="1:13" x14ac:dyDescent="0.3">
      <c r="A2387" s="10"/>
      <c r="C2387" s="11"/>
      <c r="I2387" s="12"/>
      <c r="J2387" s="9"/>
      <c r="K2387" s="13"/>
      <c r="L2387" s="22"/>
      <c r="M2387" s="22"/>
    </row>
    <row r="2388" spans="1:13" x14ac:dyDescent="0.3">
      <c r="A2388" s="10"/>
      <c r="C2388" s="11"/>
      <c r="I2388" s="12"/>
      <c r="J2388" s="9"/>
      <c r="K2388" s="13"/>
      <c r="L2388" s="22"/>
      <c r="M2388" s="22"/>
    </row>
    <row r="2389" spans="1:13" x14ac:dyDescent="0.3">
      <c r="A2389" s="10"/>
      <c r="C2389" s="11"/>
      <c r="I2389" s="12"/>
      <c r="J2389" s="9"/>
      <c r="K2389" s="13"/>
      <c r="L2389" s="22"/>
      <c r="M2389" s="22"/>
    </row>
    <row r="2390" spans="1:13" x14ac:dyDescent="0.3">
      <c r="A2390" s="10"/>
      <c r="C2390" s="11"/>
      <c r="I2390" s="12"/>
      <c r="J2390" s="9"/>
      <c r="K2390" s="13"/>
      <c r="L2390" s="22"/>
      <c r="M2390" s="22"/>
    </row>
    <row r="2391" spans="1:13" x14ac:dyDescent="0.3">
      <c r="A2391" s="10"/>
      <c r="C2391" s="11"/>
      <c r="I2391" s="12"/>
      <c r="J2391" s="9"/>
      <c r="K2391" s="13"/>
      <c r="L2391" s="22"/>
      <c r="M2391" s="22"/>
    </row>
    <row r="2392" spans="1:13" x14ac:dyDescent="0.3">
      <c r="A2392" s="10"/>
      <c r="C2392" s="11"/>
      <c r="I2392" s="12"/>
      <c r="J2392" s="9"/>
      <c r="K2392" s="13"/>
      <c r="L2392" s="22"/>
      <c r="M2392" s="22"/>
    </row>
    <row r="2393" spans="1:13" x14ac:dyDescent="0.3">
      <c r="A2393" s="10"/>
      <c r="C2393" s="11"/>
      <c r="I2393" s="12"/>
      <c r="J2393" s="9"/>
      <c r="K2393" s="13"/>
      <c r="L2393" s="22"/>
      <c r="M2393" s="22"/>
    </row>
    <row r="2394" spans="1:13" x14ac:dyDescent="0.3">
      <c r="A2394" s="10"/>
      <c r="C2394" s="11"/>
      <c r="I2394" s="12"/>
      <c r="J2394" s="9"/>
      <c r="K2394" s="13"/>
      <c r="L2394" s="22"/>
      <c r="M2394" s="22"/>
    </row>
    <row r="2395" spans="1:13" x14ac:dyDescent="0.3">
      <c r="A2395" s="10"/>
      <c r="C2395" s="11"/>
      <c r="I2395" s="12"/>
      <c r="J2395" s="9"/>
      <c r="K2395" s="13"/>
      <c r="L2395" s="22"/>
      <c r="M2395" s="22"/>
    </row>
    <row r="2396" spans="1:13" x14ac:dyDescent="0.3">
      <c r="A2396" s="10"/>
      <c r="C2396" s="11"/>
      <c r="I2396" s="12"/>
      <c r="J2396" s="9"/>
      <c r="K2396" s="13"/>
      <c r="L2396" s="22"/>
      <c r="M2396" s="22"/>
    </row>
    <row r="2397" spans="1:13" x14ac:dyDescent="0.3">
      <c r="A2397" s="10"/>
      <c r="C2397" s="11"/>
      <c r="I2397" s="12"/>
      <c r="J2397" s="9"/>
      <c r="K2397" s="13"/>
      <c r="L2397" s="22"/>
      <c r="M2397" s="22"/>
    </row>
    <row r="2398" spans="1:13" x14ac:dyDescent="0.3">
      <c r="A2398" s="10"/>
      <c r="C2398" s="11"/>
      <c r="I2398" s="12"/>
      <c r="J2398" s="9"/>
      <c r="K2398" s="13"/>
      <c r="L2398" s="22"/>
      <c r="M2398" s="22"/>
    </row>
    <row r="2399" spans="1:13" x14ac:dyDescent="0.3">
      <c r="A2399" s="10"/>
      <c r="C2399" s="11"/>
      <c r="I2399" s="12"/>
      <c r="J2399" s="9"/>
      <c r="K2399" s="13"/>
      <c r="L2399" s="22"/>
      <c r="M2399" s="22"/>
    </row>
    <row r="2400" spans="1:13" x14ac:dyDescent="0.3">
      <c r="A2400" s="10"/>
      <c r="C2400" s="11"/>
      <c r="I2400" s="12"/>
      <c r="J2400" s="9"/>
      <c r="K2400" s="13"/>
      <c r="L2400" s="22"/>
      <c r="M2400" s="22"/>
    </row>
    <row r="2401" spans="1:13" x14ac:dyDescent="0.3">
      <c r="A2401" s="10"/>
      <c r="C2401" s="11"/>
      <c r="I2401" s="12"/>
      <c r="J2401" s="9"/>
      <c r="K2401" s="13"/>
      <c r="L2401" s="22"/>
      <c r="M2401" s="22"/>
    </row>
    <row r="2402" spans="1:13" x14ac:dyDescent="0.3">
      <c r="A2402" s="10"/>
      <c r="C2402" s="11"/>
      <c r="I2402" s="12"/>
      <c r="J2402" s="9"/>
      <c r="K2402" s="13"/>
      <c r="L2402" s="22"/>
      <c r="M2402" s="22"/>
    </row>
    <row r="2403" spans="1:13" x14ac:dyDescent="0.3">
      <c r="A2403" s="10"/>
      <c r="C2403" s="11"/>
      <c r="I2403" s="12"/>
      <c r="J2403" s="9"/>
      <c r="K2403" s="13"/>
      <c r="L2403" s="22"/>
      <c r="M2403" s="22"/>
    </row>
    <row r="2404" spans="1:13" x14ac:dyDescent="0.3">
      <c r="A2404" s="10"/>
      <c r="C2404" s="11"/>
      <c r="I2404" s="12"/>
      <c r="J2404" s="9"/>
      <c r="K2404" s="13"/>
      <c r="L2404" s="22"/>
      <c r="M2404" s="22"/>
    </row>
    <row r="2405" spans="1:13" x14ac:dyDescent="0.3">
      <c r="A2405" s="10"/>
      <c r="C2405" s="11"/>
      <c r="I2405" s="12"/>
      <c r="J2405" s="9"/>
      <c r="K2405" s="13"/>
      <c r="L2405" s="22"/>
      <c r="M2405" s="22"/>
    </row>
    <row r="2406" spans="1:13" x14ac:dyDescent="0.3">
      <c r="A2406" s="10"/>
      <c r="C2406" s="11"/>
      <c r="I2406" s="12"/>
      <c r="J2406" s="9"/>
      <c r="K2406" s="13"/>
      <c r="L2406" s="22"/>
      <c r="M2406" s="22"/>
    </row>
    <row r="2407" spans="1:13" x14ac:dyDescent="0.3">
      <c r="A2407" s="10"/>
      <c r="C2407" s="11"/>
      <c r="I2407" s="12"/>
      <c r="J2407" s="9"/>
      <c r="K2407" s="13"/>
      <c r="L2407" s="22"/>
      <c r="M2407" s="22"/>
    </row>
    <row r="2408" spans="1:13" x14ac:dyDescent="0.3">
      <c r="A2408" s="10"/>
      <c r="C2408" s="11"/>
      <c r="I2408" s="12"/>
      <c r="J2408" s="9"/>
      <c r="K2408" s="13"/>
      <c r="L2408" s="22"/>
      <c r="M2408" s="22"/>
    </row>
    <row r="2409" spans="1:13" x14ac:dyDescent="0.3">
      <c r="A2409" s="10"/>
      <c r="C2409" s="11"/>
      <c r="I2409" s="12"/>
      <c r="J2409" s="9"/>
      <c r="K2409" s="13"/>
      <c r="L2409" s="22"/>
      <c r="M2409" s="22"/>
    </row>
    <row r="2410" spans="1:13" x14ac:dyDescent="0.3">
      <c r="A2410" s="10"/>
      <c r="C2410" s="11"/>
      <c r="I2410" s="12"/>
      <c r="J2410" s="9"/>
      <c r="K2410" s="13"/>
      <c r="L2410" s="22"/>
      <c r="M2410" s="22"/>
    </row>
    <row r="2411" spans="1:13" x14ac:dyDescent="0.3">
      <c r="A2411" s="10"/>
      <c r="C2411" s="11"/>
      <c r="I2411" s="12"/>
      <c r="J2411" s="9"/>
      <c r="K2411" s="13"/>
      <c r="L2411" s="22"/>
      <c r="M2411" s="22"/>
    </row>
    <row r="2412" spans="1:13" x14ac:dyDescent="0.3">
      <c r="A2412" s="10"/>
      <c r="C2412" s="11"/>
      <c r="I2412" s="12"/>
      <c r="J2412" s="9"/>
      <c r="K2412" s="13"/>
      <c r="L2412" s="22"/>
      <c r="M2412" s="22"/>
    </row>
    <row r="2413" spans="1:13" x14ac:dyDescent="0.3">
      <c r="A2413" s="10"/>
      <c r="C2413" s="11"/>
      <c r="I2413" s="12"/>
      <c r="J2413" s="9"/>
      <c r="K2413" s="13"/>
      <c r="L2413" s="22"/>
      <c r="M2413" s="22"/>
    </row>
    <row r="2414" spans="1:13" x14ac:dyDescent="0.3">
      <c r="A2414" s="10"/>
      <c r="C2414" s="11"/>
      <c r="I2414" s="12"/>
      <c r="J2414" s="9"/>
      <c r="K2414" s="13"/>
      <c r="L2414" s="22"/>
      <c r="M2414" s="22"/>
    </row>
    <row r="2415" spans="1:13" x14ac:dyDescent="0.3">
      <c r="A2415" s="10"/>
      <c r="C2415" s="11"/>
      <c r="I2415" s="12"/>
      <c r="J2415" s="9"/>
      <c r="K2415" s="13"/>
      <c r="L2415" s="22"/>
      <c r="M2415" s="22"/>
    </row>
    <row r="2416" spans="1:13" x14ac:dyDescent="0.3">
      <c r="A2416" s="10"/>
      <c r="C2416" s="11"/>
      <c r="I2416" s="12"/>
      <c r="J2416" s="9"/>
      <c r="K2416" s="13"/>
      <c r="L2416" s="22"/>
      <c r="M2416" s="22"/>
    </row>
    <row r="2417" spans="1:13" x14ac:dyDescent="0.3">
      <c r="A2417" s="10"/>
      <c r="C2417" s="11"/>
      <c r="I2417" s="12"/>
      <c r="J2417" s="9"/>
      <c r="K2417" s="13"/>
      <c r="L2417" s="22"/>
      <c r="M2417" s="22"/>
    </row>
    <row r="2418" spans="1:13" x14ac:dyDescent="0.3">
      <c r="A2418" s="10"/>
      <c r="C2418" s="11"/>
      <c r="I2418" s="12"/>
      <c r="J2418" s="9"/>
      <c r="K2418" s="13"/>
      <c r="L2418" s="22"/>
      <c r="M2418" s="22"/>
    </row>
    <row r="2419" spans="1:13" x14ac:dyDescent="0.3">
      <c r="A2419" s="10"/>
      <c r="C2419" s="11"/>
      <c r="I2419" s="12"/>
      <c r="J2419" s="9"/>
      <c r="K2419" s="13"/>
      <c r="L2419" s="22"/>
      <c r="M2419" s="22"/>
    </row>
    <row r="2420" spans="1:13" x14ac:dyDescent="0.3">
      <c r="A2420" s="10"/>
      <c r="C2420" s="11"/>
      <c r="I2420" s="12"/>
      <c r="J2420" s="9"/>
      <c r="K2420" s="13"/>
      <c r="L2420" s="22"/>
      <c r="M2420" s="22"/>
    </row>
    <row r="2421" spans="1:13" x14ac:dyDescent="0.3">
      <c r="A2421" s="10"/>
      <c r="C2421" s="11"/>
      <c r="I2421" s="12"/>
      <c r="J2421" s="9"/>
      <c r="K2421" s="13"/>
      <c r="L2421" s="22"/>
      <c r="M2421" s="22"/>
    </row>
    <row r="2422" spans="1:13" x14ac:dyDescent="0.3">
      <c r="A2422" s="10"/>
      <c r="C2422" s="11"/>
      <c r="I2422" s="12"/>
      <c r="J2422" s="9"/>
      <c r="K2422" s="13"/>
      <c r="L2422" s="22"/>
      <c r="M2422" s="22"/>
    </row>
    <row r="2423" spans="1:13" x14ac:dyDescent="0.3">
      <c r="A2423" s="10"/>
      <c r="C2423" s="11"/>
      <c r="I2423" s="12"/>
      <c r="J2423" s="9"/>
      <c r="K2423" s="13"/>
      <c r="L2423" s="22"/>
      <c r="M2423" s="22"/>
    </row>
    <row r="2424" spans="1:13" x14ac:dyDescent="0.3">
      <c r="A2424" s="10"/>
      <c r="C2424" s="11"/>
      <c r="I2424" s="12"/>
      <c r="J2424" s="9"/>
      <c r="K2424" s="13"/>
      <c r="L2424" s="22"/>
      <c r="M2424" s="22"/>
    </row>
    <row r="2425" spans="1:13" x14ac:dyDescent="0.3">
      <c r="A2425" s="10"/>
      <c r="C2425" s="11"/>
      <c r="I2425" s="12"/>
      <c r="J2425" s="9"/>
      <c r="K2425" s="13"/>
      <c r="L2425" s="22"/>
      <c r="M2425" s="22"/>
    </row>
    <row r="2426" spans="1:13" x14ac:dyDescent="0.3">
      <c r="A2426" s="10"/>
      <c r="C2426" s="11"/>
      <c r="I2426" s="12"/>
      <c r="J2426" s="9"/>
      <c r="K2426" s="13"/>
      <c r="L2426" s="22"/>
      <c r="M2426" s="22"/>
    </row>
    <row r="2427" spans="1:13" x14ac:dyDescent="0.3">
      <c r="A2427" s="10"/>
      <c r="C2427" s="11"/>
      <c r="I2427" s="12"/>
      <c r="J2427" s="9"/>
      <c r="K2427" s="13"/>
      <c r="L2427" s="22"/>
      <c r="M2427" s="22"/>
    </row>
    <row r="2428" spans="1:13" x14ac:dyDescent="0.3">
      <c r="A2428" s="10"/>
      <c r="C2428" s="11"/>
      <c r="I2428" s="12"/>
      <c r="J2428" s="9"/>
      <c r="K2428" s="13"/>
      <c r="L2428" s="22"/>
      <c r="M2428" s="22"/>
    </row>
    <row r="2429" spans="1:13" x14ac:dyDescent="0.3">
      <c r="A2429" s="10"/>
      <c r="C2429" s="11"/>
      <c r="I2429" s="12"/>
      <c r="J2429" s="9"/>
      <c r="K2429" s="13"/>
      <c r="L2429" s="22"/>
      <c r="M2429" s="22"/>
    </row>
    <row r="2430" spans="1:13" x14ac:dyDescent="0.3">
      <c r="A2430" s="10"/>
      <c r="C2430" s="11"/>
      <c r="I2430" s="12"/>
      <c r="J2430" s="9"/>
      <c r="K2430" s="13"/>
      <c r="L2430" s="22"/>
      <c r="M2430" s="22"/>
    </row>
    <row r="2431" spans="1:13" x14ac:dyDescent="0.3">
      <c r="A2431" s="10"/>
      <c r="C2431" s="11"/>
      <c r="I2431" s="12"/>
      <c r="J2431" s="9"/>
      <c r="K2431" s="13"/>
      <c r="L2431" s="22"/>
      <c r="M2431" s="22"/>
    </row>
    <row r="2432" spans="1:13" x14ac:dyDescent="0.3">
      <c r="A2432" s="10"/>
      <c r="C2432" s="11"/>
      <c r="I2432" s="12"/>
      <c r="J2432" s="9"/>
      <c r="K2432" s="13"/>
      <c r="L2432" s="22"/>
      <c r="M2432" s="22"/>
    </row>
    <row r="2433" spans="1:13" x14ac:dyDescent="0.3">
      <c r="A2433" s="10"/>
      <c r="C2433" s="11"/>
      <c r="I2433" s="12"/>
      <c r="J2433" s="9"/>
      <c r="K2433" s="13"/>
      <c r="L2433" s="22"/>
      <c r="M2433" s="22"/>
    </row>
    <row r="2434" spans="1:13" x14ac:dyDescent="0.3">
      <c r="A2434" s="10"/>
      <c r="C2434" s="11"/>
      <c r="I2434" s="12"/>
      <c r="J2434" s="9"/>
      <c r="K2434" s="13"/>
      <c r="L2434" s="22"/>
      <c r="M2434" s="22"/>
    </row>
    <row r="2435" spans="1:13" x14ac:dyDescent="0.3">
      <c r="A2435" s="10"/>
      <c r="C2435" s="11"/>
      <c r="I2435" s="12"/>
      <c r="J2435" s="9"/>
      <c r="K2435" s="13"/>
      <c r="L2435" s="22"/>
      <c r="M2435" s="22"/>
    </row>
    <row r="2436" spans="1:13" x14ac:dyDescent="0.3">
      <c r="A2436" s="10"/>
      <c r="C2436" s="11"/>
      <c r="I2436" s="12"/>
      <c r="J2436" s="9"/>
      <c r="K2436" s="13"/>
      <c r="L2436" s="22"/>
      <c r="M2436" s="22"/>
    </row>
    <row r="2437" spans="1:13" x14ac:dyDescent="0.3">
      <c r="A2437" s="10"/>
      <c r="C2437" s="11"/>
      <c r="I2437" s="12"/>
      <c r="J2437" s="9"/>
      <c r="K2437" s="13"/>
      <c r="L2437" s="22"/>
      <c r="M2437" s="22"/>
    </row>
    <row r="2438" spans="1:13" x14ac:dyDescent="0.3">
      <c r="A2438" s="10"/>
      <c r="C2438" s="11"/>
      <c r="I2438" s="12"/>
      <c r="J2438" s="9"/>
      <c r="K2438" s="13"/>
      <c r="L2438" s="22"/>
      <c r="M2438" s="22"/>
    </row>
    <row r="2439" spans="1:13" x14ac:dyDescent="0.3">
      <c r="A2439" s="10"/>
      <c r="C2439" s="11"/>
      <c r="I2439" s="12"/>
      <c r="J2439" s="9"/>
      <c r="K2439" s="13"/>
      <c r="L2439" s="22"/>
      <c r="M2439" s="22"/>
    </row>
    <row r="2440" spans="1:13" x14ac:dyDescent="0.3">
      <c r="A2440" s="10"/>
      <c r="C2440" s="11"/>
      <c r="I2440" s="12"/>
      <c r="J2440" s="9"/>
      <c r="K2440" s="13"/>
      <c r="L2440" s="22"/>
      <c r="M2440" s="22"/>
    </row>
    <row r="2441" spans="1:13" x14ac:dyDescent="0.3">
      <c r="A2441" s="10"/>
      <c r="C2441" s="11"/>
      <c r="I2441" s="12"/>
      <c r="J2441" s="9"/>
      <c r="K2441" s="13"/>
      <c r="L2441" s="22"/>
      <c r="M2441" s="22"/>
    </row>
    <row r="2442" spans="1:13" x14ac:dyDescent="0.3">
      <c r="A2442" s="10"/>
      <c r="C2442" s="11"/>
      <c r="I2442" s="12"/>
      <c r="J2442" s="9"/>
      <c r="K2442" s="13"/>
      <c r="L2442" s="22"/>
      <c r="M2442" s="22"/>
    </row>
    <row r="2443" spans="1:13" x14ac:dyDescent="0.3">
      <c r="A2443" s="10"/>
      <c r="C2443" s="11"/>
      <c r="I2443" s="12"/>
      <c r="J2443" s="9"/>
      <c r="K2443" s="13"/>
      <c r="L2443" s="22"/>
      <c r="M2443" s="22"/>
    </row>
    <row r="2444" spans="1:13" x14ac:dyDescent="0.3">
      <c r="A2444" s="10"/>
      <c r="C2444" s="11"/>
      <c r="I2444" s="12"/>
      <c r="J2444" s="9"/>
      <c r="K2444" s="13"/>
      <c r="L2444" s="22"/>
      <c r="M2444" s="22"/>
    </row>
    <row r="2445" spans="1:13" x14ac:dyDescent="0.3">
      <c r="A2445" s="10"/>
      <c r="C2445" s="11"/>
      <c r="I2445" s="12"/>
      <c r="J2445" s="9"/>
      <c r="K2445" s="13"/>
      <c r="L2445" s="22"/>
      <c r="M2445" s="22"/>
    </row>
    <row r="2446" spans="1:13" x14ac:dyDescent="0.3">
      <c r="A2446" s="10"/>
      <c r="C2446" s="11"/>
      <c r="I2446" s="12"/>
      <c r="J2446" s="9"/>
      <c r="K2446" s="13"/>
      <c r="L2446" s="22"/>
      <c r="M2446" s="22"/>
    </row>
    <row r="2447" spans="1:13" x14ac:dyDescent="0.3">
      <c r="A2447" s="10"/>
      <c r="C2447" s="11"/>
      <c r="I2447" s="12"/>
      <c r="J2447" s="9"/>
      <c r="K2447" s="13"/>
      <c r="L2447" s="22"/>
      <c r="M2447" s="22"/>
    </row>
    <row r="2448" spans="1:13" x14ac:dyDescent="0.3">
      <c r="A2448" s="10"/>
      <c r="C2448" s="11"/>
      <c r="I2448" s="12"/>
      <c r="J2448" s="9"/>
      <c r="K2448" s="13"/>
      <c r="L2448" s="22"/>
      <c r="M2448" s="22"/>
    </row>
    <row r="2449" spans="1:13" x14ac:dyDescent="0.3">
      <c r="A2449" s="10"/>
      <c r="C2449" s="11"/>
      <c r="I2449" s="12"/>
      <c r="J2449" s="9"/>
      <c r="K2449" s="13"/>
      <c r="L2449" s="22"/>
      <c r="M2449" s="22"/>
    </row>
    <row r="2450" spans="1:13" x14ac:dyDescent="0.3">
      <c r="A2450" s="10"/>
      <c r="C2450" s="11"/>
      <c r="I2450" s="12"/>
      <c r="J2450" s="9"/>
      <c r="K2450" s="13"/>
      <c r="L2450" s="22"/>
      <c r="M2450" s="22"/>
    </row>
    <row r="2451" spans="1:13" x14ac:dyDescent="0.3">
      <c r="A2451" s="10"/>
      <c r="C2451" s="11"/>
      <c r="I2451" s="12"/>
      <c r="J2451" s="9"/>
      <c r="K2451" s="13"/>
      <c r="L2451" s="22"/>
      <c r="M2451" s="22"/>
    </row>
    <row r="2452" spans="1:13" x14ac:dyDescent="0.3">
      <c r="A2452" s="10"/>
      <c r="C2452" s="11"/>
      <c r="I2452" s="12"/>
      <c r="J2452" s="9"/>
      <c r="K2452" s="13"/>
      <c r="L2452" s="22"/>
      <c r="M2452" s="22"/>
    </row>
    <row r="2453" spans="1:13" x14ac:dyDescent="0.3">
      <c r="A2453" s="10"/>
      <c r="C2453" s="11"/>
      <c r="I2453" s="12"/>
      <c r="J2453" s="9"/>
      <c r="K2453" s="13"/>
      <c r="L2453" s="22"/>
      <c r="M2453" s="22"/>
    </row>
    <row r="2454" spans="1:13" x14ac:dyDescent="0.3">
      <c r="A2454" s="10"/>
      <c r="C2454" s="11"/>
      <c r="I2454" s="12"/>
      <c r="J2454" s="9"/>
      <c r="K2454" s="13"/>
      <c r="L2454" s="22"/>
      <c r="M2454" s="22"/>
    </row>
    <row r="2455" spans="1:13" x14ac:dyDescent="0.3">
      <c r="A2455" s="10"/>
      <c r="C2455" s="11"/>
      <c r="I2455" s="12"/>
      <c r="J2455" s="9"/>
      <c r="K2455" s="13"/>
      <c r="L2455" s="22"/>
      <c r="M2455" s="22"/>
    </row>
    <row r="2456" spans="1:13" x14ac:dyDescent="0.3">
      <c r="A2456" s="10"/>
      <c r="C2456" s="11"/>
      <c r="I2456" s="12"/>
      <c r="J2456" s="9"/>
      <c r="K2456" s="13"/>
      <c r="L2456" s="22"/>
      <c r="M2456" s="22"/>
    </row>
    <row r="2457" spans="1:13" x14ac:dyDescent="0.3">
      <c r="A2457" s="10"/>
      <c r="C2457" s="11"/>
      <c r="I2457" s="12"/>
      <c r="J2457" s="9"/>
      <c r="K2457" s="13"/>
      <c r="L2457" s="22"/>
      <c r="M2457" s="22"/>
    </row>
    <row r="2458" spans="1:13" x14ac:dyDescent="0.3">
      <c r="A2458" s="10"/>
      <c r="C2458" s="11"/>
      <c r="I2458" s="12"/>
      <c r="J2458" s="9"/>
      <c r="K2458" s="13"/>
      <c r="L2458" s="22"/>
      <c r="M2458" s="22"/>
    </row>
    <row r="2459" spans="1:13" x14ac:dyDescent="0.3">
      <c r="A2459" s="10"/>
      <c r="C2459" s="11"/>
      <c r="I2459" s="12"/>
      <c r="J2459" s="9"/>
      <c r="K2459" s="13"/>
      <c r="L2459" s="22"/>
      <c r="M2459" s="22"/>
    </row>
    <row r="2460" spans="1:13" x14ac:dyDescent="0.3">
      <c r="A2460" s="10"/>
      <c r="C2460" s="11"/>
      <c r="I2460" s="12"/>
      <c r="J2460" s="9"/>
      <c r="K2460" s="13"/>
      <c r="L2460" s="22"/>
      <c r="M2460" s="22"/>
    </row>
    <row r="2461" spans="1:13" x14ac:dyDescent="0.3">
      <c r="A2461" s="10"/>
      <c r="C2461" s="11"/>
      <c r="I2461" s="12"/>
      <c r="J2461" s="9"/>
      <c r="K2461" s="13"/>
      <c r="L2461" s="22"/>
      <c r="M2461" s="22"/>
    </row>
    <row r="2462" spans="1:13" x14ac:dyDescent="0.3">
      <c r="A2462" s="10"/>
      <c r="C2462" s="11"/>
      <c r="I2462" s="12"/>
      <c r="J2462" s="9"/>
      <c r="K2462" s="13"/>
      <c r="L2462" s="22"/>
      <c r="M2462" s="22"/>
    </row>
    <row r="2463" spans="1:13" x14ac:dyDescent="0.3">
      <c r="A2463" s="10"/>
      <c r="C2463" s="11"/>
      <c r="I2463" s="12"/>
      <c r="J2463" s="9"/>
      <c r="K2463" s="13"/>
      <c r="L2463" s="22"/>
      <c r="M2463" s="22"/>
    </row>
    <row r="2464" spans="1:13" x14ac:dyDescent="0.3">
      <c r="A2464" s="10"/>
      <c r="C2464" s="11"/>
      <c r="I2464" s="12"/>
      <c r="J2464" s="9"/>
      <c r="K2464" s="13"/>
      <c r="L2464" s="22"/>
      <c r="M2464" s="22"/>
    </row>
    <row r="2465" spans="1:13" x14ac:dyDescent="0.3">
      <c r="A2465" s="10"/>
      <c r="C2465" s="11"/>
      <c r="I2465" s="12"/>
      <c r="J2465" s="9"/>
      <c r="K2465" s="13"/>
      <c r="L2465" s="22"/>
      <c r="M2465" s="22"/>
    </row>
    <row r="2466" spans="1:13" x14ac:dyDescent="0.3">
      <c r="A2466" s="10"/>
      <c r="C2466" s="11"/>
      <c r="I2466" s="12"/>
      <c r="J2466" s="9"/>
      <c r="K2466" s="13"/>
      <c r="L2466" s="22"/>
      <c r="M2466" s="22"/>
    </row>
    <row r="2467" spans="1:13" x14ac:dyDescent="0.3">
      <c r="A2467" s="10"/>
      <c r="C2467" s="11"/>
      <c r="I2467" s="12"/>
      <c r="J2467" s="9"/>
      <c r="K2467" s="13"/>
      <c r="L2467" s="22"/>
      <c r="M2467" s="22"/>
    </row>
    <row r="2468" spans="1:13" x14ac:dyDescent="0.3">
      <c r="A2468" s="10"/>
      <c r="C2468" s="11"/>
      <c r="I2468" s="12"/>
      <c r="J2468" s="9"/>
      <c r="K2468" s="13"/>
      <c r="L2468" s="22"/>
      <c r="M2468" s="22"/>
    </row>
    <row r="2469" spans="1:13" x14ac:dyDescent="0.3">
      <c r="A2469" s="10"/>
      <c r="C2469" s="11"/>
      <c r="I2469" s="12"/>
      <c r="J2469" s="9"/>
      <c r="K2469" s="13"/>
      <c r="L2469" s="22"/>
      <c r="M2469" s="22"/>
    </row>
    <row r="2470" spans="1:13" x14ac:dyDescent="0.3">
      <c r="A2470" s="10"/>
      <c r="C2470" s="11"/>
      <c r="I2470" s="12"/>
      <c r="J2470" s="9"/>
      <c r="K2470" s="13"/>
      <c r="L2470" s="22"/>
      <c r="M2470" s="22"/>
    </row>
    <row r="2471" spans="1:13" x14ac:dyDescent="0.3">
      <c r="A2471" s="10"/>
      <c r="C2471" s="11"/>
      <c r="I2471" s="12"/>
      <c r="J2471" s="9"/>
      <c r="K2471" s="13"/>
      <c r="L2471" s="22"/>
      <c r="M2471" s="22"/>
    </row>
    <row r="2472" spans="1:13" x14ac:dyDescent="0.3">
      <c r="A2472" s="10"/>
      <c r="C2472" s="11"/>
      <c r="I2472" s="12"/>
      <c r="J2472" s="9"/>
      <c r="K2472" s="13"/>
      <c r="L2472" s="22"/>
      <c r="M2472" s="22"/>
    </row>
    <row r="2473" spans="1:13" x14ac:dyDescent="0.3">
      <c r="A2473" s="10"/>
      <c r="C2473" s="11"/>
      <c r="I2473" s="12"/>
      <c r="J2473" s="9"/>
      <c r="K2473" s="13"/>
      <c r="L2473" s="22"/>
      <c r="M2473" s="22"/>
    </row>
    <row r="2474" spans="1:13" x14ac:dyDescent="0.3">
      <c r="A2474" s="10"/>
      <c r="C2474" s="11"/>
      <c r="I2474" s="12"/>
      <c r="J2474" s="9"/>
      <c r="K2474" s="13"/>
      <c r="L2474" s="22"/>
      <c r="M2474" s="22"/>
    </row>
    <row r="2475" spans="1:13" x14ac:dyDescent="0.3">
      <c r="A2475" s="10"/>
      <c r="C2475" s="11"/>
      <c r="I2475" s="12"/>
      <c r="J2475" s="9"/>
      <c r="K2475" s="13"/>
      <c r="L2475" s="22"/>
      <c r="M2475" s="22"/>
    </row>
    <row r="2476" spans="1:13" x14ac:dyDescent="0.3">
      <c r="A2476" s="10"/>
      <c r="C2476" s="11"/>
      <c r="I2476" s="12"/>
      <c r="J2476" s="9"/>
      <c r="K2476" s="13"/>
      <c r="L2476" s="22"/>
      <c r="M2476" s="22"/>
    </row>
    <row r="2477" spans="1:13" x14ac:dyDescent="0.3">
      <c r="A2477" s="10"/>
      <c r="C2477" s="11"/>
      <c r="I2477" s="12"/>
      <c r="J2477" s="9"/>
      <c r="K2477" s="13"/>
      <c r="L2477" s="22"/>
      <c r="M2477" s="22"/>
    </row>
    <row r="2478" spans="1:13" x14ac:dyDescent="0.3">
      <c r="A2478" s="10"/>
      <c r="C2478" s="11"/>
      <c r="I2478" s="12"/>
      <c r="J2478" s="9"/>
      <c r="K2478" s="13"/>
      <c r="L2478" s="22"/>
      <c r="M2478" s="22"/>
    </row>
    <row r="2479" spans="1:13" x14ac:dyDescent="0.3">
      <c r="A2479" s="10"/>
      <c r="C2479" s="11"/>
      <c r="I2479" s="12"/>
      <c r="J2479" s="9"/>
      <c r="K2479" s="13"/>
      <c r="L2479" s="22"/>
      <c r="M2479" s="22"/>
    </row>
    <row r="2480" spans="1:13" x14ac:dyDescent="0.3">
      <c r="A2480" s="10"/>
      <c r="C2480" s="11"/>
      <c r="I2480" s="12"/>
      <c r="J2480" s="9"/>
      <c r="K2480" s="13"/>
      <c r="L2480" s="22"/>
      <c r="M2480" s="22"/>
    </row>
    <row r="2481" spans="1:13" x14ac:dyDescent="0.3">
      <c r="A2481" s="10"/>
      <c r="C2481" s="11"/>
      <c r="I2481" s="12"/>
      <c r="J2481" s="9"/>
      <c r="K2481" s="13"/>
      <c r="L2481" s="22"/>
      <c r="M2481" s="22"/>
    </row>
    <row r="2482" spans="1:13" x14ac:dyDescent="0.3">
      <c r="A2482" s="10"/>
      <c r="C2482" s="11"/>
      <c r="I2482" s="12"/>
      <c r="J2482" s="9"/>
      <c r="K2482" s="13"/>
      <c r="L2482" s="22"/>
      <c r="M2482" s="22"/>
    </row>
    <row r="2483" spans="1:13" x14ac:dyDescent="0.3">
      <c r="A2483" s="10"/>
      <c r="C2483" s="11"/>
      <c r="I2483" s="12"/>
      <c r="J2483" s="9"/>
      <c r="K2483" s="13"/>
      <c r="L2483" s="22"/>
      <c r="M2483" s="22"/>
    </row>
    <row r="2484" spans="1:13" x14ac:dyDescent="0.3">
      <c r="A2484" s="10"/>
      <c r="C2484" s="11"/>
      <c r="I2484" s="12"/>
      <c r="J2484" s="9"/>
      <c r="K2484" s="13"/>
      <c r="L2484" s="22"/>
      <c r="M2484" s="22"/>
    </row>
    <row r="2485" spans="1:13" x14ac:dyDescent="0.3">
      <c r="A2485" s="10"/>
      <c r="C2485" s="11"/>
      <c r="I2485" s="12"/>
      <c r="J2485" s="9"/>
      <c r="K2485" s="13"/>
      <c r="L2485" s="22"/>
      <c r="M2485" s="22"/>
    </row>
    <row r="2486" spans="1:13" x14ac:dyDescent="0.3">
      <c r="A2486" s="10"/>
      <c r="C2486" s="11"/>
      <c r="I2486" s="12"/>
      <c r="J2486" s="9"/>
      <c r="K2486" s="13"/>
      <c r="L2486" s="22"/>
      <c r="M2486" s="22"/>
    </row>
    <row r="2487" spans="1:13" x14ac:dyDescent="0.3">
      <c r="A2487" s="10"/>
      <c r="C2487" s="11"/>
      <c r="I2487" s="12"/>
      <c r="J2487" s="9"/>
      <c r="K2487" s="13"/>
      <c r="L2487" s="22"/>
      <c r="M2487" s="22"/>
    </row>
    <row r="2488" spans="1:13" x14ac:dyDescent="0.3">
      <c r="A2488" s="10"/>
      <c r="C2488" s="11"/>
      <c r="I2488" s="12"/>
      <c r="J2488" s="9"/>
      <c r="K2488" s="13"/>
      <c r="L2488" s="22"/>
      <c r="M2488" s="22"/>
    </row>
    <row r="2489" spans="1:13" x14ac:dyDescent="0.3">
      <c r="A2489" s="10"/>
      <c r="C2489" s="11"/>
      <c r="I2489" s="12"/>
      <c r="J2489" s="9"/>
      <c r="K2489" s="13"/>
      <c r="L2489" s="22"/>
      <c r="M2489" s="22"/>
    </row>
    <row r="2490" spans="1:13" x14ac:dyDescent="0.3">
      <c r="A2490" s="10"/>
      <c r="C2490" s="11"/>
      <c r="I2490" s="12"/>
      <c r="J2490" s="9"/>
      <c r="K2490" s="13"/>
      <c r="L2490" s="22"/>
      <c r="M2490" s="22"/>
    </row>
    <row r="2491" spans="1:13" x14ac:dyDescent="0.3">
      <c r="A2491" s="10"/>
      <c r="C2491" s="11"/>
      <c r="I2491" s="12"/>
      <c r="J2491" s="9"/>
      <c r="K2491" s="13"/>
      <c r="L2491" s="22"/>
      <c r="M2491" s="22"/>
    </row>
    <row r="2492" spans="1:13" x14ac:dyDescent="0.3">
      <c r="A2492" s="10"/>
      <c r="C2492" s="11"/>
      <c r="I2492" s="12"/>
      <c r="J2492" s="9"/>
      <c r="K2492" s="13"/>
      <c r="L2492" s="22"/>
      <c r="M2492" s="22"/>
    </row>
    <row r="2493" spans="1:13" x14ac:dyDescent="0.3">
      <c r="A2493" s="10"/>
      <c r="C2493" s="11"/>
      <c r="I2493" s="12"/>
      <c r="J2493" s="9"/>
      <c r="K2493" s="13"/>
      <c r="L2493" s="22"/>
      <c r="M2493" s="22"/>
    </row>
    <row r="2494" spans="1:13" x14ac:dyDescent="0.3">
      <c r="A2494" s="10"/>
      <c r="C2494" s="11"/>
      <c r="I2494" s="12"/>
      <c r="J2494" s="9"/>
      <c r="K2494" s="13"/>
      <c r="L2494" s="22"/>
      <c r="M2494" s="22"/>
    </row>
    <row r="2495" spans="1:13" x14ac:dyDescent="0.3">
      <c r="A2495" s="10"/>
      <c r="C2495" s="11"/>
      <c r="I2495" s="12"/>
      <c r="J2495" s="9"/>
      <c r="K2495" s="13"/>
      <c r="L2495" s="22"/>
      <c r="M2495" s="22"/>
    </row>
    <row r="2496" spans="1:13" x14ac:dyDescent="0.3">
      <c r="A2496" s="10"/>
      <c r="C2496" s="11"/>
      <c r="I2496" s="12"/>
      <c r="J2496" s="9"/>
      <c r="K2496" s="13"/>
      <c r="L2496" s="22"/>
      <c r="M2496" s="22"/>
    </row>
    <row r="2497" spans="1:13" x14ac:dyDescent="0.3">
      <c r="A2497" s="10"/>
      <c r="C2497" s="11"/>
      <c r="I2497" s="12"/>
      <c r="J2497" s="9"/>
      <c r="K2497" s="13"/>
      <c r="L2497" s="22"/>
      <c r="M2497" s="22"/>
    </row>
    <row r="2498" spans="1:13" x14ac:dyDescent="0.3">
      <c r="A2498" s="10"/>
      <c r="C2498" s="11"/>
      <c r="I2498" s="12"/>
      <c r="J2498" s="9"/>
      <c r="K2498" s="13"/>
      <c r="L2498" s="22"/>
      <c r="M2498" s="22"/>
    </row>
    <row r="2499" spans="1:13" x14ac:dyDescent="0.3">
      <c r="A2499" s="10"/>
      <c r="C2499" s="11"/>
      <c r="I2499" s="12"/>
      <c r="J2499" s="9"/>
      <c r="K2499" s="13"/>
      <c r="L2499" s="22"/>
      <c r="M2499" s="22"/>
    </row>
    <row r="2500" spans="1:13" x14ac:dyDescent="0.3">
      <c r="A2500" s="10"/>
      <c r="C2500" s="11"/>
      <c r="I2500" s="12"/>
      <c r="J2500" s="9"/>
      <c r="K2500" s="13"/>
      <c r="L2500" s="22"/>
      <c r="M2500" s="22"/>
    </row>
    <row r="2501" spans="1:13" x14ac:dyDescent="0.3">
      <c r="A2501" s="10"/>
      <c r="C2501" s="11"/>
      <c r="I2501" s="12"/>
      <c r="J2501" s="9"/>
      <c r="K2501" s="13"/>
      <c r="L2501" s="22"/>
      <c r="M2501" s="22"/>
    </row>
    <row r="2502" spans="1:13" x14ac:dyDescent="0.3">
      <c r="A2502" s="10"/>
      <c r="C2502" s="11"/>
      <c r="I2502" s="12"/>
      <c r="J2502" s="9"/>
      <c r="K2502" s="13"/>
      <c r="L2502" s="22"/>
      <c r="M2502" s="22"/>
    </row>
    <row r="2503" spans="1:13" x14ac:dyDescent="0.3">
      <c r="A2503" s="10"/>
      <c r="C2503" s="11"/>
      <c r="I2503" s="12"/>
      <c r="J2503" s="9"/>
      <c r="K2503" s="13"/>
      <c r="L2503" s="22"/>
      <c r="M2503" s="22"/>
    </row>
    <row r="2504" spans="1:13" x14ac:dyDescent="0.3">
      <c r="A2504" s="10"/>
      <c r="C2504" s="11"/>
      <c r="I2504" s="12"/>
      <c r="J2504" s="9"/>
      <c r="K2504" s="13"/>
      <c r="L2504" s="22"/>
      <c r="M2504" s="22"/>
    </row>
    <row r="2505" spans="1:13" x14ac:dyDescent="0.3">
      <c r="A2505" s="10"/>
      <c r="C2505" s="11"/>
      <c r="I2505" s="12"/>
      <c r="J2505" s="9"/>
      <c r="K2505" s="13"/>
      <c r="L2505" s="22"/>
      <c r="M2505" s="22"/>
    </row>
    <row r="2506" spans="1:13" x14ac:dyDescent="0.3">
      <c r="A2506" s="10"/>
      <c r="C2506" s="11"/>
      <c r="I2506" s="12"/>
      <c r="J2506" s="9"/>
      <c r="K2506" s="13"/>
      <c r="L2506" s="22"/>
      <c r="M2506" s="22"/>
    </row>
    <row r="2507" spans="1:13" x14ac:dyDescent="0.3">
      <c r="A2507" s="10"/>
      <c r="C2507" s="11"/>
      <c r="I2507" s="12"/>
      <c r="J2507" s="9"/>
      <c r="K2507" s="13"/>
      <c r="L2507" s="22"/>
      <c r="M2507" s="22"/>
    </row>
    <row r="2508" spans="1:13" x14ac:dyDescent="0.3">
      <c r="A2508" s="10"/>
      <c r="C2508" s="11"/>
      <c r="I2508" s="12"/>
      <c r="J2508" s="9"/>
      <c r="K2508" s="13"/>
      <c r="L2508" s="22"/>
      <c r="M2508" s="22"/>
    </row>
    <row r="2509" spans="1:13" x14ac:dyDescent="0.3">
      <c r="A2509" s="10"/>
      <c r="C2509" s="11"/>
      <c r="I2509" s="12"/>
      <c r="J2509" s="9"/>
      <c r="K2509" s="13"/>
      <c r="L2509" s="22"/>
      <c r="M2509" s="22"/>
    </row>
    <row r="2510" spans="1:13" x14ac:dyDescent="0.3">
      <c r="A2510" s="10"/>
      <c r="C2510" s="11"/>
      <c r="I2510" s="12"/>
      <c r="J2510" s="9"/>
      <c r="K2510" s="13"/>
      <c r="L2510" s="22"/>
      <c r="M2510" s="22"/>
    </row>
    <row r="2511" spans="1:13" x14ac:dyDescent="0.3">
      <c r="A2511" s="10"/>
      <c r="C2511" s="11"/>
      <c r="I2511" s="12"/>
      <c r="J2511" s="9"/>
      <c r="K2511" s="13"/>
      <c r="L2511" s="22"/>
      <c r="M2511" s="22"/>
    </row>
    <row r="2512" spans="1:13" x14ac:dyDescent="0.3">
      <c r="A2512" s="10"/>
      <c r="C2512" s="11"/>
      <c r="I2512" s="12"/>
      <c r="J2512" s="9"/>
      <c r="K2512" s="13"/>
      <c r="L2512" s="22"/>
      <c r="M2512" s="22"/>
    </row>
    <row r="2513" spans="1:13" x14ac:dyDescent="0.3">
      <c r="A2513" s="10"/>
      <c r="C2513" s="11"/>
      <c r="I2513" s="12"/>
      <c r="J2513" s="9"/>
      <c r="K2513" s="13"/>
      <c r="L2513" s="22"/>
      <c r="M2513" s="22"/>
    </row>
    <row r="2514" spans="1:13" x14ac:dyDescent="0.3">
      <c r="A2514" s="10"/>
      <c r="C2514" s="11"/>
      <c r="I2514" s="12"/>
      <c r="J2514" s="9"/>
      <c r="K2514" s="13"/>
      <c r="L2514" s="22"/>
      <c r="M2514" s="22"/>
    </row>
    <row r="2515" spans="1:13" x14ac:dyDescent="0.3">
      <c r="A2515" s="10"/>
      <c r="C2515" s="11"/>
      <c r="I2515" s="12"/>
      <c r="J2515" s="9"/>
      <c r="K2515" s="13"/>
      <c r="L2515" s="22"/>
      <c r="M2515" s="22"/>
    </row>
    <row r="2516" spans="1:13" x14ac:dyDescent="0.3">
      <c r="A2516" s="10"/>
      <c r="C2516" s="11"/>
      <c r="I2516" s="12"/>
      <c r="J2516" s="9"/>
      <c r="K2516" s="13"/>
      <c r="L2516" s="22"/>
      <c r="M2516" s="22"/>
    </row>
    <row r="2517" spans="1:13" x14ac:dyDescent="0.3">
      <c r="A2517" s="10"/>
      <c r="C2517" s="11"/>
      <c r="I2517" s="12"/>
      <c r="J2517" s="9"/>
      <c r="K2517" s="13"/>
      <c r="L2517" s="22"/>
      <c r="M2517" s="22"/>
    </row>
    <row r="2518" spans="1:13" x14ac:dyDescent="0.3">
      <c r="A2518" s="10"/>
      <c r="C2518" s="11"/>
      <c r="I2518" s="12"/>
      <c r="J2518" s="9"/>
      <c r="K2518" s="13"/>
      <c r="L2518" s="22"/>
      <c r="M2518" s="22"/>
    </row>
    <row r="2519" spans="1:13" x14ac:dyDescent="0.3">
      <c r="A2519" s="10"/>
      <c r="C2519" s="11"/>
      <c r="I2519" s="12"/>
      <c r="J2519" s="9"/>
      <c r="K2519" s="13"/>
      <c r="L2519" s="22"/>
      <c r="M2519" s="22"/>
    </row>
    <row r="2520" spans="1:13" x14ac:dyDescent="0.3">
      <c r="A2520" s="10"/>
      <c r="C2520" s="11"/>
      <c r="I2520" s="12"/>
      <c r="J2520" s="9"/>
      <c r="K2520" s="13"/>
      <c r="L2520" s="22"/>
      <c r="M2520" s="22"/>
    </row>
    <row r="2521" spans="1:13" x14ac:dyDescent="0.3">
      <c r="A2521" s="10"/>
      <c r="C2521" s="11"/>
      <c r="I2521" s="12"/>
      <c r="J2521" s="9"/>
      <c r="K2521" s="13"/>
      <c r="L2521" s="22"/>
      <c r="M2521" s="22"/>
    </row>
    <row r="2522" spans="1:13" x14ac:dyDescent="0.3">
      <c r="A2522" s="10"/>
      <c r="C2522" s="11"/>
      <c r="I2522" s="12"/>
      <c r="J2522" s="9"/>
      <c r="K2522" s="13"/>
      <c r="L2522" s="22"/>
      <c r="M2522" s="22"/>
    </row>
    <row r="2523" spans="1:13" x14ac:dyDescent="0.3">
      <c r="A2523" s="10"/>
      <c r="C2523" s="11"/>
      <c r="I2523" s="12"/>
      <c r="J2523" s="9"/>
      <c r="K2523" s="13"/>
      <c r="L2523" s="22"/>
      <c r="M2523" s="22"/>
    </row>
    <row r="2524" spans="1:13" x14ac:dyDescent="0.3">
      <c r="A2524" s="10"/>
      <c r="C2524" s="11"/>
      <c r="I2524" s="12"/>
      <c r="J2524" s="9"/>
      <c r="K2524" s="13"/>
      <c r="L2524" s="22"/>
      <c r="M2524" s="22"/>
    </row>
    <row r="2525" spans="1:13" x14ac:dyDescent="0.3">
      <c r="A2525" s="10"/>
      <c r="C2525" s="11"/>
      <c r="I2525" s="12"/>
      <c r="J2525" s="9"/>
      <c r="K2525" s="13"/>
      <c r="L2525" s="22"/>
      <c r="M2525" s="22"/>
    </row>
    <row r="2526" spans="1:13" x14ac:dyDescent="0.3">
      <c r="A2526" s="10"/>
      <c r="C2526" s="11"/>
      <c r="I2526" s="12"/>
      <c r="J2526" s="9"/>
      <c r="K2526" s="13"/>
      <c r="L2526" s="22"/>
      <c r="M2526" s="22"/>
    </row>
    <row r="2527" spans="1:13" x14ac:dyDescent="0.3">
      <c r="A2527" s="10"/>
      <c r="C2527" s="11"/>
      <c r="I2527" s="12"/>
      <c r="J2527" s="9"/>
      <c r="K2527" s="13"/>
      <c r="L2527" s="22"/>
      <c r="M2527" s="22"/>
    </row>
    <row r="2528" spans="1:13" x14ac:dyDescent="0.3">
      <c r="A2528" s="10"/>
      <c r="C2528" s="11"/>
      <c r="I2528" s="12"/>
      <c r="J2528" s="9"/>
      <c r="K2528" s="13"/>
      <c r="L2528" s="22"/>
      <c r="M2528" s="22"/>
    </row>
    <row r="2529" spans="1:13" x14ac:dyDescent="0.3">
      <c r="A2529" s="10"/>
      <c r="C2529" s="11"/>
      <c r="I2529" s="12"/>
      <c r="J2529" s="9"/>
      <c r="K2529" s="13"/>
      <c r="L2529" s="22"/>
      <c r="M2529" s="22"/>
    </row>
    <row r="2530" spans="1:13" x14ac:dyDescent="0.3">
      <c r="A2530" s="10"/>
      <c r="C2530" s="11"/>
      <c r="I2530" s="12"/>
      <c r="J2530" s="9"/>
      <c r="K2530" s="13"/>
      <c r="L2530" s="22"/>
      <c r="M2530" s="22"/>
    </row>
    <row r="2531" spans="1:13" x14ac:dyDescent="0.3">
      <c r="A2531" s="10"/>
      <c r="C2531" s="11"/>
      <c r="I2531" s="12"/>
      <c r="J2531" s="9"/>
      <c r="K2531" s="13"/>
      <c r="L2531" s="22"/>
      <c r="M2531" s="22"/>
    </row>
    <row r="2532" spans="1:13" x14ac:dyDescent="0.3">
      <c r="A2532" s="10"/>
      <c r="C2532" s="11"/>
      <c r="I2532" s="12"/>
      <c r="J2532" s="9"/>
      <c r="K2532" s="13"/>
      <c r="L2532" s="22"/>
      <c r="M2532" s="22"/>
    </row>
    <row r="2533" spans="1:13" x14ac:dyDescent="0.3">
      <c r="A2533" s="10"/>
      <c r="C2533" s="11"/>
      <c r="I2533" s="12"/>
      <c r="J2533" s="9"/>
      <c r="K2533" s="13"/>
      <c r="L2533" s="22"/>
      <c r="M2533" s="22"/>
    </row>
    <row r="2534" spans="1:13" x14ac:dyDescent="0.3">
      <c r="A2534" s="10"/>
      <c r="C2534" s="11"/>
      <c r="I2534" s="12"/>
      <c r="J2534" s="9"/>
      <c r="K2534" s="13"/>
      <c r="L2534" s="22"/>
      <c r="M2534" s="22"/>
    </row>
    <row r="2535" spans="1:13" x14ac:dyDescent="0.3">
      <c r="A2535" s="10"/>
      <c r="C2535" s="11"/>
      <c r="I2535" s="12"/>
      <c r="J2535" s="9"/>
      <c r="K2535" s="13"/>
      <c r="L2535" s="22"/>
      <c r="M2535" s="22"/>
    </row>
    <row r="2536" spans="1:13" x14ac:dyDescent="0.3">
      <c r="A2536" s="10"/>
      <c r="C2536" s="11"/>
      <c r="I2536" s="12"/>
      <c r="J2536" s="9"/>
      <c r="K2536" s="13"/>
      <c r="L2536" s="22"/>
      <c r="M2536" s="22"/>
    </row>
    <row r="2537" spans="1:13" x14ac:dyDescent="0.3">
      <c r="A2537" s="10"/>
      <c r="C2537" s="11"/>
      <c r="I2537" s="12"/>
      <c r="J2537" s="9"/>
      <c r="K2537" s="13"/>
      <c r="L2537" s="22"/>
      <c r="M2537" s="22"/>
    </row>
    <row r="2538" spans="1:13" x14ac:dyDescent="0.3">
      <c r="A2538" s="10"/>
      <c r="C2538" s="11"/>
      <c r="I2538" s="12"/>
      <c r="J2538" s="9"/>
      <c r="K2538" s="13"/>
      <c r="L2538" s="22"/>
      <c r="M2538" s="22"/>
    </row>
    <row r="2539" spans="1:13" x14ac:dyDescent="0.3">
      <c r="A2539" s="10"/>
      <c r="C2539" s="11"/>
      <c r="I2539" s="12"/>
      <c r="J2539" s="9"/>
      <c r="K2539" s="13"/>
      <c r="L2539" s="22"/>
      <c r="M2539" s="22"/>
    </row>
    <row r="2540" spans="1:13" x14ac:dyDescent="0.3">
      <c r="A2540" s="10"/>
      <c r="C2540" s="11"/>
      <c r="I2540" s="12"/>
      <c r="J2540" s="9"/>
      <c r="K2540" s="13"/>
      <c r="L2540" s="22"/>
      <c r="M2540" s="22"/>
    </row>
    <row r="2541" spans="1:13" x14ac:dyDescent="0.3">
      <c r="A2541" s="10"/>
      <c r="C2541" s="11"/>
      <c r="I2541" s="12"/>
      <c r="J2541" s="9"/>
      <c r="K2541" s="13"/>
      <c r="L2541" s="22"/>
      <c r="M2541" s="22"/>
    </row>
    <row r="2542" spans="1:13" x14ac:dyDescent="0.3">
      <c r="A2542" s="10"/>
      <c r="C2542" s="11"/>
      <c r="I2542" s="12"/>
      <c r="J2542" s="9"/>
      <c r="K2542" s="13"/>
      <c r="L2542" s="22"/>
      <c r="M2542" s="22"/>
    </row>
    <row r="2543" spans="1:13" x14ac:dyDescent="0.3">
      <c r="A2543" s="10"/>
      <c r="C2543" s="11"/>
      <c r="I2543" s="12"/>
      <c r="J2543" s="9"/>
      <c r="K2543" s="13"/>
      <c r="L2543" s="22"/>
      <c r="M2543" s="22"/>
    </row>
    <row r="2544" spans="1:13" x14ac:dyDescent="0.3">
      <c r="A2544" s="10"/>
      <c r="C2544" s="11"/>
      <c r="I2544" s="12"/>
      <c r="J2544" s="9"/>
      <c r="K2544" s="13"/>
      <c r="L2544" s="22"/>
      <c r="M2544" s="22"/>
    </row>
    <row r="2545" spans="1:13" x14ac:dyDescent="0.3">
      <c r="A2545" s="10"/>
      <c r="C2545" s="11"/>
      <c r="I2545" s="12"/>
      <c r="J2545" s="9"/>
      <c r="K2545" s="13"/>
      <c r="L2545" s="22"/>
      <c r="M2545" s="22"/>
    </row>
    <row r="2546" spans="1:13" x14ac:dyDescent="0.3">
      <c r="A2546" s="10"/>
      <c r="C2546" s="11"/>
      <c r="I2546" s="12"/>
      <c r="J2546" s="9"/>
      <c r="K2546" s="13"/>
      <c r="L2546" s="22"/>
      <c r="M2546" s="22"/>
    </row>
    <row r="2547" spans="1:13" x14ac:dyDescent="0.3">
      <c r="A2547" s="10"/>
      <c r="C2547" s="11"/>
      <c r="I2547" s="12"/>
      <c r="J2547" s="9"/>
      <c r="K2547" s="13"/>
      <c r="L2547" s="22"/>
      <c r="M2547" s="22"/>
    </row>
    <row r="2548" spans="1:13" x14ac:dyDescent="0.3">
      <c r="A2548" s="10"/>
      <c r="C2548" s="11"/>
      <c r="I2548" s="12"/>
      <c r="J2548" s="9"/>
      <c r="K2548" s="13"/>
      <c r="L2548" s="22"/>
      <c r="M2548" s="22"/>
    </row>
    <row r="2549" spans="1:13" x14ac:dyDescent="0.3">
      <c r="A2549" s="10"/>
      <c r="C2549" s="11"/>
      <c r="I2549" s="12"/>
      <c r="J2549" s="9"/>
      <c r="K2549" s="13"/>
      <c r="L2549" s="22"/>
      <c r="M2549" s="22"/>
    </row>
    <row r="2550" spans="1:13" x14ac:dyDescent="0.3">
      <c r="A2550" s="10"/>
      <c r="C2550" s="11"/>
      <c r="I2550" s="12"/>
      <c r="J2550" s="9"/>
      <c r="K2550" s="13"/>
      <c r="L2550" s="22"/>
      <c r="M2550" s="22"/>
    </row>
    <row r="2551" spans="1:13" x14ac:dyDescent="0.3">
      <c r="A2551" s="10"/>
      <c r="C2551" s="11"/>
      <c r="I2551" s="12"/>
      <c r="J2551" s="9"/>
      <c r="K2551" s="13"/>
      <c r="L2551" s="22"/>
      <c r="M2551" s="22"/>
    </row>
    <row r="2552" spans="1:13" x14ac:dyDescent="0.3">
      <c r="A2552" s="10"/>
      <c r="C2552" s="11"/>
      <c r="I2552" s="12"/>
      <c r="J2552" s="9"/>
      <c r="K2552" s="13"/>
      <c r="L2552" s="22"/>
      <c r="M2552" s="22"/>
    </row>
    <row r="2553" spans="1:13" x14ac:dyDescent="0.3">
      <c r="A2553" s="10"/>
      <c r="C2553" s="11"/>
      <c r="I2553" s="12"/>
      <c r="J2553" s="9"/>
      <c r="K2553" s="13"/>
      <c r="L2553" s="22"/>
      <c r="M2553" s="22"/>
    </row>
    <row r="2554" spans="1:13" x14ac:dyDescent="0.3">
      <c r="A2554" s="10"/>
      <c r="C2554" s="11"/>
      <c r="I2554" s="12"/>
      <c r="J2554" s="9"/>
      <c r="K2554" s="13"/>
      <c r="L2554" s="22"/>
      <c r="M2554" s="22"/>
    </row>
    <row r="2555" spans="1:13" x14ac:dyDescent="0.3">
      <c r="A2555" s="10"/>
      <c r="C2555" s="11"/>
      <c r="I2555" s="12"/>
      <c r="J2555" s="9"/>
      <c r="K2555" s="13"/>
      <c r="L2555" s="22"/>
      <c r="M2555" s="22"/>
    </row>
    <row r="2556" spans="1:13" x14ac:dyDescent="0.3">
      <c r="A2556" s="10"/>
      <c r="C2556" s="11"/>
      <c r="I2556" s="12"/>
      <c r="J2556" s="9"/>
      <c r="K2556" s="13"/>
      <c r="L2556" s="22"/>
      <c r="M2556" s="22"/>
    </row>
    <row r="2557" spans="1:13" x14ac:dyDescent="0.3">
      <c r="A2557" s="10"/>
      <c r="C2557" s="11"/>
      <c r="I2557" s="12"/>
      <c r="J2557" s="9"/>
      <c r="K2557" s="13"/>
      <c r="L2557" s="22"/>
      <c r="M2557" s="22"/>
    </row>
    <row r="2558" spans="1:13" x14ac:dyDescent="0.3">
      <c r="A2558" s="10"/>
      <c r="C2558" s="11"/>
      <c r="I2558" s="12"/>
      <c r="J2558" s="9"/>
      <c r="K2558" s="13"/>
      <c r="L2558" s="22"/>
      <c r="M2558" s="22"/>
    </row>
    <row r="2559" spans="1:13" x14ac:dyDescent="0.3">
      <c r="A2559" s="10"/>
      <c r="C2559" s="11"/>
      <c r="I2559" s="12"/>
      <c r="J2559" s="9"/>
      <c r="K2559" s="13"/>
      <c r="L2559" s="22"/>
      <c r="M2559" s="22"/>
    </row>
    <row r="2560" spans="1:13" x14ac:dyDescent="0.3">
      <c r="A2560" s="10"/>
      <c r="C2560" s="11"/>
      <c r="I2560" s="12"/>
      <c r="J2560" s="9"/>
      <c r="K2560" s="13"/>
      <c r="L2560" s="22"/>
      <c r="M2560" s="22"/>
    </row>
    <row r="2561" spans="1:13" x14ac:dyDescent="0.3">
      <c r="A2561" s="10"/>
      <c r="C2561" s="11"/>
      <c r="I2561" s="12"/>
      <c r="J2561" s="9"/>
      <c r="K2561" s="13"/>
      <c r="L2561" s="22"/>
      <c r="M2561" s="22"/>
    </row>
    <row r="2562" spans="1:13" x14ac:dyDescent="0.3">
      <c r="A2562" s="10"/>
      <c r="C2562" s="11"/>
      <c r="I2562" s="12"/>
      <c r="J2562" s="9"/>
      <c r="K2562" s="13"/>
      <c r="L2562" s="22"/>
      <c r="M2562" s="22"/>
    </row>
    <row r="2563" spans="1:13" x14ac:dyDescent="0.3">
      <c r="A2563" s="10"/>
      <c r="C2563" s="11"/>
      <c r="I2563" s="12"/>
      <c r="J2563" s="9"/>
      <c r="K2563" s="13"/>
      <c r="L2563" s="22"/>
      <c r="M2563" s="22"/>
    </row>
    <row r="2564" spans="1:13" x14ac:dyDescent="0.3">
      <c r="A2564" s="10"/>
      <c r="C2564" s="11"/>
      <c r="I2564" s="12"/>
      <c r="J2564" s="9"/>
      <c r="K2564" s="13"/>
      <c r="L2564" s="22"/>
      <c r="M2564" s="22"/>
    </row>
    <row r="2565" spans="1:13" x14ac:dyDescent="0.3">
      <c r="A2565" s="10"/>
      <c r="C2565" s="11"/>
      <c r="I2565" s="12"/>
      <c r="J2565" s="9"/>
      <c r="K2565" s="13"/>
      <c r="L2565" s="22"/>
      <c r="M2565" s="22"/>
    </row>
    <row r="2566" spans="1:13" x14ac:dyDescent="0.3">
      <c r="A2566" s="10"/>
      <c r="C2566" s="11"/>
      <c r="I2566" s="12"/>
      <c r="J2566" s="9"/>
      <c r="K2566" s="13"/>
      <c r="L2566" s="22"/>
      <c r="M2566" s="22"/>
    </row>
    <row r="2567" spans="1:13" x14ac:dyDescent="0.3">
      <c r="A2567" s="10"/>
      <c r="C2567" s="11"/>
      <c r="I2567" s="12"/>
      <c r="J2567" s="9"/>
      <c r="K2567" s="13"/>
      <c r="L2567" s="22"/>
      <c r="M2567" s="22"/>
    </row>
    <row r="2568" spans="1:13" x14ac:dyDescent="0.3">
      <c r="A2568" s="10"/>
      <c r="C2568" s="11"/>
      <c r="I2568" s="12"/>
      <c r="J2568" s="9"/>
      <c r="K2568" s="13"/>
      <c r="L2568" s="22"/>
      <c r="M2568" s="22"/>
    </row>
    <row r="2569" spans="1:13" x14ac:dyDescent="0.3">
      <c r="A2569" s="10"/>
      <c r="C2569" s="11"/>
      <c r="I2569" s="12"/>
      <c r="J2569" s="9"/>
      <c r="K2569" s="13"/>
      <c r="L2569" s="22"/>
      <c r="M2569" s="22"/>
    </row>
    <row r="2570" spans="1:13" x14ac:dyDescent="0.3">
      <c r="A2570" s="10"/>
      <c r="C2570" s="11"/>
      <c r="I2570" s="12"/>
      <c r="J2570" s="9"/>
      <c r="K2570" s="13"/>
      <c r="L2570" s="22"/>
      <c r="M2570" s="22"/>
    </row>
    <row r="2571" spans="1:13" x14ac:dyDescent="0.3">
      <c r="A2571" s="10"/>
      <c r="C2571" s="11"/>
      <c r="I2571" s="12"/>
      <c r="J2571" s="9"/>
      <c r="K2571" s="13"/>
      <c r="L2571" s="22"/>
      <c r="M2571" s="22"/>
    </row>
    <row r="2572" spans="1:13" x14ac:dyDescent="0.3">
      <c r="A2572" s="10"/>
      <c r="C2572" s="11"/>
      <c r="I2572" s="12"/>
      <c r="J2572" s="9"/>
      <c r="K2572" s="13"/>
      <c r="L2572" s="22"/>
      <c r="M2572" s="22"/>
    </row>
    <row r="2573" spans="1:13" x14ac:dyDescent="0.3">
      <c r="A2573" s="10"/>
      <c r="C2573" s="11"/>
      <c r="I2573" s="12"/>
      <c r="J2573" s="9"/>
      <c r="K2573" s="13"/>
      <c r="L2573" s="22"/>
      <c r="M2573" s="22"/>
    </row>
    <row r="2574" spans="1:13" x14ac:dyDescent="0.3">
      <c r="A2574" s="10"/>
      <c r="C2574" s="11"/>
      <c r="I2574" s="12"/>
      <c r="J2574" s="9"/>
      <c r="K2574" s="13"/>
      <c r="L2574" s="22"/>
      <c r="M2574" s="22"/>
    </row>
    <row r="2575" spans="1:13" x14ac:dyDescent="0.3">
      <c r="A2575" s="10"/>
      <c r="C2575" s="11"/>
      <c r="I2575" s="12"/>
      <c r="J2575" s="9"/>
      <c r="K2575" s="13"/>
      <c r="L2575" s="22"/>
      <c r="M2575" s="22"/>
    </row>
    <row r="2576" spans="1:13" x14ac:dyDescent="0.3">
      <c r="A2576" s="10"/>
      <c r="C2576" s="11"/>
      <c r="I2576" s="12"/>
      <c r="J2576" s="9"/>
      <c r="K2576" s="13"/>
      <c r="L2576" s="22"/>
      <c r="M2576" s="22"/>
    </row>
    <row r="2577" spans="1:13" x14ac:dyDescent="0.3">
      <c r="A2577" s="10"/>
      <c r="C2577" s="11"/>
      <c r="I2577" s="12"/>
      <c r="J2577" s="9"/>
      <c r="K2577" s="13"/>
      <c r="L2577" s="22"/>
      <c r="M2577" s="22"/>
    </row>
    <row r="2578" spans="1:13" x14ac:dyDescent="0.3">
      <c r="A2578" s="10"/>
      <c r="C2578" s="11"/>
      <c r="I2578" s="12"/>
      <c r="J2578" s="9"/>
      <c r="K2578" s="13"/>
      <c r="L2578" s="22"/>
      <c r="M2578" s="22"/>
    </row>
    <row r="2579" spans="1:13" x14ac:dyDescent="0.3">
      <c r="A2579" s="10"/>
      <c r="C2579" s="11"/>
      <c r="I2579" s="12"/>
      <c r="J2579" s="9"/>
      <c r="K2579" s="13"/>
      <c r="L2579" s="22"/>
      <c r="M2579" s="22"/>
    </row>
    <row r="2580" spans="1:13" x14ac:dyDescent="0.3">
      <c r="A2580" s="10"/>
      <c r="C2580" s="11"/>
      <c r="I2580" s="12"/>
      <c r="J2580" s="9"/>
      <c r="K2580" s="13"/>
      <c r="L2580" s="22"/>
      <c r="M2580" s="22"/>
    </row>
    <row r="2581" spans="1:13" x14ac:dyDescent="0.3">
      <c r="A2581" s="10"/>
      <c r="C2581" s="11"/>
      <c r="I2581" s="12"/>
      <c r="J2581" s="9"/>
      <c r="K2581" s="13"/>
      <c r="L2581" s="22"/>
      <c r="M2581" s="22"/>
    </row>
    <row r="2582" spans="1:13" x14ac:dyDescent="0.3">
      <c r="A2582" s="10"/>
      <c r="C2582" s="11"/>
      <c r="I2582" s="12"/>
      <c r="J2582" s="9"/>
      <c r="K2582" s="13"/>
      <c r="L2582" s="22"/>
      <c r="M2582" s="22"/>
    </row>
    <row r="2583" spans="1:13" x14ac:dyDescent="0.3">
      <c r="A2583" s="10"/>
      <c r="C2583" s="11"/>
      <c r="I2583" s="12"/>
      <c r="J2583" s="9"/>
      <c r="K2583" s="13"/>
      <c r="L2583" s="22"/>
      <c r="M2583" s="22"/>
    </row>
    <row r="2584" spans="1:13" x14ac:dyDescent="0.3">
      <c r="A2584" s="10"/>
      <c r="C2584" s="11"/>
      <c r="I2584" s="12"/>
      <c r="J2584" s="9"/>
      <c r="K2584" s="13"/>
      <c r="L2584" s="22"/>
      <c r="M2584" s="22"/>
    </row>
    <row r="2585" spans="1:13" x14ac:dyDescent="0.3">
      <c r="A2585" s="10"/>
      <c r="C2585" s="11"/>
      <c r="I2585" s="12"/>
      <c r="J2585" s="9"/>
      <c r="K2585" s="13"/>
      <c r="L2585" s="22"/>
      <c r="M2585" s="22"/>
    </row>
    <row r="2586" spans="1:13" x14ac:dyDescent="0.3">
      <c r="A2586" s="10"/>
      <c r="C2586" s="11"/>
      <c r="I2586" s="12"/>
      <c r="J2586" s="9"/>
      <c r="K2586" s="13"/>
      <c r="L2586" s="22"/>
      <c r="M2586" s="22"/>
    </row>
    <row r="2587" spans="1:13" x14ac:dyDescent="0.3">
      <c r="A2587" s="10"/>
      <c r="C2587" s="11"/>
      <c r="I2587" s="12"/>
      <c r="J2587" s="9"/>
      <c r="K2587" s="13"/>
      <c r="L2587" s="22"/>
      <c r="M2587" s="22"/>
    </row>
    <row r="2588" spans="1:13" x14ac:dyDescent="0.3">
      <c r="A2588" s="10"/>
      <c r="C2588" s="11"/>
      <c r="I2588" s="12"/>
      <c r="J2588" s="9"/>
      <c r="K2588" s="13"/>
      <c r="L2588" s="22"/>
      <c r="M2588" s="22"/>
    </row>
    <row r="2589" spans="1:13" x14ac:dyDescent="0.3">
      <c r="A2589" s="10"/>
      <c r="C2589" s="11"/>
      <c r="I2589" s="12"/>
      <c r="J2589" s="9"/>
      <c r="K2589" s="13"/>
      <c r="L2589" s="22"/>
      <c r="M2589" s="22"/>
    </row>
    <row r="2590" spans="1:13" x14ac:dyDescent="0.3">
      <c r="A2590" s="10"/>
      <c r="C2590" s="11"/>
      <c r="I2590" s="12"/>
      <c r="J2590" s="9"/>
      <c r="K2590" s="13"/>
      <c r="L2590" s="22"/>
      <c r="M2590" s="22"/>
    </row>
    <row r="2591" spans="1:13" x14ac:dyDescent="0.3">
      <c r="A2591" s="10"/>
      <c r="C2591" s="11"/>
      <c r="I2591" s="12"/>
      <c r="J2591" s="9"/>
      <c r="K2591" s="13"/>
      <c r="L2591" s="22"/>
      <c r="M2591" s="22"/>
    </row>
    <row r="2592" spans="1:13" x14ac:dyDescent="0.3">
      <c r="A2592" s="10"/>
      <c r="C2592" s="11"/>
      <c r="I2592" s="12"/>
      <c r="J2592" s="9"/>
      <c r="K2592" s="13"/>
      <c r="L2592" s="22"/>
      <c r="M2592" s="22"/>
    </row>
    <row r="2593" spans="1:13" x14ac:dyDescent="0.3">
      <c r="A2593" s="10"/>
      <c r="C2593" s="11"/>
      <c r="I2593" s="12"/>
      <c r="J2593" s="9"/>
      <c r="K2593" s="13"/>
      <c r="L2593" s="22"/>
      <c r="M2593" s="22"/>
    </row>
    <row r="2594" spans="1:13" x14ac:dyDescent="0.3">
      <c r="A2594" s="10"/>
      <c r="C2594" s="11"/>
      <c r="I2594" s="12"/>
      <c r="J2594" s="9"/>
      <c r="K2594" s="13"/>
      <c r="L2594" s="22"/>
      <c r="M2594" s="22"/>
    </row>
    <row r="2595" spans="1:13" x14ac:dyDescent="0.3">
      <c r="A2595" s="10"/>
      <c r="C2595" s="11"/>
      <c r="I2595" s="12"/>
      <c r="J2595" s="9"/>
      <c r="K2595" s="13"/>
      <c r="L2595" s="22"/>
      <c r="M2595" s="22"/>
    </row>
    <row r="2596" spans="1:13" x14ac:dyDescent="0.3">
      <c r="A2596" s="10"/>
      <c r="C2596" s="11"/>
      <c r="I2596" s="12"/>
      <c r="J2596" s="9"/>
      <c r="K2596" s="13"/>
      <c r="L2596" s="22"/>
      <c r="M2596" s="22"/>
    </row>
    <row r="2597" spans="1:13" x14ac:dyDescent="0.3">
      <c r="A2597" s="10"/>
      <c r="C2597" s="11"/>
      <c r="I2597" s="12"/>
      <c r="J2597" s="9"/>
      <c r="K2597" s="13"/>
      <c r="L2597" s="22"/>
      <c r="M2597" s="22"/>
    </row>
    <row r="2598" spans="1:13" x14ac:dyDescent="0.3">
      <c r="A2598" s="10"/>
      <c r="C2598" s="11"/>
      <c r="I2598" s="12"/>
      <c r="J2598" s="9"/>
      <c r="K2598" s="13"/>
      <c r="L2598" s="22"/>
      <c r="M2598" s="22"/>
    </row>
    <row r="2599" spans="1:13" x14ac:dyDescent="0.3">
      <c r="A2599" s="10"/>
      <c r="C2599" s="11"/>
      <c r="I2599" s="12"/>
      <c r="J2599" s="9"/>
      <c r="K2599" s="13"/>
      <c r="L2599" s="22"/>
      <c r="M2599" s="22"/>
    </row>
    <row r="2600" spans="1:13" x14ac:dyDescent="0.3">
      <c r="A2600" s="10"/>
      <c r="C2600" s="11"/>
      <c r="I2600" s="12"/>
      <c r="J2600" s="9"/>
      <c r="K2600" s="13"/>
      <c r="L2600" s="22"/>
      <c r="M2600" s="22"/>
    </row>
    <row r="2601" spans="1:13" x14ac:dyDescent="0.3">
      <c r="A2601" s="10"/>
      <c r="C2601" s="11"/>
      <c r="I2601" s="12"/>
      <c r="J2601" s="9"/>
      <c r="K2601" s="13"/>
      <c r="L2601" s="22"/>
      <c r="M2601" s="22"/>
    </row>
    <row r="2602" spans="1:13" x14ac:dyDescent="0.3">
      <c r="A2602" s="10"/>
      <c r="C2602" s="11"/>
      <c r="I2602" s="12"/>
      <c r="J2602" s="9"/>
      <c r="K2602" s="13"/>
      <c r="L2602" s="22"/>
      <c r="M2602" s="22"/>
    </row>
    <row r="2603" spans="1:13" x14ac:dyDescent="0.3">
      <c r="A2603" s="10"/>
      <c r="C2603" s="11"/>
      <c r="I2603" s="12"/>
      <c r="J2603" s="9"/>
      <c r="K2603" s="13"/>
      <c r="L2603" s="22"/>
      <c r="M2603" s="22"/>
    </row>
    <row r="2604" spans="1:13" x14ac:dyDescent="0.3">
      <c r="A2604" s="10"/>
      <c r="C2604" s="11"/>
      <c r="I2604" s="12"/>
      <c r="J2604" s="9"/>
      <c r="K2604" s="13"/>
      <c r="L2604" s="22"/>
      <c r="M2604" s="22"/>
    </row>
    <row r="2605" spans="1:13" x14ac:dyDescent="0.3">
      <c r="A2605" s="10"/>
      <c r="C2605" s="11"/>
      <c r="I2605" s="12"/>
      <c r="J2605" s="9"/>
      <c r="K2605" s="13"/>
      <c r="L2605" s="22"/>
      <c r="M2605" s="22"/>
    </row>
    <row r="2606" spans="1:13" x14ac:dyDescent="0.3">
      <c r="A2606" s="10"/>
      <c r="C2606" s="11"/>
      <c r="I2606" s="12"/>
      <c r="J2606" s="9"/>
      <c r="K2606" s="13"/>
      <c r="L2606" s="22"/>
      <c r="M2606" s="22"/>
    </row>
    <row r="2607" spans="1:13" x14ac:dyDescent="0.3">
      <c r="A2607" s="10"/>
      <c r="C2607" s="11"/>
      <c r="I2607" s="12"/>
      <c r="J2607" s="9"/>
      <c r="K2607" s="13"/>
      <c r="L2607" s="22"/>
      <c r="M2607" s="22"/>
    </row>
    <row r="2608" spans="1:13" x14ac:dyDescent="0.3">
      <c r="A2608" s="10"/>
      <c r="C2608" s="11"/>
      <c r="I2608" s="12"/>
      <c r="J2608" s="9"/>
      <c r="K2608" s="13"/>
      <c r="L2608" s="22"/>
      <c r="M2608" s="22"/>
    </row>
    <row r="2609" spans="1:13" x14ac:dyDescent="0.3">
      <c r="A2609" s="10"/>
      <c r="C2609" s="11"/>
      <c r="I2609" s="12"/>
      <c r="J2609" s="9"/>
      <c r="K2609" s="13"/>
      <c r="L2609" s="22"/>
      <c r="M2609" s="22"/>
    </row>
    <row r="2610" spans="1:13" x14ac:dyDescent="0.3">
      <c r="A2610" s="10"/>
      <c r="C2610" s="11"/>
      <c r="I2610" s="12"/>
      <c r="J2610" s="9"/>
      <c r="K2610" s="13"/>
      <c r="L2610" s="22"/>
      <c r="M2610" s="22"/>
    </row>
    <row r="2611" spans="1:13" x14ac:dyDescent="0.3">
      <c r="A2611" s="10"/>
      <c r="C2611" s="11"/>
      <c r="I2611" s="12"/>
      <c r="J2611" s="9"/>
      <c r="K2611" s="13"/>
      <c r="L2611" s="22"/>
      <c r="M2611" s="22"/>
    </row>
    <row r="2612" spans="1:13" x14ac:dyDescent="0.3">
      <c r="A2612" s="10"/>
      <c r="C2612" s="11"/>
      <c r="I2612" s="12"/>
      <c r="J2612" s="9"/>
      <c r="K2612" s="13"/>
      <c r="L2612" s="22"/>
      <c r="M2612" s="22"/>
    </row>
    <row r="2613" spans="1:13" x14ac:dyDescent="0.3">
      <c r="A2613" s="10"/>
      <c r="C2613" s="11"/>
      <c r="I2613" s="12"/>
      <c r="J2613" s="9"/>
      <c r="K2613" s="13"/>
      <c r="L2613" s="22"/>
      <c r="M2613" s="22"/>
    </row>
    <row r="2614" spans="1:13" x14ac:dyDescent="0.3">
      <c r="A2614" s="10"/>
      <c r="C2614" s="11"/>
      <c r="I2614" s="12"/>
      <c r="J2614" s="9"/>
      <c r="K2614" s="13"/>
      <c r="L2614" s="22"/>
      <c r="M2614" s="22"/>
    </row>
    <row r="2615" spans="1:13" x14ac:dyDescent="0.3">
      <c r="A2615" s="10"/>
      <c r="C2615" s="11"/>
      <c r="I2615" s="12"/>
      <c r="J2615" s="9"/>
      <c r="K2615" s="13"/>
      <c r="L2615" s="22"/>
      <c r="M2615" s="22"/>
    </row>
    <row r="2616" spans="1:13" x14ac:dyDescent="0.3">
      <c r="A2616" s="10"/>
      <c r="C2616" s="11"/>
      <c r="I2616" s="12"/>
      <c r="J2616" s="9"/>
      <c r="K2616" s="13"/>
      <c r="L2616" s="22"/>
      <c r="M2616" s="22"/>
    </row>
    <row r="2617" spans="1:13" x14ac:dyDescent="0.3">
      <c r="A2617" s="10"/>
      <c r="C2617" s="11"/>
      <c r="I2617" s="12"/>
      <c r="J2617" s="9"/>
      <c r="K2617" s="13"/>
      <c r="L2617" s="22"/>
      <c r="M2617" s="22"/>
    </row>
    <row r="2618" spans="1:13" x14ac:dyDescent="0.3">
      <c r="A2618" s="10"/>
      <c r="C2618" s="11"/>
      <c r="I2618" s="12"/>
      <c r="J2618" s="9"/>
      <c r="K2618" s="13"/>
      <c r="L2618" s="22"/>
      <c r="M2618" s="22"/>
    </row>
    <row r="2619" spans="1:13" x14ac:dyDescent="0.3">
      <c r="A2619" s="10"/>
      <c r="C2619" s="11"/>
      <c r="I2619" s="12"/>
      <c r="J2619" s="9"/>
      <c r="K2619" s="13"/>
      <c r="L2619" s="22"/>
      <c r="M2619" s="22"/>
    </row>
    <row r="2620" spans="1:13" x14ac:dyDescent="0.3">
      <c r="A2620" s="10"/>
      <c r="C2620" s="11"/>
      <c r="I2620" s="12"/>
      <c r="J2620" s="9"/>
      <c r="K2620" s="13"/>
      <c r="L2620" s="22"/>
      <c r="M2620" s="22"/>
    </row>
    <row r="2621" spans="1:13" x14ac:dyDescent="0.3">
      <c r="A2621" s="10"/>
      <c r="C2621" s="11"/>
      <c r="I2621" s="12"/>
      <c r="J2621" s="9"/>
      <c r="K2621" s="13"/>
      <c r="L2621" s="22"/>
      <c r="M2621" s="22"/>
    </row>
    <row r="2622" spans="1:13" x14ac:dyDescent="0.3">
      <c r="A2622" s="10"/>
      <c r="C2622" s="11"/>
      <c r="I2622" s="12"/>
      <c r="J2622" s="9"/>
      <c r="K2622" s="13"/>
      <c r="L2622" s="22"/>
      <c r="M2622" s="22"/>
    </row>
    <row r="2623" spans="1:13" x14ac:dyDescent="0.3">
      <c r="A2623" s="10"/>
      <c r="C2623" s="11"/>
      <c r="I2623" s="12"/>
      <c r="J2623" s="9"/>
      <c r="K2623" s="13"/>
      <c r="L2623" s="22"/>
      <c r="M2623" s="22"/>
    </row>
    <row r="2624" spans="1:13" x14ac:dyDescent="0.3">
      <c r="A2624" s="10"/>
      <c r="C2624" s="11"/>
      <c r="I2624" s="12"/>
      <c r="J2624" s="9"/>
      <c r="K2624" s="13"/>
      <c r="L2624" s="22"/>
      <c r="M2624" s="22"/>
    </row>
    <row r="2625" spans="1:13" x14ac:dyDescent="0.3">
      <c r="A2625" s="10"/>
      <c r="C2625" s="11"/>
      <c r="I2625" s="12"/>
      <c r="J2625" s="9"/>
      <c r="K2625" s="13"/>
      <c r="L2625" s="22"/>
      <c r="M2625" s="22"/>
    </row>
    <row r="2626" spans="1:13" x14ac:dyDescent="0.3">
      <c r="A2626" s="10"/>
      <c r="C2626" s="11"/>
      <c r="I2626" s="12"/>
      <c r="J2626" s="9"/>
      <c r="K2626" s="13"/>
      <c r="L2626" s="22"/>
      <c r="M2626" s="22"/>
    </row>
    <row r="2627" spans="1:13" x14ac:dyDescent="0.3">
      <c r="A2627" s="10"/>
      <c r="C2627" s="11"/>
      <c r="I2627" s="12"/>
      <c r="J2627" s="9"/>
      <c r="K2627" s="13"/>
      <c r="L2627" s="22"/>
      <c r="M2627" s="22"/>
    </row>
    <row r="2628" spans="1:13" x14ac:dyDescent="0.3">
      <c r="A2628" s="10"/>
      <c r="C2628" s="11"/>
      <c r="I2628" s="12"/>
      <c r="J2628" s="9"/>
      <c r="K2628" s="13"/>
      <c r="L2628" s="22"/>
      <c r="M2628" s="22"/>
    </row>
    <row r="2629" spans="1:13" x14ac:dyDescent="0.3">
      <c r="A2629" s="10"/>
      <c r="C2629" s="11"/>
      <c r="I2629" s="12"/>
      <c r="J2629" s="9"/>
      <c r="K2629" s="13"/>
      <c r="L2629" s="22"/>
      <c r="M2629" s="22"/>
    </row>
    <row r="2630" spans="1:13" x14ac:dyDescent="0.3">
      <c r="A2630" s="10"/>
      <c r="C2630" s="11"/>
      <c r="I2630" s="12"/>
      <c r="J2630" s="9"/>
      <c r="K2630" s="13"/>
      <c r="L2630" s="22"/>
      <c r="M2630" s="22"/>
    </row>
    <row r="2631" spans="1:13" x14ac:dyDescent="0.3">
      <c r="A2631" s="10"/>
      <c r="C2631" s="11"/>
      <c r="I2631" s="12"/>
      <c r="J2631" s="9"/>
      <c r="K2631" s="13"/>
      <c r="L2631" s="22"/>
      <c r="M2631" s="22"/>
    </row>
    <row r="2632" spans="1:13" x14ac:dyDescent="0.3">
      <c r="A2632" s="10"/>
      <c r="C2632" s="11"/>
      <c r="I2632" s="12"/>
      <c r="J2632" s="9"/>
      <c r="K2632" s="13"/>
      <c r="L2632" s="22"/>
      <c r="M2632" s="22"/>
    </row>
    <row r="2633" spans="1:13" x14ac:dyDescent="0.3">
      <c r="A2633" s="10"/>
      <c r="C2633" s="11"/>
      <c r="I2633" s="12"/>
      <c r="J2633" s="9"/>
      <c r="K2633" s="13"/>
      <c r="L2633" s="22"/>
      <c r="M2633" s="22"/>
    </row>
    <row r="2634" spans="1:13" x14ac:dyDescent="0.3">
      <c r="A2634" s="10"/>
      <c r="C2634" s="11"/>
      <c r="I2634" s="12"/>
      <c r="J2634" s="9"/>
      <c r="K2634" s="13"/>
      <c r="L2634" s="22"/>
      <c r="M2634" s="22"/>
    </row>
    <row r="2635" spans="1:13" x14ac:dyDescent="0.3">
      <c r="A2635" s="10"/>
      <c r="C2635" s="11"/>
      <c r="I2635" s="12"/>
      <c r="J2635" s="9"/>
      <c r="K2635" s="13"/>
      <c r="L2635" s="22"/>
      <c r="M2635" s="22"/>
    </row>
    <row r="2636" spans="1:13" x14ac:dyDescent="0.3">
      <c r="A2636" s="10"/>
      <c r="C2636" s="11"/>
      <c r="I2636" s="12"/>
      <c r="J2636" s="9"/>
      <c r="K2636" s="13"/>
      <c r="L2636" s="22"/>
      <c r="M2636" s="22"/>
    </row>
    <row r="2637" spans="1:13" x14ac:dyDescent="0.3">
      <c r="A2637" s="10"/>
      <c r="C2637" s="11"/>
      <c r="I2637" s="12"/>
      <c r="J2637" s="9"/>
      <c r="K2637" s="13"/>
      <c r="L2637" s="22"/>
      <c r="M2637" s="22"/>
    </row>
    <row r="2638" spans="1:13" x14ac:dyDescent="0.3">
      <c r="A2638" s="10"/>
      <c r="C2638" s="11"/>
      <c r="I2638" s="12"/>
      <c r="J2638" s="9"/>
      <c r="K2638" s="13"/>
      <c r="L2638" s="22"/>
      <c r="M2638" s="22"/>
    </row>
    <row r="2639" spans="1:13" x14ac:dyDescent="0.3">
      <c r="A2639" s="10"/>
      <c r="C2639" s="11"/>
      <c r="I2639" s="12"/>
      <c r="J2639" s="9"/>
      <c r="K2639" s="13"/>
      <c r="L2639" s="22"/>
      <c r="M2639" s="22"/>
    </row>
    <row r="2640" spans="1:13" x14ac:dyDescent="0.3">
      <c r="A2640" s="10"/>
      <c r="C2640" s="11"/>
      <c r="I2640" s="12"/>
      <c r="J2640" s="9"/>
      <c r="K2640" s="13"/>
      <c r="L2640" s="22"/>
      <c r="M2640" s="22"/>
    </row>
    <row r="2641" spans="1:13" x14ac:dyDescent="0.3">
      <c r="A2641" s="10"/>
      <c r="C2641" s="11"/>
      <c r="I2641" s="12"/>
      <c r="J2641" s="9"/>
      <c r="K2641" s="13"/>
      <c r="L2641" s="22"/>
      <c r="M2641" s="22"/>
    </row>
    <row r="2642" spans="1:13" x14ac:dyDescent="0.3">
      <c r="A2642" s="10"/>
      <c r="C2642" s="11"/>
      <c r="I2642" s="12"/>
      <c r="J2642" s="9"/>
      <c r="K2642" s="13"/>
      <c r="L2642" s="22"/>
      <c r="M2642" s="22"/>
    </row>
    <row r="2643" spans="1:13" x14ac:dyDescent="0.3">
      <c r="A2643" s="10"/>
      <c r="C2643" s="11"/>
      <c r="I2643" s="12"/>
      <c r="J2643" s="9"/>
      <c r="K2643" s="13"/>
      <c r="L2643" s="22"/>
      <c r="M2643" s="22"/>
    </row>
    <row r="2644" spans="1:13" x14ac:dyDescent="0.3">
      <c r="A2644" s="10"/>
      <c r="C2644" s="11"/>
      <c r="I2644" s="12"/>
      <c r="J2644" s="9"/>
      <c r="K2644" s="13"/>
      <c r="L2644" s="22"/>
      <c r="M2644" s="22"/>
    </row>
    <row r="2645" spans="1:13" x14ac:dyDescent="0.3">
      <c r="A2645" s="10"/>
      <c r="C2645" s="11"/>
      <c r="I2645" s="12"/>
      <c r="J2645" s="9"/>
      <c r="K2645" s="13"/>
      <c r="L2645" s="22"/>
      <c r="M2645" s="22"/>
    </row>
    <row r="2646" spans="1:13" x14ac:dyDescent="0.3">
      <c r="A2646" s="10"/>
      <c r="C2646" s="11"/>
      <c r="I2646" s="12"/>
      <c r="J2646" s="9"/>
      <c r="K2646" s="13"/>
      <c r="L2646" s="22"/>
      <c r="M2646" s="22"/>
    </row>
    <row r="2647" spans="1:13" x14ac:dyDescent="0.3">
      <c r="A2647" s="10"/>
      <c r="C2647" s="11"/>
      <c r="I2647" s="12"/>
      <c r="J2647" s="9"/>
      <c r="K2647" s="13"/>
      <c r="L2647" s="22"/>
      <c r="M2647" s="22"/>
    </row>
    <row r="2648" spans="1:13" x14ac:dyDescent="0.3">
      <c r="A2648" s="10"/>
      <c r="C2648" s="11"/>
      <c r="I2648" s="12"/>
      <c r="J2648" s="9"/>
      <c r="K2648" s="13"/>
      <c r="L2648" s="22"/>
      <c r="M2648" s="22"/>
    </row>
    <row r="2649" spans="1:13" x14ac:dyDescent="0.3">
      <c r="A2649" s="10"/>
      <c r="C2649" s="11"/>
      <c r="I2649" s="12"/>
      <c r="J2649" s="9"/>
      <c r="K2649" s="13"/>
      <c r="L2649" s="22"/>
      <c r="M2649" s="22"/>
    </row>
    <row r="2650" spans="1:13" x14ac:dyDescent="0.3">
      <c r="A2650" s="10"/>
      <c r="C2650" s="11"/>
      <c r="I2650" s="12"/>
      <c r="J2650" s="9"/>
      <c r="K2650" s="13"/>
      <c r="L2650" s="22"/>
      <c r="M2650" s="22"/>
    </row>
    <row r="2651" spans="1:13" x14ac:dyDescent="0.3">
      <c r="A2651" s="10"/>
      <c r="C2651" s="11"/>
      <c r="I2651" s="12"/>
      <c r="J2651" s="9"/>
      <c r="K2651" s="13"/>
      <c r="L2651" s="22"/>
      <c r="M2651" s="22"/>
    </row>
    <row r="2652" spans="1:13" x14ac:dyDescent="0.3">
      <c r="A2652" s="10"/>
      <c r="C2652" s="11"/>
      <c r="I2652" s="12"/>
      <c r="J2652" s="9"/>
      <c r="K2652" s="13"/>
      <c r="L2652" s="22"/>
      <c r="M2652" s="22"/>
    </row>
    <row r="2653" spans="1:13" x14ac:dyDescent="0.3">
      <c r="A2653" s="10"/>
      <c r="C2653" s="11"/>
      <c r="I2653" s="12"/>
      <c r="J2653" s="9"/>
      <c r="K2653" s="13"/>
      <c r="L2653" s="22"/>
      <c r="M2653" s="22"/>
    </row>
    <row r="2654" spans="1:13" x14ac:dyDescent="0.3">
      <c r="A2654" s="10"/>
      <c r="C2654" s="11"/>
      <c r="I2654" s="12"/>
      <c r="J2654" s="9"/>
      <c r="K2654" s="13"/>
      <c r="L2654" s="22"/>
      <c r="M2654" s="22"/>
    </row>
    <row r="2655" spans="1:13" x14ac:dyDescent="0.3">
      <c r="A2655" s="10"/>
      <c r="C2655" s="11"/>
      <c r="I2655" s="12"/>
      <c r="J2655" s="9"/>
      <c r="K2655" s="13"/>
      <c r="L2655" s="22"/>
      <c r="M2655" s="22"/>
    </row>
    <row r="2656" spans="1:13" x14ac:dyDescent="0.3">
      <c r="A2656" s="10"/>
      <c r="C2656" s="11"/>
      <c r="I2656" s="12"/>
      <c r="J2656" s="9"/>
      <c r="K2656" s="13"/>
      <c r="L2656" s="22"/>
      <c r="M2656" s="22"/>
    </row>
    <row r="2657" spans="1:13" x14ac:dyDescent="0.3">
      <c r="A2657" s="10"/>
      <c r="C2657" s="11"/>
      <c r="I2657" s="12"/>
      <c r="J2657" s="9"/>
      <c r="K2657" s="13"/>
      <c r="L2657" s="22"/>
      <c r="M2657" s="22"/>
    </row>
    <row r="2658" spans="1:13" x14ac:dyDescent="0.3">
      <c r="A2658" s="10"/>
      <c r="C2658" s="11"/>
      <c r="I2658" s="12"/>
      <c r="J2658" s="9"/>
      <c r="K2658" s="13"/>
      <c r="L2658" s="22"/>
      <c r="M2658" s="22"/>
    </row>
    <row r="2659" spans="1:13" x14ac:dyDescent="0.3">
      <c r="A2659" s="10"/>
      <c r="C2659" s="11"/>
      <c r="I2659" s="12"/>
      <c r="J2659" s="9"/>
      <c r="K2659" s="13"/>
      <c r="L2659" s="22"/>
      <c r="M2659" s="22"/>
    </row>
    <row r="2660" spans="1:13" x14ac:dyDescent="0.3">
      <c r="A2660" s="10"/>
      <c r="C2660" s="11"/>
      <c r="I2660" s="12"/>
      <c r="J2660" s="9"/>
      <c r="K2660" s="13"/>
      <c r="L2660" s="22"/>
      <c r="M2660" s="22"/>
    </row>
    <row r="2661" spans="1:13" x14ac:dyDescent="0.3">
      <c r="A2661" s="10"/>
      <c r="C2661" s="11"/>
      <c r="I2661" s="12"/>
      <c r="J2661" s="9"/>
      <c r="K2661" s="13"/>
      <c r="L2661" s="22"/>
      <c r="M2661" s="22"/>
    </row>
    <row r="2662" spans="1:13" x14ac:dyDescent="0.3">
      <c r="A2662" s="10"/>
      <c r="C2662" s="11"/>
      <c r="I2662" s="12"/>
      <c r="J2662" s="9"/>
      <c r="K2662" s="13"/>
      <c r="L2662" s="22"/>
      <c r="M2662" s="22"/>
    </row>
    <row r="2663" spans="1:13" x14ac:dyDescent="0.3">
      <c r="A2663" s="10"/>
      <c r="C2663" s="11"/>
      <c r="I2663" s="12"/>
      <c r="J2663" s="9"/>
      <c r="K2663" s="13"/>
      <c r="L2663" s="22"/>
      <c r="M2663" s="22"/>
    </row>
    <row r="2664" spans="1:13" x14ac:dyDescent="0.3">
      <c r="A2664" s="10"/>
      <c r="C2664" s="11"/>
      <c r="I2664" s="12"/>
      <c r="J2664" s="9"/>
      <c r="K2664" s="13"/>
      <c r="L2664" s="22"/>
      <c r="M2664" s="22"/>
    </row>
    <row r="2665" spans="1:13" x14ac:dyDescent="0.3">
      <c r="A2665" s="10"/>
      <c r="C2665" s="11"/>
      <c r="I2665" s="12"/>
      <c r="J2665" s="9"/>
      <c r="K2665" s="13"/>
      <c r="L2665" s="22"/>
      <c r="M2665" s="22"/>
    </row>
    <row r="2666" spans="1:13" x14ac:dyDescent="0.3">
      <c r="A2666" s="10"/>
      <c r="C2666" s="11"/>
      <c r="I2666" s="12"/>
      <c r="J2666" s="9"/>
      <c r="K2666" s="13"/>
      <c r="L2666" s="22"/>
      <c r="M2666" s="22"/>
    </row>
    <row r="2667" spans="1:13" x14ac:dyDescent="0.3">
      <c r="A2667" s="10"/>
      <c r="C2667" s="11"/>
      <c r="I2667" s="12"/>
      <c r="J2667" s="9"/>
      <c r="K2667" s="13"/>
      <c r="L2667" s="22"/>
      <c r="M2667" s="22"/>
    </row>
    <row r="2668" spans="1:13" x14ac:dyDescent="0.3">
      <c r="A2668" s="10"/>
      <c r="C2668" s="11"/>
      <c r="I2668" s="12"/>
      <c r="J2668" s="9"/>
      <c r="K2668" s="13"/>
      <c r="L2668" s="22"/>
      <c r="M2668" s="22"/>
    </row>
    <row r="2669" spans="1:13" x14ac:dyDescent="0.3">
      <c r="A2669" s="10"/>
      <c r="C2669" s="11"/>
      <c r="I2669" s="12"/>
      <c r="J2669" s="9"/>
      <c r="K2669" s="13"/>
      <c r="L2669" s="22"/>
      <c r="M2669" s="22"/>
    </row>
    <row r="2670" spans="1:13" x14ac:dyDescent="0.3">
      <c r="A2670" s="10"/>
      <c r="C2670" s="11"/>
      <c r="I2670" s="12"/>
      <c r="J2670" s="9"/>
      <c r="K2670" s="13"/>
      <c r="L2670" s="22"/>
      <c r="M2670" s="22"/>
    </row>
    <row r="2671" spans="1:13" x14ac:dyDescent="0.3">
      <c r="A2671" s="10"/>
      <c r="C2671" s="11"/>
      <c r="I2671" s="12"/>
      <c r="J2671" s="9"/>
      <c r="K2671" s="13"/>
      <c r="L2671" s="22"/>
      <c r="M2671" s="22"/>
    </row>
    <row r="2672" spans="1:13" x14ac:dyDescent="0.3">
      <c r="A2672" s="10"/>
      <c r="C2672" s="11"/>
      <c r="I2672" s="12"/>
      <c r="J2672" s="9"/>
      <c r="K2672" s="13"/>
      <c r="L2672" s="22"/>
      <c r="M2672" s="22"/>
    </row>
    <row r="2673" spans="1:13" x14ac:dyDescent="0.3">
      <c r="A2673" s="10"/>
      <c r="C2673" s="11"/>
      <c r="I2673" s="12"/>
      <c r="J2673" s="9"/>
      <c r="K2673" s="13"/>
      <c r="L2673" s="22"/>
      <c r="M2673" s="22"/>
    </row>
    <row r="2674" spans="1:13" x14ac:dyDescent="0.3">
      <c r="A2674" s="10"/>
      <c r="C2674" s="11"/>
      <c r="I2674" s="12"/>
      <c r="J2674" s="9"/>
      <c r="K2674" s="13"/>
      <c r="L2674" s="22"/>
      <c r="M2674" s="22"/>
    </row>
    <row r="2675" spans="1:13" x14ac:dyDescent="0.3">
      <c r="A2675" s="10"/>
      <c r="C2675" s="11"/>
      <c r="I2675" s="12"/>
      <c r="J2675" s="9"/>
      <c r="K2675" s="13"/>
      <c r="L2675" s="22"/>
      <c r="M2675" s="22"/>
    </row>
    <row r="2676" spans="1:13" x14ac:dyDescent="0.3">
      <c r="A2676" s="10"/>
      <c r="C2676" s="11"/>
      <c r="I2676" s="12"/>
      <c r="J2676" s="9"/>
      <c r="K2676" s="13"/>
      <c r="L2676" s="22"/>
      <c r="M2676" s="22"/>
    </row>
    <row r="2677" spans="1:13" x14ac:dyDescent="0.3">
      <c r="A2677" s="10"/>
      <c r="C2677" s="11"/>
      <c r="I2677" s="12"/>
      <c r="J2677" s="9"/>
      <c r="K2677" s="13"/>
      <c r="L2677" s="22"/>
      <c r="M2677" s="22"/>
    </row>
    <row r="2678" spans="1:13" x14ac:dyDescent="0.3">
      <c r="A2678" s="10"/>
      <c r="C2678" s="11"/>
      <c r="I2678" s="12"/>
      <c r="J2678" s="9"/>
      <c r="K2678" s="13"/>
      <c r="L2678" s="22"/>
      <c r="M2678" s="22"/>
    </row>
    <row r="2679" spans="1:13" x14ac:dyDescent="0.3">
      <c r="A2679" s="10"/>
      <c r="C2679" s="11"/>
      <c r="I2679" s="12"/>
      <c r="J2679" s="9"/>
      <c r="K2679" s="13"/>
      <c r="L2679" s="22"/>
      <c r="M2679" s="22"/>
    </row>
    <row r="2680" spans="1:13" x14ac:dyDescent="0.3">
      <c r="A2680" s="10"/>
      <c r="C2680" s="11"/>
      <c r="I2680" s="12"/>
      <c r="J2680" s="9"/>
      <c r="K2680" s="13"/>
      <c r="L2680" s="22"/>
      <c r="M2680" s="22"/>
    </row>
    <row r="2681" spans="1:13" x14ac:dyDescent="0.3">
      <c r="A2681" s="10"/>
      <c r="C2681" s="11"/>
      <c r="I2681" s="12"/>
      <c r="J2681" s="9"/>
      <c r="K2681" s="13"/>
      <c r="L2681" s="22"/>
      <c r="M2681" s="22"/>
    </row>
    <row r="2682" spans="1:13" x14ac:dyDescent="0.3">
      <c r="A2682" s="10"/>
      <c r="C2682" s="11"/>
      <c r="I2682" s="12"/>
      <c r="J2682" s="9"/>
      <c r="K2682" s="13"/>
      <c r="L2682" s="22"/>
      <c r="M2682" s="22"/>
    </row>
    <row r="2683" spans="1:13" x14ac:dyDescent="0.3">
      <c r="A2683" s="10"/>
      <c r="C2683" s="11"/>
      <c r="I2683" s="12"/>
      <c r="J2683" s="9"/>
      <c r="K2683" s="13"/>
      <c r="L2683" s="22"/>
      <c r="M2683" s="22"/>
    </row>
    <row r="2684" spans="1:13" x14ac:dyDescent="0.3">
      <c r="A2684" s="10"/>
      <c r="C2684" s="11"/>
      <c r="I2684" s="12"/>
      <c r="J2684" s="9"/>
      <c r="K2684" s="13"/>
      <c r="L2684" s="22"/>
      <c r="M2684" s="22"/>
    </row>
    <row r="2685" spans="1:13" x14ac:dyDescent="0.3">
      <c r="A2685" s="10"/>
      <c r="C2685" s="11"/>
      <c r="I2685" s="12"/>
      <c r="J2685" s="9"/>
      <c r="K2685" s="13"/>
      <c r="L2685" s="22"/>
      <c r="M2685" s="22"/>
    </row>
    <row r="2686" spans="1:13" x14ac:dyDescent="0.3">
      <c r="A2686" s="10"/>
      <c r="C2686" s="11"/>
      <c r="I2686" s="12"/>
      <c r="J2686" s="9"/>
      <c r="K2686" s="13"/>
      <c r="L2686" s="22"/>
      <c r="M2686" s="22"/>
    </row>
    <row r="2687" spans="1:13" x14ac:dyDescent="0.3">
      <c r="A2687" s="10"/>
      <c r="C2687" s="11"/>
      <c r="I2687" s="12"/>
      <c r="J2687" s="9"/>
      <c r="K2687" s="13"/>
      <c r="L2687" s="22"/>
      <c r="M2687" s="22"/>
    </row>
    <row r="2688" spans="1:13" x14ac:dyDescent="0.3">
      <c r="A2688" s="10"/>
      <c r="C2688" s="11"/>
      <c r="I2688" s="12"/>
      <c r="J2688" s="9"/>
      <c r="K2688" s="13"/>
      <c r="L2688" s="22"/>
      <c r="M2688" s="22"/>
    </row>
    <row r="2689" spans="1:13" x14ac:dyDescent="0.3">
      <c r="A2689" s="10"/>
      <c r="C2689" s="11"/>
      <c r="I2689" s="12"/>
      <c r="J2689" s="9"/>
      <c r="K2689" s="13"/>
      <c r="L2689" s="22"/>
      <c r="M2689" s="22"/>
    </row>
    <row r="2690" spans="1:13" x14ac:dyDescent="0.3">
      <c r="A2690" s="10"/>
      <c r="C2690" s="11"/>
      <c r="I2690" s="12"/>
      <c r="J2690" s="9"/>
      <c r="K2690" s="13"/>
      <c r="L2690" s="22"/>
      <c r="M2690" s="22"/>
    </row>
    <row r="2691" spans="1:13" x14ac:dyDescent="0.3">
      <c r="A2691" s="10"/>
      <c r="C2691" s="11"/>
      <c r="I2691" s="12"/>
      <c r="J2691" s="9"/>
      <c r="K2691" s="13"/>
      <c r="L2691" s="22"/>
      <c r="M2691" s="22"/>
    </row>
    <row r="2692" spans="1:13" x14ac:dyDescent="0.3">
      <c r="A2692" s="10"/>
      <c r="C2692" s="11"/>
      <c r="I2692" s="12"/>
      <c r="J2692" s="9"/>
      <c r="K2692" s="13"/>
      <c r="L2692" s="22"/>
      <c r="M2692" s="22"/>
    </row>
    <row r="2693" spans="1:13" x14ac:dyDescent="0.3">
      <c r="A2693" s="10"/>
      <c r="C2693" s="11"/>
      <c r="I2693" s="12"/>
      <c r="J2693" s="9"/>
      <c r="K2693" s="13"/>
      <c r="L2693" s="22"/>
      <c r="M2693" s="22"/>
    </row>
    <row r="2694" spans="1:13" x14ac:dyDescent="0.3">
      <c r="A2694" s="10"/>
      <c r="C2694" s="11"/>
      <c r="I2694" s="12"/>
      <c r="J2694" s="9"/>
      <c r="K2694" s="13"/>
      <c r="L2694" s="22"/>
      <c r="M2694" s="22"/>
    </row>
    <row r="2695" spans="1:13" x14ac:dyDescent="0.3">
      <c r="A2695" s="10"/>
      <c r="C2695" s="11"/>
      <c r="I2695" s="12"/>
      <c r="J2695" s="9"/>
      <c r="K2695" s="13"/>
      <c r="L2695" s="22"/>
      <c r="M2695" s="22"/>
    </row>
    <row r="2696" spans="1:13" x14ac:dyDescent="0.3">
      <c r="A2696" s="10"/>
      <c r="C2696" s="11"/>
      <c r="I2696" s="12"/>
      <c r="J2696" s="9"/>
      <c r="K2696" s="13"/>
      <c r="L2696" s="22"/>
      <c r="M2696" s="22"/>
    </row>
    <row r="2697" spans="1:13" x14ac:dyDescent="0.3">
      <c r="A2697" s="10"/>
      <c r="C2697" s="11"/>
      <c r="I2697" s="12"/>
      <c r="J2697" s="9"/>
      <c r="K2697" s="13"/>
      <c r="L2697" s="22"/>
      <c r="M2697" s="22"/>
    </row>
    <row r="2698" spans="1:13" x14ac:dyDescent="0.3">
      <c r="A2698" s="10"/>
      <c r="C2698" s="11"/>
      <c r="I2698" s="12"/>
      <c r="J2698" s="9"/>
      <c r="K2698" s="13"/>
      <c r="L2698" s="22"/>
      <c r="M2698" s="22"/>
    </row>
    <row r="2699" spans="1:13" x14ac:dyDescent="0.3">
      <c r="A2699" s="10"/>
      <c r="C2699" s="11"/>
      <c r="I2699" s="12"/>
      <c r="J2699" s="9"/>
      <c r="K2699" s="13"/>
      <c r="L2699" s="22"/>
      <c r="M2699" s="22"/>
    </row>
    <row r="2700" spans="1:13" x14ac:dyDescent="0.3">
      <c r="A2700" s="10"/>
      <c r="C2700" s="11"/>
      <c r="I2700" s="12"/>
      <c r="J2700" s="9"/>
      <c r="K2700" s="13"/>
      <c r="L2700" s="22"/>
      <c r="M2700" s="22"/>
    </row>
    <row r="2701" spans="1:13" x14ac:dyDescent="0.3">
      <c r="A2701" s="10"/>
      <c r="C2701" s="11"/>
      <c r="I2701" s="12"/>
      <c r="J2701" s="9"/>
      <c r="K2701" s="13"/>
      <c r="L2701" s="22"/>
      <c r="M2701" s="22"/>
    </row>
    <row r="2702" spans="1:13" x14ac:dyDescent="0.3">
      <c r="A2702" s="10"/>
      <c r="C2702" s="11"/>
      <c r="I2702" s="12"/>
      <c r="J2702" s="9"/>
      <c r="K2702" s="13"/>
      <c r="L2702" s="22"/>
      <c r="M2702" s="22"/>
    </row>
    <row r="2703" spans="1:13" x14ac:dyDescent="0.3">
      <c r="A2703" s="10"/>
      <c r="C2703" s="11"/>
      <c r="I2703" s="12"/>
      <c r="J2703" s="9"/>
      <c r="K2703" s="13"/>
      <c r="L2703" s="22"/>
      <c r="M2703" s="22"/>
    </row>
    <row r="2704" spans="1:13" x14ac:dyDescent="0.3">
      <c r="A2704" s="10"/>
      <c r="C2704" s="11"/>
      <c r="I2704" s="12"/>
      <c r="J2704" s="9"/>
      <c r="K2704" s="13"/>
      <c r="L2704" s="22"/>
      <c r="M2704" s="22"/>
    </row>
    <row r="2705" spans="1:13" x14ac:dyDescent="0.3">
      <c r="A2705" s="10"/>
      <c r="C2705" s="11"/>
      <c r="I2705" s="12"/>
      <c r="J2705" s="9"/>
      <c r="K2705" s="13"/>
      <c r="L2705" s="22"/>
      <c r="M2705" s="22"/>
    </row>
    <row r="2706" spans="1:13" x14ac:dyDescent="0.3">
      <c r="A2706" s="10"/>
      <c r="C2706" s="11"/>
      <c r="I2706" s="12"/>
      <c r="J2706" s="9"/>
      <c r="K2706" s="13"/>
      <c r="L2706" s="22"/>
      <c r="M2706" s="22"/>
    </row>
    <row r="2707" spans="1:13" x14ac:dyDescent="0.3">
      <c r="A2707" s="10"/>
      <c r="C2707" s="11"/>
      <c r="I2707" s="12"/>
      <c r="J2707" s="9"/>
      <c r="K2707" s="13"/>
      <c r="L2707" s="22"/>
      <c r="M2707" s="22"/>
    </row>
    <row r="2708" spans="1:13" x14ac:dyDescent="0.3">
      <c r="A2708" s="10"/>
      <c r="C2708" s="11"/>
      <c r="I2708" s="12"/>
      <c r="J2708" s="9"/>
      <c r="K2708" s="13"/>
      <c r="L2708" s="22"/>
      <c r="M2708" s="22"/>
    </row>
    <row r="2709" spans="1:13" x14ac:dyDescent="0.3">
      <c r="A2709" s="10"/>
      <c r="C2709" s="11"/>
      <c r="I2709" s="12"/>
      <c r="J2709" s="9"/>
      <c r="K2709" s="13"/>
      <c r="L2709" s="22"/>
      <c r="M2709" s="22"/>
    </row>
    <row r="2710" spans="1:13" x14ac:dyDescent="0.3">
      <c r="A2710" s="10"/>
      <c r="C2710" s="11"/>
      <c r="I2710" s="12"/>
      <c r="J2710" s="9"/>
      <c r="K2710" s="13"/>
      <c r="L2710" s="22"/>
      <c r="M2710" s="22"/>
    </row>
    <row r="2711" spans="1:13" x14ac:dyDescent="0.3">
      <c r="A2711" s="10"/>
      <c r="C2711" s="11"/>
      <c r="I2711" s="12"/>
      <c r="J2711" s="9"/>
      <c r="K2711" s="13"/>
      <c r="L2711" s="22"/>
      <c r="M2711" s="22"/>
    </row>
    <row r="2712" spans="1:13" x14ac:dyDescent="0.3">
      <c r="A2712" s="10"/>
      <c r="C2712" s="11"/>
      <c r="I2712" s="12"/>
      <c r="J2712" s="9"/>
      <c r="K2712" s="13"/>
      <c r="L2712" s="22"/>
      <c r="M2712" s="22"/>
    </row>
    <row r="2713" spans="1:13" x14ac:dyDescent="0.3">
      <c r="A2713" s="10"/>
      <c r="C2713" s="11"/>
      <c r="I2713" s="12"/>
      <c r="J2713" s="9"/>
      <c r="K2713" s="13"/>
      <c r="L2713" s="22"/>
      <c r="M2713" s="22"/>
    </row>
    <row r="2714" spans="1:13" x14ac:dyDescent="0.3">
      <c r="A2714" s="10"/>
      <c r="C2714" s="11"/>
      <c r="I2714" s="12"/>
      <c r="J2714" s="9"/>
      <c r="K2714" s="13"/>
      <c r="L2714" s="22"/>
      <c r="M2714" s="22"/>
    </row>
    <row r="2715" spans="1:13" x14ac:dyDescent="0.3">
      <c r="A2715" s="10"/>
      <c r="C2715" s="11"/>
      <c r="I2715" s="12"/>
      <c r="J2715" s="9"/>
      <c r="K2715" s="13"/>
      <c r="L2715" s="22"/>
      <c r="M2715" s="22"/>
    </row>
    <row r="2716" spans="1:13" x14ac:dyDescent="0.3">
      <c r="A2716" s="10"/>
      <c r="C2716" s="11"/>
      <c r="I2716" s="12"/>
      <c r="J2716" s="9"/>
      <c r="K2716" s="13"/>
      <c r="L2716" s="22"/>
      <c r="M2716" s="22"/>
    </row>
    <row r="2717" spans="1:13" x14ac:dyDescent="0.3">
      <c r="A2717" s="10"/>
      <c r="C2717" s="11"/>
      <c r="I2717" s="12"/>
      <c r="J2717" s="9"/>
      <c r="K2717" s="13"/>
      <c r="L2717" s="22"/>
      <c r="M2717" s="22"/>
    </row>
    <row r="2718" spans="1:13" x14ac:dyDescent="0.3">
      <c r="A2718" s="10"/>
      <c r="C2718" s="11"/>
      <c r="I2718" s="12"/>
      <c r="J2718" s="9"/>
      <c r="K2718" s="13"/>
      <c r="L2718" s="22"/>
      <c r="M2718" s="22"/>
    </row>
    <row r="2719" spans="1:13" x14ac:dyDescent="0.3">
      <c r="A2719" s="10"/>
      <c r="C2719" s="11"/>
      <c r="I2719" s="12"/>
      <c r="J2719" s="9"/>
      <c r="K2719" s="13"/>
      <c r="L2719" s="22"/>
      <c r="M2719" s="22"/>
    </row>
    <row r="2720" spans="1:13" x14ac:dyDescent="0.3">
      <c r="A2720" s="10"/>
      <c r="C2720" s="11"/>
      <c r="I2720" s="12"/>
      <c r="J2720" s="9"/>
      <c r="K2720" s="13"/>
      <c r="L2720" s="22"/>
      <c r="M2720" s="22"/>
    </row>
    <row r="2721" spans="1:13" x14ac:dyDescent="0.3">
      <c r="A2721" s="10"/>
      <c r="C2721" s="11"/>
      <c r="I2721" s="12"/>
      <c r="J2721" s="9"/>
      <c r="K2721" s="13"/>
      <c r="L2721" s="22"/>
      <c r="M2721" s="22"/>
    </row>
    <row r="2722" spans="1:13" x14ac:dyDescent="0.3">
      <c r="A2722" s="10"/>
      <c r="C2722" s="11"/>
      <c r="I2722" s="12"/>
      <c r="J2722" s="9"/>
      <c r="K2722" s="13"/>
      <c r="L2722" s="22"/>
      <c r="M2722" s="22"/>
    </row>
    <row r="2723" spans="1:13" x14ac:dyDescent="0.3">
      <c r="A2723" s="10"/>
      <c r="C2723" s="11"/>
      <c r="I2723" s="12"/>
      <c r="J2723" s="9"/>
      <c r="K2723" s="13"/>
      <c r="L2723" s="22"/>
      <c r="M2723" s="22"/>
    </row>
    <row r="2724" spans="1:13" x14ac:dyDescent="0.3">
      <c r="A2724" s="10"/>
      <c r="C2724" s="11"/>
      <c r="I2724" s="12"/>
      <c r="J2724" s="9"/>
      <c r="K2724" s="13"/>
      <c r="L2724" s="22"/>
      <c r="M2724" s="22"/>
    </row>
    <row r="2725" spans="1:13" x14ac:dyDescent="0.3">
      <c r="A2725" s="10"/>
      <c r="C2725" s="11"/>
      <c r="I2725" s="12"/>
      <c r="J2725" s="9"/>
      <c r="K2725" s="13"/>
      <c r="L2725" s="22"/>
      <c r="M2725" s="22"/>
    </row>
    <row r="2726" spans="1:13" x14ac:dyDescent="0.3">
      <c r="A2726" s="10"/>
      <c r="C2726" s="11"/>
      <c r="I2726" s="12"/>
      <c r="J2726" s="9"/>
      <c r="K2726" s="13"/>
      <c r="L2726" s="22"/>
      <c r="M2726" s="22"/>
    </row>
    <row r="2727" spans="1:13" x14ac:dyDescent="0.3">
      <c r="A2727" s="10"/>
      <c r="C2727" s="11"/>
      <c r="I2727" s="12"/>
      <c r="J2727" s="9"/>
      <c r="K2727" s="13"/>
      <c r="L2727" s="22"/>
      <c r="M2727" s="22"/>
    </row>
    <row r="2728" spans="1:13" x14ac:dyDescent="0.3">
      <c r="A2728" s="10"/>
      <c r="C2728" s="11"/>
      <c r="I2728" s="12"/>
      <c r="J2728" s="9"/>
      <c r="K2728" s="13"/>
      <c r="L2728" s="22"/>
      <c r="M2728" s="22"/>
    </row>
    <row r="2729" spans="1:13" x14ac:dyDescent="0.3">
      <c r="A2729" s="10"/>
      <c r="C2729" s="11"/>
      <c r="I2729" s="12"/>
      <c r="J2729" s="9"/>
      <c r="K2729" s="13"/>
      <c r="L2729" s="22"/>
      <c r="M2729" s="22"/>
    </row>
    <row r="2730" spans="1:13" x14ac:dyDescent="0.3">
      <c r="A2730" s="10"/>
      <c r="C2730" s="11"/>
      <c r="I2730" s="12"/>
      <c r="J2730" s="9"/>
      <c r="K2730" s="13"/>
      <c r="L2730" s="22"/>
      <c r="M2730" s="22"/>
    </row>
    <row r="2731" spans="1:13" x14ac:dyDescent="0.3">
      <c r="A2731" s="10"/>
      <c r="C2731" s="11"/>
      <c r="I2731" s="12"/>
      <c r="J2731" s="9"/>
      <c r="K2731" s="13"/>
      <c r="L2731" s="22"/>
      <c r="M2731" s="22"/>
    </row>
    <row r="2732" spans="1:13" x14ac:dyDescent="0.3">
      <c r="A2732" s="10"/>
      <c r="C2732" s="11"/>
      <c r="I2732" s="12"/>
      <c r="J2732" s="9"/>
      <c r="K2732" s="13"/>
      <c r="L2732" s="22"/>
      <c r="M2732" s="22"/>
    </row>
    <row r="2733" spans="1:13" x14ac:dyDescent="0.3">
      <c r="A2733" s="10"/>
      <c r="C2733" s="11"/>
      <c r="I2733" s="12"/>
      <c r="J2733" s="9"/>
      <c r="K2733" s="13"/>
      <c r="L2733" s="22"/>
      <c r="M2733" s="22"/>
    </row>
    <row r="2734" spans="1:13" x14ac:dyDescent="0.3">
      <c r="A2734" s="10"/>
      <c r="C2734" s="11"/>
      <c r="I2734" s="12"/>
      <c r="J2734" s="9"/>
      <c r="K2734" s="13"/>
      <c r="L2734" s="22"/>
      <c r="M2734" s="22"/>
    </row>
    <row r="2735" spans="1:13" x14ac:dyDescent="0.3">
      <c r="A2735" s="10"/>
      <c r="C2735" s="11"/>
      <c r="I2735" s="12"/>
      <c r="J2735" s="9"/>
      <c r="K2735" s="13"/>
      <c r="L2735" s="22"/>
      <c r="M2735" s="22"/>
    </row>
    <row r="2736" spans="1:13" x14ac:dyDescent="0.3">
      <c r="A2736" s="10"/>
      <c r="C2736" s="11"/>
      <c r="I2736" s="12"/>
      <c r="J2736" s="9"/>
      <c r="K2736" s="13"/>
      <c r="L2736" s="22"/>
      <c r="M2736" s="22"/>
    </row>
    <row r="2737" spans="1:13" x14ac:dyDescent="0.3">
      <c r="A2737" s="10"/>
      <c r="C2737" s="11"/>
      <c r="I2737" s="12"/>
      <c r="J2737" s="9"/>
      <c r="K2737" s="13"/>
      <c r="L2737" s="22"/>
      <c r="M2737" s="22"/>
    </row>
    <row r="2738" spans="1:13" x14ac:dyDescent="0.3">
      <c r="A2738" s="10"/>
      <c r="C2738" s="11"/>
      <c r="I2738" s="12"/>
      <c r="J2738" s="9"/>
      <c r="K2738" s="13"/>
      <c r="L2738" s="22"/>
      <c r="M2738" s="22"/>
    </row>
    <row r="2739" spans="1:13" x14ac:dyDescent="0.3">
      <c r="A2739" s="10"/>
      <c r="C2739" s="11"/>
      <c r="I2739" s="12"/>
      <c r="J2739" s="9"/>
      <c r="K2739" s="13"/>
      <c r="L2739" s="22"/>
      <c r="M2739" s="22"/>
    </row>
    <row r="2740" spans="1:13" x14ac:dyDescent="0.3">
      <c r="A2740" s="10"/>
      <c r="C2740" s="11"/>
      <c r="I2740" s="12"/>
      <c r="J2740" s="9"/>
      <c r="K2740" s="13"/>
      <c r="L2740" s="22"/>
      <c r="M2740" s="22"/>
    </row>
    <row r="2741" spans="1:13" x14ac:dyDescent="0.3">
      <c r="A2741" s="10"/>
      <c r="C2741" s="11"/>
      <c r="I2741" s="12"/>
      <c r="J2741" s="9"/>
      <c r="K2741" s="13"/>
      <c r="L2741" s="22"/>
      <c r="M2741" s="22"/>
    </row>
    <row r="2742" spans="1:13" x14ac:dyDescent="0.3">
      <c r="A2742" s="10"/>
      <c r="C2742" s="11"/>
      <c r="I2742" s="12"/>
      <c r="J2742" s="9"/>
      <c r="K2742" s="13"/>
      <c r="L2742" s="22"/>
      <c r="M2742" s="22"/>
    </row>
    <row r="2743" spans="1:13" x14ac:dyDescent="0.3">
      <c r="A2743" s="10"/>
      <c r="C2743" s="11"/>
      <c r="I2743" s="12"/>
      <c r="J2743" s="9"/>
      <c r="K2743" s="13"/>
      <c r="L2743" s="22"/>
      <c r="M2743" s="22"/>
    </row>
    <row r="2744" spans="1:13" x14ac:dyDescent="0.3">
      <c r="A2744" s="10"/>
      <c r="C2744" s="11"/>
      <c r="I2744" s="12"/>
      <c r="J2744" s="9"/>
      <c r="K2744" s="13"/>
      <c r="L2744" s="22"/>
      <c r="M2744" s="22"/>
    </row>
    <row r="2745" spans="1:13" x14ac:dyDescent="0.3">
      <c r="A2745" s="10"/>
      <c r="C2745" s="11"/>
      <c r="I2745" s="12"/>
      <c r="J2745" s="9"/>
      <c r="K2745" s="13"/>
      <c r="L2745" s="22"/>
      <c r="M2745" s="22"/>
    </row>
    <row r="2746" spans="1:13" x14ac:dyDescent="0.3">
      <c r="A2746" s="10"/>
      <c r="C2746" s="11"/>
      <c r="I2746" s="12"/>
      <c r="J2746" s="9"/>
      <c r="K2746" s="13"/>
      <c r="L2746" s="22"/>
      <c r="M2746" s="22"/>
    </row>
    <row r="2747" spans="1:13" x14ac:dyDescent="0.3">
      <c r="A2747" s="10"/>
      <c r="C2747" s="11"/>
      <c r="I2747" s="12"/>
      <c r="J2747" s="9"/>
      <c r="K2747" s="13"/>
      <c r="L2747" s="22"/>
      <c r="M2747" s="22"/>
    </row>
    <row r="2748" spans="1:13" x14ac:dyDescent="0.3">
      <c r="A2748" s="10"/>
      <c r="C2748" s="11"/>
      <c r="I2748" s="12"/>
      <c r="J2748" s="9"/>
      <c r="K2748" s="13"/>
      <c r="L2748" s="22"/>
      <c r="M2748" s="22"/>
    </row>
    <row r="2749" spans="1:13" x14ac:dyDescent="0.3">
      <c r="A2749" s="10"/>
      <c r="C2749" s="11"/>
      <c r="I2749" s="12"/>
      <c r="J2749" s="9"/>
      <c r="K2749" s="13"/>
      <c r="L2749" s="22"/>
      <c r="M2749" s="22"/>
    </row>
    <row r="2750" spans="1:13" x14ac:dyDescent="0.3">
      <c r="A2750" s="10"/>
      <c r="C2750" s="11"/>
      <c r="I2750" s="12"/>
      <c r="J2750" s="9"/>
      <c r="K2750" s="13"/>
      <c r="L2750" s="22"/>
      <c r="M2750" s="22"/>
    </row>
    <row r="2751" spans="1:13" x14ac:dyDescent="0.3">
      <c r="A2751" s="10"/>
      <c r="C2751" s="11"/>
      <c r="I2751" s="12"/>
      <c r="J2751" s="9"/>
      <c r="K2751" s="13"/>
      <c r="L2751" s="22"/>
      <c r="M2751" s="22"/>
    </row>
    <row r="2752" spans="1:13" x14ac:dyDescent="0.3">
      <c r="A2752" s="10"/>
      <c r="C2752" s="11"/>
      <c r="I2752" s="12"/>
      <c r="J2752" s="9"/>
      <c r="K2752" s="13"/>
      <c r="L2752" s="22"/>
      <c r="M2752" s="22"/>
    </row>
    <row r="2753" spans="1:13" x14ac:dyDescent="0.3">
      <c r="A2753" s="10"/>
      <c r="C2753" s="11"/>
      <c r="I2753" s="12"/>
      <c r="J2753" s="9"/>
      <c r="K2753" s="13"/>
      <c r="L2753" s="22"/>
      <c r="M2753" s="22"/>
    </row>
    <row r="2754" spans="1:13" x14ac:dyDescent="0.3">
      <c r="A2754" s="10"/>
      <c r="C2754" s="11"/>
      <c r="I2754" s="12"/>
      <c r="J2754" s="9"/>
      <c r="K2754" s="13"/>
      <c r="L2754" s="22"/>
      <c r="M2754" s="22"/>
    </row>
    <row r="2755" spans="1:13" x14ac:dyDescent="0.3">
      <c r="A2755" s="10"/>
      <c r="C2755" s="11"/>
      <c r="I2755" s="12"/>
      <c r="J2755" s="9"/>
      <c r="K2755" s="13"/>
      <c r="L2755" s="22"/>
      <c r="M2755" s="22"/>
    </row>
    <row r="2756" spans="1:13" x14ac:dyDescent="0.3">
      <c r="A2756" s="10"/>
      <c r="C2756" s="11"/>
      <c r="I2756" s="12"/>
      <c r="J2756" s="9"/>
      <c r="K2756" s="13"/>
      <c r="L2756" s="22"/>
      <c r="M2756" s="22"/>
    </row>
    <row r="2757" spans="1:13" x14ac:dyDescent="0.3">
      <c r="A2757" s="10"/>
      <c r="C2757" s="11"/>
      <c r="I2757" s="12"/>
      <c r="J2757" s="9"/>
      <c r="K2757" s="13"/>
      <c r="L2757" s="22"/>
      <c r="M2757" s="22"/>
    </row>
    <row r="2758" spans="1:13" x14ac:dyDescent="0.3">
      <c r="A2758" s="10"/>
      <c r="C2758" s="11"/>
      <c r="I2758" s="12"/>
      <c r="J2758" s="9"/>
      <c r="K2758" s="13"/>
      <c r="L2758" s="22"/>
      <c r="M2758" s="22"/>
    </row>
    <row r="2759" spans="1:13" x14ac:dyDescent="0.3">
      <c r="A2759" s="10"/>
      <c r="C2759" s="11"/>
      <c r="I2759" s="12"/>
      <c r="J2759" s="9"/>
      <c r="K2759" s="13"/>
      <c r="L2759" s="22"/>
      <c r="M2759" s="22"/>
    </row>
    <row r="2760" spans="1:13" x14ac:dyDescent="0.3">
      <c r="A2760" s="10"/>
      <c r="C2760" s="11"/>
      <c r="I2760" s="12"/>
      <c r="J2760" s="9"/>
      <c r="K2760" s="13"/>
      <c r="L2760" s="22"/>
      <c r="M2760" s="22"/>
    </row>
    <row r="2761" spans="1:13" x14ac:dyDescent="0.3">
      <c r="A2761" s="10"/>
      <c r="C2761" s="11"/>
      <c r="I2761" s="12"/>
      <c r="J2761" s="9"/>
      <c r="K2761" s="13"/>
      <c r="L2761" s="22"/>
      <c r="M2761" s="22"/>
    </row>
    <row r="2762" spans="1:13" x14ac:dyDescent="0.3">
      <c r="A2762" s="10"/>
      <c r="C2762" s="11"/>
      <c r="I2762" s="12"/>
      <c r="J2762" s="9"/>
      <c r="K2762" s="13"/>
      <c r="L2762" s="22"/>
      <c r="M2762" s="22"/>
    </row>
    <row r="2763" spans="1:13" x14ac:dyDescent="0.3">
      <c r="A2763" s="10"/>
      <c r="C2763" s="11"/>
      <c r="I2763" s="12"/>
      <c r="J2763" s="9"/>
      <c r="K2763" s="13"/>
      <c r="L2763" s="22"/>
      <c r="M2763" s="22"/>
    </row>
    <row r="2764" spans="1:13" x14ac:dyDescent="0.3">
      <c r="A2764" s="10"/>
      <c r="C2764" s="11"/>
      <c r="I2764" s="12"/>
      <c r="J2764" s="9"/>
      <c r="K2764" s="13"/>
      <c r="L2764" s="22"/>
      <c r="M2764" s="22"/>
    </row>
    <row r="2765" spans="1:13" x14ac:dyDescent="0.3">
      <c r="A2765" s="10"/>
      <c r="C2765" s="11"/>
      <c r="I2765" s="12"/>
      <c r="J2765" s="9"/>
      <c r="K2765" s="13"/>
      <c r="L2765" s="22"/>
      <c r="M2765" s="22"/>
    </row>
    <row r="2766" spans="1:13" x14ac:dyDescent="0.3">
      <c r="A2766" s="10"/>
      <c r="C2766" s="11"/>
      <c r="I2766" s="12"/>
      <c r="J2766" s="9"/>
      <c r="K2766" s="13"/>
      <c r="L2766" s="22"/>
      <c r="M2766" s="22"/>
    </row>
    <row r="2767" spans="1:13" x14ac:dyDescent="0.3">
      <c r="A2767" s="10"/>
      <c r="C2767" s="11"/>
      <c r="I2767" s="12"/>
      <c r="J2767" s="9"/>
      <c r="K2767" s="13"/>
      <c r="L2767" s="22"/>
      <c r="M2767" s="22"/>
    </row>
    <row r="2768" spans="1:13" x14ac:dyDescent="0.3">
      <c r="A2768" s="10"/>
      <c r="C2768" s="11"/>
      <c r="I2768" s="12"/>
      <c r="J2768" s="9"/>
      <c r="K2768" s="13"/>
      <c r="L2768" s="22"/>
      <c r="M2768" s="22"/>
    </row>
    <row r="2769" spans="1:13" x14ac:dyDescent="0.3">
      <c r="A2769" s="10"/>
      <c r="C2769" s="11"/>
      <c r="I2769" s="12"/>
      <c r="J2769" s="9"/>
      <c r="K2769" s="13"/>
      <c r="L2769" s="22"/>
      <c r="M2769" s="22"/>
    </row>
    <row r="2770" spans="1:13" x14ac:dyDescent="0.3">
      <c r="A2770" s="10"/>
      <c r="C2770" s="11"/>
      <c r="I2770" s="12"/>
      <c r="J2770" s="9"/>
      <c r="K2770" s="13"/>
      <c r="L2770" s="22"/>
      <c r="M2770" s="22"/>
    </row>
    <row r="2771" spans="1:13" x14ac:dyDescent="0.3">
      <c r="A2771" s="10"/>
      <c r="C2771" s="11"/>
      <c r="I2771" s="12"/>
      <c r="J2771" s="9"/>
      <c r="K2771" s="13"/>
      <c r="L2771" s="22"/>
      <c r="M2771" s="22"/>
    </row>
    <row r="2772" spans="1:13" x14ac:dyDescent="0.3">
      <c r="A2772" s="10"/>
      <c r="C2772" s="11"/>
      <c r="I2772" s="12"/>
      <c r="J2772" s="9"/>
      <c r="K2772" s="13"/>
      <c r="L2772" s="22"/>
      <c r="M2772" s="22"/>
    </row>
    <row r="2773" spans="1:13" x14ac:dyDescent="0.3">
      <c r="A2773" s="10"/>
      <c r="C2773" s="11"/>
      <c r="I2773" s="12"/>
      <c r="J2773" s="9"/>
      <c r="K2773" s="13"/>
      <c r="L2773" s="22"/>
      <c r="M2773" s="22"/>
    </row>
    <row r="2774" spans="1:13" x14ac:dyDescent="0.3">
      <c r="A2774" s="10"/>
      <c r="C2774" s="11"/>
      <c r="I2774" s="12"/>
      <c r="J2774" s="9"/>
      <c r="K2774" s="13"/>
      <c r="L2774" s="22"/>
      <c r="M2774" s="22"/>
    </row>
    <row r="2775" spans="1:13" x14ac:dyDescent="0.3">
      <c r="A2775" s="10"/>
      <c r="C2775" s="11"/>
      <c r="I2775" s="12"/>
      <c r="J2775" s="9"/>
      <c r="K2775" s="13"/>
      <c r="L2775" s="22"/>
      <c r="M2775" s="22"/>
    </row>
    <row r="2776" spans="1:13" x14ac:dyDescent="0.3">
      <c r="A2776" s="10"/>
      <c r="C2776" s="11"/>
      <c r="I2776" s="12"/>
      <c r="J2776" s="9"/>
      <c r="K2776" s="13"/>
      <c r="L2776" s="22"/>
      <c r="M2776" s="22"/>
    </row>
    <row r="2777" spans="1:13" x14ac:dyDescent="0.3">
      <c r="A2777" s="10"/>
      <c r="C2777" s="11"/>
      <c r="I2777" s="12"/>
      <c r="J2777" s="9"/>
      <c r="K2777" s="13"/>
      <c r="L2777" s="22"/>
      <c r="M2777" s="22"/>
    </row>
    <row r="2778" spans="1:13" x14ac:dyDescent="0.3">
      <c r="A2778" s="10"/>
      <c r="C2778" s="11"/>
      <c r="I2778" s="12"/>
      <c r="J2778" s="9"/>
      <c r="K2778" s="13"/>
      <c r="L2778" s="22"/>
      <c r="M2778" s="22"/>
    </row>
    <row r="2779" spans="1:13" x14ac:dyDescent="0.3">
      <c r="A2779" s="10"/>
      <c r="C2779" s="11"/>
      <c r="I2779" s="12"/>
      <c r="J2779" s="9"/>
      <c r="K2779" s="13"/>
      <c r="L2779" s="22"/>
      <c r="M2779" s="22"/>
    </row>
    <row r="2780" spans="1:13" x14ac:dyDescent="0.3">
      <c r="A2780" s="10"/>
      <c r="C2780" s="11"/>
      <c r="I2780" s="12"/>
      <c r="J2780" s="9"/>
      <c r="K2780" s="13"/>
      <c r="L2780" s="22"/>
      <c r="M2780" s="22"/>
    </row>
    <row r="2781" spans="1:13" x14ac:dyDescent="0.3">
      <c r="A2781" s="10"/>
      <c r="C2781" s="11"/>
      <c r="I2781" s="12"/>
      <c r="J2781" s="9"/>
      <c r="K2781" s="13"/>
      <c r="L2781" s="22"/>
      <c r="M2781" s="22"/>
    </row>
    <row r="2782" spans="1:13" x14ac:dyDescent="0.3">
      <c r="A2782" s="10"/>
      <c r="C2782" s="11"/>
      <c r="I2782" s="12"/>
      <c r="J2782" s="9"/>
      <c r="K2782" s="13"/>
      <c r="L2782" s="22"/>
      <c r="M2782" s="22"/>
    </row>
    <row r="2783" spans="1:13" x14ac:dyDescent="0.3">
      <c r="A2783" s="10"/>
      <c r="C2783" s="11"/>
      <c r="I2783" s="12"/>
      <c r="J2783" s="9"/>
      <c r="K2783" s="13"/>
      <c r="L2783" s="22"/>
      <c r="M2783" s="22"/>
    </row>
    <row r="2784" spans="1:13" x14ac:dyDescent="0.3">
      <c r="A2784" s="10"/>
      <c r="C2784" s="11"/>
      <c r="I2784" s="12"/>
      <c r="J2784" s="9"/>
      <c r="K2784" s="13"/>
      <c r="L2784" s="22"/>
      <c r="M2784" s="22"/>
    </row>
    <row r="2785" spans="1:13" x14ac:dyDescent="0.3">
      <c r="A2785" s="10"/>
      <c r="C2785" s="11"/>
      <c r="I2785" s="12"/>
      <c r="J2785" s="9"/>
      <c r="K2785" s="13"/>
      <c r="L2785" s="22"/>
      <c r="M2785" s="22"/>
    </row>
    <row r="2786" spans="1:13" x14ac:dyDescent="0.3">
      <c r="A2786" s="10"/>
      <c r="C2786" s="11"/>
      <c r="I2786" s="12"/>
      <c r="J2786" s="9"/>
      <c r="K2786" s="13"/>
      <c r="L2786" s="22"/>
      <c r="M2786" s="22"/>
    </row>
    <row r="2787" spans="1:13" x14ac:dyDescent="0.3">
      <c r="A2787" s="10"/>
      <c r="C2787" s="11"/>
      <c r="I2787" s="12"/>
      <c r="J2787" s="9"/>
      <c r="K2787" s="13"/>
      <c r="L2787" s="22"/>
      <c r="M2787" s="22"/>
    </row>
    <row r="2788" spans="1:13" x14ac:dyDescent="0.3">
      <c r="A2788" s="10"/>
      <c r="C2788" s="11"/>
      <c r="I2788" s="12"/>
      <c r="J2788" s="9"/>
      <c r="K2788" s="13"/>
      <c r="L2788" s="22"/>
      <c r="M2788" s="22"/>
    </row>
    <row r="2789" spans="1:13" x14ac:dyDescent="0.3">
      <c r="A2789" s="10"/>
      <c r="C2789" s="11"/>
      <c r="I2789" s="12"/>
      <c r="J2789" s="9"/>
      <c r="K2789" s="13"/>
      <c r="L2789" s="22"/>
      <c r="M2789" s="22"/>
    </row>
    <row r="2790" spans="1:13" x14ac:dyDescent="0.3">
      <c r="A2790" s="10"/>
      <c r="C2790" s="11"/>
      <c r="I2790" s="12"/>
      <c r="J2790" s="9"/>
      <c r="K2790" s="13"/>
      <c r="L2790" s="22"/>
      <c r="M2790" s="22"/>
    </row>
    <row r="2791" spans="1:13" x14ac:dyDescent="0.3">
      <c r="A2791" s="10"/>
      <c r="C2791" s="11"/>
      <c r="I2791" s="12"/>
      <c r="J2791" s="9"/>
      <c r="K2791" s="13"/>
      <c r="L2791" s="22"/>
      <c r="M2791" s="22"/>
    </row>
    <row r="2792" spans="1:13" x14ac:dyDescent="0.3">
      <c r="A2792" s="10"/>
      <c r="C2792" s="11"/>
      <c r="I2792" s="12"/>
      <c r="J2792" s="9"/>
      <c r="K2792" s="13"/>
      <c r="L2792" s="22"/>
      <c r="M2792" s="22"/>
    </row>
    <row r="2793" spans="1:13" x14ac:dyDescent="0.3">
      <c r="A2793" s="10"/>
      <c r="C2793" s="11"/>
      <c r="I2793" s="12"/>
      <c r="J2793" s="9"/>
      <c r="K2793" s="13"/>
      <c r="L2793" s="22"/>
      <c r="M2793" s="22"/>
    </row>
    <row r="2794" spans="1:13" x14ac:dyDescent="0.3">
      <c r="A2794" s="10"/>
      <c r="C2794" s="11"/>
      <c r="I2794" s="12"/>
      <c r="J2794" s="9"/>
      <c r="K2794" s="13"/>
      <c r="L2794" s="22"/>
      <c r="M2794" s="22"/>
    </row>
    <row r="2795" spans="1:13" x14ac:dyDescent="0.3">
      <c r="A2795" s="10"/>
      <c r="C2795" s="11"/>
      <c r="I2795" s="12"/>
      <c r="J2795" s="9"/>
      <c r="K2795" s="13"/>
      <c r="L2795" s="22"/>
      <c r="M2795" s="22"/>
    </row>
    <row r="2796" spans="1:13" x14ac:dyDescent="0.3">
      <c r="A2796" s="10"/>
      <c r="C2796" s="11"/>
      <c r="I2796" s="12"/>
      <c r="J2796" s="9"/>
      <c r="K2796" s="13"/>
      <c r="L2796" s="22"/>
      <c r="M2796" s="22"/>
    </row>
    <row r="2797" spans="1:13" x14ac:dyDescent="0.3">
      <c r="A2797" s="10"/>
      <c r="C2797" s="11"/>
      <c r="I2797" s="12"/>
      <c r="J2797" s="9"/>
      <c r="K2797" s="13"/>
      <c r="L2797" s="22"/>
      <c r="M2797" s="22"/>
    </row>
    <row r="2798" spans="1:13" x14ac:dyDescent="0.3">
      <c r="A2798" s="10"/>
      <c r="C2798" s="11"/>
      <c r="I2798" s="12"/>
      <c r="J2798" s="9"/>
      <c r="K2798" s="13"/>
      <c r="L2798" s="22"/>
      <c r="M2798" s="22"/>
    </row>
    <row r="2799" spans="1:13" x14ac:dyDescent="0.3">
      <c r="A2799" s="10"/>
      <c r="C2799" s="11"/>
      <c r="I2799" s="12"/>
      <c r="J2799" s="9"/>
      <c r="K2799" s="13"/>
      <c r="L2799" s="22"/>
      <c r="M2799" s="22"/>
    </row>
    <row r="2800" spans="1:13" x14ac:dyDescent="0.3">
      <c r="A2800" s="10"/>
      <c r="C2800" s="11"/>
      <c r="I2800" s="12"/>
      <c r="J2800" s="9"/>
      <c r="K2800" s="13"/>
      <c r="L2800" s="22"/>
      <c r="M2800" s="22"/>
    </row>
    <row r="2801" spans="1:13" x14ac:dyDescent="0.3">
      <c r="A2801" s="10"/>
      <c r="C2801" s="11"/>
      <c r="I2801" s="12"/>
      <c r="J2801" s="9"/>
      <c r="K2801" s="13"/>
      <c r="L2801" s="22"/>
      <c r="M2801" s="22"/>
    </row>
    <row r="2802" spans="1:13" x14ac:dyDescent="0.3">
      <c r="A2802" s="10"/>
      <c r="C2802" s="11"/>
      <c r="I2802" s="12"/>
      <c r="J2802" s="9"/>
      <c r="K2802" s="13"/>
      <c r="L2802" s="22"/>
      <c r="M2802" s="22"/>
    </row>
    <row r="2803" spans="1:13" x14ac:dyDescent="0.3">
      <c r="A2803" s="10"/>
      <c r="C2803" s="11"/>
      <c r="I2803" s="12"/>
      <c r="J2803" s="9"/>
      <c r="K2803" s="13"/>
      <c r="L2803" s="22"/>
      <c r="M2803" s="22"/>
    </row>
    <row r="2804" spans="1:13" x14ac:dyDescent="0.3">
      <c r="A2804" s="10"/>
      <c r="C2804" s="11"/>
      <c r="I2804" s="12"/>
      <c r="J2804" s="9"/>
      <c r="K2804" s="13"/>
      <c r="L2804" s="22"/>
      <c r="M2804" s="22"/>
    </row>
    <row r="2805" spans="1:13" x14ac:dyDescent="0.3">
      <c r="A2805" s="10"/>
      <c r="C2805" s="11"/>
      <c r="I2805" s="12"/>
      <c r="J2805" s="9"/>
      <c r="K2805" s="13"/>
      <c r="L2805" s="22"/>
      <c r="M2805" s="22"/>
    </row>
    <row r="2806" spans="1:13" x14ac:dyDescent="0.3">
      <c r="A2806" s="10"/>
      <c r="C2806" s="11"/>
      <c r="I2806" s="12"/>
      <c r="J2806" s="9"/>
      <c r="K2806" s="13"/>
      <c r="L2806" s="22"/>
      <c r="M2806" s="22"/>
    </row>
    <row r="2807" spans="1:13" x14ac:dyDescent="0.3">
      <c r="A2807" s="10"/>
      <c r="C2807" s="11"/>
      <c r="I2807" s="12"/>
      <c r="J2807" s="9"/>
      <c r="K2807" s="13"/>
      <c r="L2807" s="22"/>
      <c r="M2807" s="22"/>
    </row>
    <row r="2808" spans="1:13" x14ac:dyDescent="0.3">
      <c r="A2808" s="10"/>
      <c r="C2808" s="11"/>
      <c r="I2808" s="12"/>
      <c r="J2808" s="9"/>
      <c r="K2808" s="13"/>
      <c r="L2808" s="22"/>
      <c r="M2808" s="22"/>
    </row>
    <row r="2809" spans="1:13" x14ac:dyDescent="0.3">
      <c r="A2809" s="10"/>
      <c r="C2809" s="11"/>
      <c r="I2809" s="12"/>
      <c r="J2809" s="9"/>
      <c r="K2809" s="13"/>
      <c r="L2809" s="22"/>
      <c r="M2809" s="22"/>
    </row>
    <row r="2810" spans="1:13" x14ac:dyDescent="0.3">
      <c r="A2810" s="10"/>
      <c r="C2810" s="11"/>
      <c r="I2810" s="12"/>
      <c r="J2810" s="9"/>
      <c r="K2810" s="13"/>
      <c r="L2810" s="22"/>
      <c r="M2810" s="22"/>
    </row>
    <row r="2811" spans="1:13" x14ac:dyDescent="0.3">
      <c r="A2811" s="10"/>
      <c r="C2811" s="11"/>
      <c r="I2811" s="12"/>
      <c r="J2811" s="9"/>
      <c r="K2811" s="13"/>
      <c r="L2811" s="22"/>
      <c r="M2811" s="22"/>
    </row>
    <row r="2812" spans="1:13" x14ac:dyDescent="0.3">
      <c r="A2812" s="10"/>
      <c r="C2812" s="11"/>
      <c r="I2812" s="12"/>
      <c r="J2812" s="9"/>
      <c r="K2812" s="13"/>
      <c r="L2812" s="22"/>
      <c r="M2812" s="22"/>
    </row>
    <row r="2813" spans="1:13" x14ac:dyDescent="0.3">
      <c r="A2813" s="10"/>
      <c r="C2813" s="11"/>
      <c r="I2813" s="12"/>
      <c r="J2813" s="9"/>
      <c r="K2813" s="13"/>
      <c r="L2813" s="22"/>
      <c r="M2813" s="22"/>
    </row>
    <row r="2814" spans="1:13" x14ac:dyDescent="0.3">
      <c r="A2814" s="10"/>
      <c r="C2814" s="11"/>
      <c r="I2814" s="12"/>
      <c r="J2814" s="9"/>
      <c r="K2814" s="13"/>
      <c r="L2814" s="22"/>
      <c r="M2814" s="22"/>
    </row>
    <row r="2815" spans="1:13" x14ac:dyDescent="0.3">
      <c r="A2815" s="10"/>
      <c r="C2815" s="11"/>
      <c r="I2815" s="12"/>
      <c r="J2815" s="9"/>
      <c r="K2815" s="13"/>
      <c r="L2815" s="22"/>
      <c r="M2815" s="22"/>
    </row>
    <row r="2816" spans="1:13" x14ac:dyDescent="0.3">
      <c r="A2816" s="10"/>
      <c r="C2816" s="11"/>
      <c r="I2816" s="12"/>
      <c r="J2816" s="9"/>
      <c r="K2816" s="13"/>
      <c r="L2816" s="22"/>
      <c r="M2816" s="22"/>
    </row>
    <row r="2817" spans="1:13" x14ac:dyDescent="0.3">
      <c r="A2817" s="10"/>
      <c r="C2817" s="11"/>
      <c r="I2817" s="12"/>
      <c r="J2817" s="9"/>
      <c r="K2817" s="13"/>
      <c r="L2817" s="22"/>
      <c r="M2817" s="22"/>
    </row>
    <row r="2818" spans="1:13" x14ac:dyDescent="0.3">
      <c r="A2818" s="10"/>
      <c r="C2818" s="11"/>
      <c r="I2818" s="12"/>
      <c r="J2818" s="9"/>
      <c r="K2818" s="13"/>
      <c r="L2818" s="22"/>
      <c r="M2818" s="22"/>
    </row>
    <row r="2819" spans="1:13" x14ac:dyDescent="0.3">
      <c r="A2819" s="10"/>
      <c r="C2819" s="11"/>
      <c r="I2819" s="12"/>
      <c r="J2819" s="9"/>
      <c r="K2819" s="13"/>
      <c r="L2819" s="22"/>
      <c r="M2819" s="22"/>
    </row>
    <row r="2820" spans="1:13" x14ac:dyDescent="0.3">
      <c r="A2820" s="10"/>
      <c r="C2820" s="11"/>
      <c r="I2820" s="12"/>
      <c r="J2820" s="9"/>
      <c r="K2820" s="13"/>
      <c r="L2820" s="22"/>
      <c r="M2820" s="22"/>
    </row>
    <row r="2821" spans="1:13" x14ac:dyDescent="0.3">
      <c r="A2821" s="10"/>
      <c r="C2821" s="11"/>
      <c r="I2821" s="12"/>
      <c r="J2821" s="9"/>
      <c r="K2821" s="13"/>
      <c r="L2821" s="22"/>
      <c r="M2821" s="22"/>
    </row>
    <row r="2822" spans="1:13" x14ac:dyDescent="0.3">
      <c r="A2822" s="10"/>
      <c r="C2822" s="11"/>
      <c r="I2822" s="12"/>
      <c r="J2822" s="9"/>
      <c r="K2822" s="13"/>
      <c r="L2822" s="22"/>
      <c r="M2822" s="22"/>
    </row>
    <row r="2823" spans="1:13" x14ac:dyDescent="0.3">
      <c r="A2823" s="10"/>
      <c r="C2823" s="11"/>
      <c r="I2823" s="12"/>
      <c r="J2823" s="9"/>
      <c r="K2823" s="13"/>
      <c r="L2823" s="22"/>
      <c r="M2823" s="22"/>
    </row>
    <row r="2824" spans="1:13" x14ac:dyDescent="0.3">
      <c r="A2824" s="10"/>
      <c r="C2824" s="11"/>
      <c r="I2824" s="12"/>
      <c r="J2824" s="9"/>
      <c r="K2824" s="13"/>
      <c r="L2824" s="22"/>
      <c r="M2824" s="22"/>
    </row>
    <row r="2825" spans="1:13" x14ac:dyDescent="0.3">
      <c r="A2825" s="10"/>
      <c r="C2825" s="11"/>
      <c r="I2825" s="12"/>
      <c r="J2825" s="9"/>
      <c r="K2825" s="13"/>
      <c r="L2825" s="22"/>
      <c r="M2825" s="22"/>
    </row>
    <row r="2826" spans="1:13" x14ac:dyDescent="0.3">
      <c r="A2826" s="10"/>
      <c r="C2826" s="11"/>
      <c r="I2826" s="12"/>
      <c r="J2826" s="9"/>
      <c r="K2826" s="13"/>
      <c r="L2826" s="22"/>
      <c r="M2826" s="22"/>
    </row>
    <row r="2827" spans="1:13" x14ac:dyDescent="0.3">
      <c r="A2827" s="10"/>
      <c r="C2827" s="11"/>
      <c r="I2827" s="12"/>
      <c r="J2827" s="9"/>
      <c r="K2827" s="13"/>
      <c r="L2827" s="22"/>
      <c r="M2827" s="22"/>
    </row>
    <row r="2828" spans="1:13" x14ac:dyDescent="0.3">
      <c r="A2828" s="10"/>
      <c r="C2828" s="11"/>
      <c r="I2828" s="12"/>
      <c r="J2828" s="9"/>
      <c r="K2828" s="13"/>
      <c r="L2828" s="22"/>
      <c r="M2828" s="22"/>
    </row>
    <row r="2829" spans="1:13" x14ac:dyDescent="0.3">
      <c r="A2829" s="10"/>
      <c r="C2829" s="11"/>
      <c r="I2829" s="12"/>
      <c r="J2829" s="9"/>
      <c r="K2829" s="13"/>
      <c r="L2829" s="22"/>
      <c r="M2829" s="22"/>
    </row>
    <row r="2830" spans="1:13" x14ac:dyDescent="0.3">
      <c r="A2830" s="10"/>
      <c r="C2830" s="11"/>
      <c r="I2830" s="12"/>
      <c r="J2830" s="9"/>
      <c r="K2830" s="13"/>
      <c r="L2830" s="22"/>
      <c r="M2830" s="22"/>
    </row>
    <row r="2831" spans="1:13" x14ac:dyDescent="0.3">
      <c r="A2831" s="10"/>
      <c r="C2831" s="11"/>
      <c r="I2831" s="12"/>
      <c r="J2831" s="9"/>
      <c r="K2831" s="13"/>
      <c r="L2831" s="22"/>
      <c r="M2831" s="22"/>
    </row>
    <row r="2832" spans="1:13" x14ac:dyDescent="0.3">
      <c r="A2832" s="10"/>
      <c r="C2832" s="11"/>
      <c r="I2832" s="12"/>
      <c r="J2832" s="9"/>
      <c r="K2832" s="13"/>
      <c r="L2832" s="22"/>
      <c r="M2832" s="22"/>
    </row>
    <row r="2833" spans="1:13" x14ac:dyDescent="0.3">
      <c r="A2833" s="10"/>
      <c r="C2833" s="11"/>
      <c r="I2833" s="12"/>
      <c r="J2833" s="9"/>
      <c r="K2833" s="13"/>
      <c r="L2833" s="22"/>
      <c r="M2833" s="22"/>
    </row>
    <row r="2834" spans="1:13" x14ac:dyDescent="0.3">
      <c r="A2834" s="10"/>
      <c r="C2834" s="11"/>
      <c r="I2834" s="12"/>
      <c r="J2834" s="9"/>
      <c r="K2834" s="13"/>
      <c r="L2834" s="22"/>
      <c r="M2834" s="22"/>
    </row>
    <row r="2835" spans="1:13" x14ac:dyDescent="0.3">
      <c r="A2835" s="10"/>
      <c r="C2835" s="11"/>
      <c r="I2835" s="12"/>
      <c r="J2835" s="9"/>
      <c r="K2835" s="13"/>
      <c r="L2835" s="22"/>
      <c r="M2835" s="22"/>
    </row>
    <row r="2836" spans="1:13" x14ac:dyDescent="0.3">
      <c r="A2836" s="10"/>
      <c r="C2836" s="11"/>
      <c r="I2836" s="12"/>
      <c r="J2836" s="9"/>
      <c r="K2836" s="13"/>
      <c r="L2836" s="22"/>
      <c r="M2836" s="22"/>
    </row>
    <row r="2837" spans="1:13" x14ac:dyDescent="0.3">
      <c r="A2837" s="10"/>
      <c r="C2837" s="11"/>
      <c r="I2837" s="12"/>
      <c r="J2837" s="9"/>
      <c r="K2837" s="13"/>
      <c r="L2837" s="22"/>
      <c r="M2837" s="22"/>
    </row>
    <row r="2838" spans="1:13" x14ac:dyDescent="0.3">
      <c r="A2838" s="10"/>
      <c r="C2838" s="11"/>
      <c r="I2838" s="12"/>
      <c r="J2838" s="9"/>
      <c r="K2838" s="13"/>
      <c r="L2838" s="22"/>
      <c r="M2838" s="22"/>
    </row>
    <row r="2839" spans="1:13" x14ac:dyDescent="0.3">
      <c r="A2839" s="10"/>
      <c r="C2839" s="11"/>
      <c r="I2839" s="12"/>
      <c r="J2839" s="9"/>
      <c r="K2839" s="13"/>
      <c r="L2839" s="22"/>
      <c r="M2839" s="22"/>
    </row>
    <row r="2840" spans="1:13" x14ac:dyDescent="0.3">
      <c r="A2840" s="10"/>
      <c r="C2840" s="11"/>
      <c r="I2840" s="12"/>
      <c r="J2840" s="9"/>
      <c r="K2840" s="13"/>
      <c r="L2840" s="22"/>
      <c r="M2840" s="22"/>
    </row>
    <row r="2841" spans="1:13" x14ac:dyDescent="0.3">
      <c r="A2841" s="10"/>
      <c r="C2841" s="11"/>
      <c r="I2841" s="12"/>
      <c r="J2841" s="9"/>
      <c r="K2841" s="13"/>
      <c r="L2841" s="22"/>
      <c r="M2841" s="22"/>
    </row>
    <row r="2842" spans="1:13" x14ac:dyDescent="0.3">
      <c r="A2842" s="10"/>
      <c r="C2842" s="11"/>
      <c r="I2842" s="12"/>
      <c r="J2842" s="9"/>
      <c r="K2842" s="13"/>
      <c r="L2842" s="22"/>
      <c r="M2842" s="22"/>
    </row>
    <row r="2843" spans="1:13" x14ac:dyDescent="0.3">
      <c r="A2843" s="10"/>
      <c r="C2843" s="11"/>
      <c r="I2843" s="12"/>
      <c r="J2843" s="9"/>
      <c r="K2843" s="13"/>
      <c r="L2843" s="22"/>
      <c r="M2843" s="22"/>
    </row>
    <row r="2844" spans="1:13" x14ac:dyDescent="0.3">
      <c r="A2844" s="10"/>
      <c r="C2844" s="11"/>
      <c r="I2844" s="12"/>
      <c r="J2844" s="9"/>
      <c r="K2844" s="13"/>
      <c r="L2844" s="22"/>
      <c r="M2844" s="22"/>
    </row>
    <row r="2845" spans="1:13" x14ac:dyDescent="0.3">
      <c r="A2845" s="10"/>
      <c r="C2845" s="11"/>
      <c r="I2845" s="12"/>
      <c r="J2845" s="9"/>
      <c r="K2845" s="13"/>
      <c r="L2845" s="22"/>
      <c r="M2845" s="22"/>
    </row>
    <row r="2846" spans="1:13" x14ac:dyDescent="0.3">
      <c r="A2846" s="10"/>
      <c r="C2846" s="11"/>
      <c r="I2846" s="12"/>
      <c r="J2846" s="9"/>
      <c r="K2846" s="13"/>
      <c r="L2846" s="22"/>
      <c r="M2846" s="22"/>
    </row>
    <row r="2847" spans="1:13" x14ac:dyDescent="0.3">
      <c r="A2847" s="10"/>
      <c r="C2847" s="11"/>
      <c r="I2847" s="12"/>
      <c r="J2847" s="9"/>
      <c r="K2847" s="13"/>
      <c r="L2847" s="22"/>
      <c r="M2847" s="22"/>
    </row>
    <row r="2848" spans="1:13" x14ac:dyDescent="0.3">
      <c r="A2848" s="10"/>
      <c r="C2848" s="11"/>
      <c r="I2848" s="12"/>
      <c r="J2848" s="9"/>
      <c r="K2848" s="13"/>
      <c r="L2848" s="22"/>
      <c r="M2848" s="22"/>
    </row>
    <row r="2849" spans="1:13" x14ac:dyDescent="0.3">
      <c r="A2849" s="10"/>
      <c r="C2849" s="11"/>
      <c r="I2849" s="12"/>
      <c r="J2849" s="9"/>
      <c r="K2849" s="13"/>
      <c r="L2849" s="22"/>
      <c r="M2849" s="22"/>
    </row>
    <row r="2850" spans="1:13" x14ac:dyDescent="0.3">
      <c r="A2850" s="10"/>
      <c r="C2850" s="11"/>
      <c r="I2850" s="12"/>
      <c r="J2850" s="9"/>
      <c r="K2850" s="13"/>
      <c r="L2850" s="22"/>
      <c r="M2850" s="22"/>
    </row>
    <row r="2851" spans="1:13" x14ac:dyDescent="0.3">
      <c r="A2851" s="10"/>
      <c r="C2851" s="11"/>
      <c r="I2851" s="12"/>
      <c r="J2851" s="9"/>
      <c r="K2851" s="13"/>
      <c r="L2851" s="22"/>
      <c r="M2851" s="22"/>
    </row>
    <row r="2852" spans="1:13" x14ac:dyDescent="0.3">
      <c r="A2852" s="10"/>
      <c r="C2852" s="11"/>
      <c r="I2852" s="12"/>
      <c r="J2852" s="9"/>
      <c r="K2852" s="13"/>
      <c r="L2852" s="22"/>
      <c r="M2852" s="22"/>
    </row>
    <row r="2853" spans="1:13" x14ac:dyDescent="0.3">
      <c r="A2853" s="10"/>
      <c r="C2853" s="11"/>
      <c r="I2853" s="12"/>
      <c r="J2853" s="9"/>
      <c r="K2853" s="13"/>
      <c r="L2853" s="22"/>
      <c r="M2853" s="22"/>
    </row>
    <row r="2854" spans="1:13" x14ac:dyDescent="0.3">
      <c r="A2854" s="10"/>
      <c r="C2854" s="11"/>
      <c r="I2854" s="12"/>
      <c r="J2854" s="9"/>
      <c r="K2854" s="13"/>
      <c r="L2854" s="22"/>
      <c r="M2854" s="22"/>
    </row>
    <row r="2855" spans="1:13" x14ac:dyDescent="0.3">
      <c r="A2855" s="10"/>
      <c r="C2855" s="11"/>
      <c r="I2855" s="12"/>
      <c r="J2855" s="9"/>
      <c r="K2855" s="13"/>
      <c r="L2855" s="22"/>
      <c r="M2855" s="22"/>
    </row>
    <row r="2856" spans="1:13" x14ac:dyDescent="0.3">
      <c r="A2856" s="10"/>
      <c r="C2856" s="11"/>
      <c r="I2856" s="12"/>
      <c r="J2856" s="9"/>
      <c r="K2856" s="13"/>
      <c r="L2856" s="22"/>
      <c r="M2856" s="22"/>
    </row>
    <row r="2857" spans="1:13" x14ac:dyDescent="0.3">
      <c r="A2857" s="10"/>
      <c r="C2857" s="11"/>
      <c r="I2857" s="12"/>
      <c r="J2857" s="9"/>
      <c r="K2857" s="13"/>
      <c r="L2857" s="22"/>
      <c r="M2857" s="22"/>
    </row>
    <row r="2858" spans="1:13" x14ac:dyDescent="0.3">
      <c r="A2858" s="10"/>
      <c r="C2858" s="11"/>
      <c r="I2858" s="12"/>
      <c r="J2858" s="9"/>
      <c r="K2858" s="13"/>
      <c r="L2858" s="22"/>
      <c r="M2858" s="22"/>
    </row>
    <row r="2859" spans="1:13" x14ac:dyDescent="0.3">
      <c r="A2859" s="10"/>
      <c r="C2859" s="11"/>
      <c r="I2859" s="12"/>
      <c r="J2859" s="9"/>
      <c r="K2859" s="13"/>
      <c r="L2859" s="22"/>
      <c r="M2859" s="22"/>
    </row>
    <row r="2860" spans="1:13" x14ac:dyDescent="0.3">
      <c r="A2860" s="10"/>
      <c r="C2860" s="11"/>
      <c r="I2860" s="12"/>
      <c r="J2860" s="9"/>
      <c r="K2860" s="13"/>
      <c r="L2860" s="22"/>
      <c r="M2860" s="22"/>
    </row>
    <row r="2861" spans="1:13" x14ac:dyDescent="0.3">
      <c r="A2861" s="10"/>
      <c r="C2861" s="11"/>
      <c r="I2861" s="12"/>
      <c r="J2861" s="9"/>
      <c r="K2861" s="13"/>
      <c r="L2861" s="22"/>
      <c r="M2861" s="22"/>
    </row>
    <row r="2862" spans="1:13" x14ac:dyDescent="0.3">
      <c r="A2862" s="10"/>
      <c r="C2862" s="11"/>
      <c r="I2862" s="12"/>
      <c r="J2862" s="9"/>
      <c r="K2862" s="13"/>
      <c r="L2862" s="22"/>
      <c r="M2862" s="22"/>
    </row>
    <row r="2863" spans="1:13" x14ac:dyDescent="0.3">
      <c r="A2863" s="10"/>
      <c r="C2863" s="11"/>
      <c r="I2863" s="12"/>
      <c r="J2863" s="9"/>
      <c r="K2863" s="13"/>
      <c r="L2863" s="22"/>
      <c r="M2863" s="22"/>
    </row>
    <row r="2864" spans="1:13" x14ac:dyDescent="0.3">
      <c r="A2864" s="10"/>
      <c r="C2864" s="11"/>
      <c r="I2864" s="12"/>
      <c r="J2864" s="9"/>
      <c r="K2864" s="13"/>
      <c r="L2864" s="22"/>
      <c r="M2864" s="22"/>
    </row>
    <row r="2865" spans="1:13" x14ac:dyDescent="0.3">
      <c r="A2865" s="10"/>
      <c r="C2865" s="11"/>
      <c r="I2865" s="12"/>
      <c r="J2865" s="9"/>
      <c r="K2865" s="13"/>
      <c r="L2865" s="22"/>
      <c r="M2865" s="22"/>
    </row>
    <row r="2866" spans="1:13" x14ac:dyDescent="0.3">
      <c r="A2866" s="10"/>
      <c r="C2866" s="11"/>
      <c r="I2866" s="12"/>
      <c r="J2866" s="9"/>
      <c r="K2866" s="13"/>
      <c r="L2866" s="22"/>
      <c r="M2866" s="22"/>
    </row>
    <row r="2867" spans="1:13" x14ac:dyDescent="0.3">
      <c r="A2867" s="10"/>
      <c r="C2867" s="11"/>
      <c r="I2867" s="12"/>
      <c r="J2867" s="9"/>
      <c r="K2867" s="13"/>
      <c r="L2867" s="22"/>
      <c r="M2867" s="22"/>
    </row>
    <row r="2868" spans="1:13" x14ac:dyDescent="0.3">
      <c r="A2868" s="10"/>
      <c r="C2868" s="11"/>
      <c r="I2868" s="12"/>
      <c r="J2868" s="9"/>
      <c r="K2868" s="13"/>
      <c r="L2868" s="22"/>
      <c r="M2868" s="22"/>
    </row>
    <row r="2869" spans="1:13" x14ac:dyDescent="0.3">
      <c r="A2869" s="10"/>
      <c r="C2869" s="11"/>
      <c r="I2869" s="12"/>
      <c r="J2869" s="9"/>
      <c r="K2869" s="13"/>
      <c r="L2869" s="22"/>
      <c r="M2869" s="22"/>
    </row>
    <row r="2870" spans="1:13" x14ac:dyDescent="0.3">
      <c r="A2870" s="10"/>
      <c r="C2870" s="11"/>
      <c r="I2870" s="12"/>
      <c r="J2870" s="9"/>
      <c r="K2870" s="13"/>
      <c r="L2870" s="22"/>
      <c r="M2870" s="22"/>
    </row>
    <row r="2871" spans="1:13" x14ac:dyDescent="0.3">
      <c r="A2871" s="10"/>
      <c r="C2871" s="11"/>
      <c r="I2871" s="12"/>
      <c r="J2871" s="9"/>
      <c r="K2871" s="13"/>
      <c r="L2871" s="22"/>
      <c r="M2871" s="22"/>
    </row>
    <row r="2872" spans="1:13" x14ac:dyDescent="0.3">
      <c r="A2872" s="10"/>
      <c r="C2872" s="11"/>
      <c r="I2872" s="12"/>
      <c r="J2872" s="9"/>
      <c r="K2872" s="13"/>
      <c r="L2872" s="22"/>
      <c r="M2872" s="22"/>
    </row>
    <row r="2873" spans="1:13" x14ac:dyDescent="0.3">
      <c r="A2873" s="10"/>
      <c r="C2873" s="11"/>
      <c r="I2873" s="12"/>
      <c r="J2873" s="9"/>
      <c r="K2873" s="13"/>
      <c r="L2873" s="22"/>
      <c r="M2873" s="22"/>
    </row>
    <row r="2874" spans="1:13" x14ac:dyDescent="0.3">
      <c r="A2874" s="10"/>
      <c r="C2874" s="11"/>
      <c r="I2874" s="12"/>
      <c r="J2874" s="9"/>
      <c r="K2874" s="13"/>
      <c r="L2874" s="22"/>
      <c r="M2874" s="22"/>
    </row>
    <row r="2875" spans="1:13" x14ac:dyDescent="0.3">
      <c r="A2875" s="10"/>
      <c r="C2875" s="11"/>
      <c r="I2875" s="12"/>
      <c r="J2875" s="9"/>
      <c r="K2875" s="13"/>
      <c r="L2875" s="22"/>
      <c r="M2875" s="22"/>
    </row>
    <row r="2876" spans="1:13" x14ac:dyDescent="0.3">
      <c r="A2876" s="10"/>
      <c r="C2876" s="11"/>
      <c r="I2876" s="12"/>
      <c r="J2876" s="9"/>
      <c r="K2876" s="13"/>
      <c r="L2876" s="22"/>
      <c r="M2876" s="22"/>
    </row>
    <row r="2877" spans="1:13" x14ac:dyDescent="0.3">
      <c r="A2877" s="10"/>
      <c r="C2877" s="11"/>
      <c r="I2877" s="12"/>
      <c r="J2877" s="9"/>
      <c r="K2877" s="13"/>
      <c r="L2877" s="22"/>
      <c r="M2877" s="22"/>
    </row>
    <row r="2878" spans="1:13" x14ac:dyDescent="0.3">
      <c r="A2878" s="10"/>
      <c r="C2878" s="11"/>
      <c r="I2878" s="12"/>
      <c r="J2878" s="9"/>
      <c r="K2878" s="13"/>
      <c r="L2878" s="22"/>
      <c r="M2878" s="22"/>
    </row>
    <row r="2879" spans="1:13" x14ac:dyDescent="0.3">
      <c r="A2879" s="10"/>
      <c r="C2879" s="11"/>
      <c r="I2879" s="12"/>
      <c r="J2879" s="9"/>
      <c r="K2879" s="13"/>
      <c r="L2879" s="22"/>
      <c r="M2879" s="22"/>
    </row>
    <row r="2880" spans="1:13" x14ac:dyDescent="0.3">
      <c r="A2880" s="10"/>
      <c r="C2880" s="11"/>
      <c r="I2880" s="12"/>
      <c r="J2880" s="9"/>
      <c r="K2880" s="13"/>
      <c r="L2880" s="22"/>
      <c r="M2880" s="22"/>
    </row>
    <row r="2881" spans="1:13" x14ac:dyDescent="0.3">
      <c r="A2881" s="10"/>
      <c r="C2881" s="11"/>
      <c r="I2881" s="12"/>
      <c r="J2881" s="9"/>
      <c r="K2881" s="13"/>
      <c r="L2881" s="22"/>
      <c r="M2881" s="22"/>
    </row>
    <row r="2882" spans="1:13" x14ac:dyDescent="0.3">
      <c r="A2882" s="10"/>
      <c r="C2882" s="11"/>
      <c r="I2882" s="12"/>
      <c r="J2882" s="9"/>
      <c r="K2882" s="13"/>
      <c r="L2882" s="22"/>
      <c r="M2882" s="22"/>
    </row>
    <row r="2883" spans="1:13" x14ac:dyDescent="0.3">
      <c r="A2883" s="10"/>
      <c r="C2883" s="11"/>
      <c r="I2883" s="12"/>
      <c r="J2883" s="9"/>
      <c r="K2883" s="13"/>
      <c r="L2883" s="22"/>
      <c r="M2883" s="22"/>
    </row>
    <row r="2884" spans="1:13" x14ac:dyDescent="0.3">
      <c r="A2884" s="10"/>
      <c r="C2884" s="11"/>
      <c r="I2884" s="12"/>
      <c r="J2884" s="9"/>
      <c r="K2884" s="13"/>
      <c r="L2884" s="22"/>
      <c r="M2884" s="22"/>
    </row>
    <row r="2885" spans="1:13" x14ac:dyDescent="0.3">
      <c r="A2885" s="10"/>
      <c r="C2885" s="11"/>
      <c r="I2885" s="12"/>
      <c r="J2885" s="9"/>
      <c r="K2885" s="13"/>
      <c r="L2885" s="22"/>
      <c r="M2885" s="22"/>
    </row>
    <row r="2886" spans="1:13" x14ac:dyDescent="0.3">
      <c r="A2886" s="10"/>
      <c r="C2886" s="11"/>
      <c r="I2886" s="12"/>
      <c r="J2886" s="9"/>
      <c r="K2886" s="13"/>
      <c r="L2886" s="22"/>
      <c r="M2886" s="22"/>
    </row>
    <row r="2887" spans="1:13" x14ac:dyDescent="0.3">
      <c r="A2887" s="10"/>
      <c r="C2887" s="11"/>
      <c r="I2887" s="12"/>
      <c r="J2887" s="9"/>
      <c r="K2887" s="13"/>
      <c r="L2887" s="22"/>
      <c r="M2887" s="22"/>
    </row>
    <row r="2888" spans="1:13" x14ac:dyDescent="0.3">
      <c r="A2888" s="10"/>
      <c r="C2888" s="11"/>
      <c r="I2888" s="12"/>
      <c r="J2888" s="9"/>
      <c r="K2888" s="13"/>
      <c r="L2888" s="22"/>
      <c r="M2888" s="22"/>
    </row>
    <row r="2889" spans="1:13" x14ac:dyDescent="0.3">
      <c r="A2889" s="10"/>
      <c r="C2889" s="11"/>
      <c r="I2889" s="12"/>
      <c r="J2889" s="9"/>
      <c r="K2889" s="13"/>
      <c r="L2889" s="22"/>
      <c r="M2889" s="22"/>
    </row>
    <row r="2890" spans="1:13" x14ac:dyDescent="0.3">
      <c r="A2890" s="10"/>
      <c r="C2890" s="11"/>
      <c r="I2890" s="12"/>
      <c r="J2890" s="9"/>
      <c r="K2890" s="13"/>
      <c r="L2890" s="22"/>
      <c r="M2890" s="22"/>
    </row>
    <row r="2891" spans="1:13" x14ac:dyDescent="0.3">
      <c r="A2891" s="10"/>
      <c r="C2891" s="11"/>
      <c r="I2891" s="12"/>
      <c r="J2891" s="9"/>
      <c r="K2891" s="13"/>
      <c r="L2891" s="22"/>
      <c r="M2891" s="22"/>
    </row>
    <row r="2892" spans="1:13" x14ac:dyDescent="0.3">
      <c r="A2892" s="10"/>
      <c r="C2892" s="11"/>
      <c r="I2892" s="12"/>
      <c r="J2892" s="9"/>
      <c r="K2892" s="13"/>
      <c r="L2892" s="22"/>
      <c r="M2892" s="22"/>
    </row>
    <row r="2893" spans="1:13" x14ac:dyDescent="0.3">
      <c r="A2893" s="10"/>
      <c r="C2893" s="11"/>
      <c r="I2893" s="12"/>
      <c r="J2893" s="9"/>
      <c r="K2893" s="13"/>
      <c r="L2893" s="22"/>
      <c r="M2893" s="22"/>
    </row>
    <row r="2894" spans="1:13" x14ac:dyDescent="0.3">
      <c r="A2894" s="10"/>
      <c r="C2894" s="11"/>
      <c r="I2894" s="12"/>
      <c r="J2894" s="9"/>
      <c r="K2894" s="13"/>
      <c r="L2894" s="22"/>
      <c r="M2894" s="22"/>
    </row>
    <row r="2895" spans="1:13" x14ac:dyDescent="0.3">
      <c r="A2895" s="10"/>
      <c r="C2895" s="11"/>
      <c r="I2895" s="12"/>
      <c r="J2895" s="9"/>
      <c r="K2895" s="13"/>
      <c r="L2895" s="22"/>
      <c r="M2895" s="22"/>
    </row>
    <row r="2896" spans="1:13" x14ac:dyDescent="0.3">
      <c r="A2896" s="10"/>
      <c r="C2896" s="11"/>
      <c r="I2896" s="12"/>
      <c r="J2896" s="9"/>
      <c r="K2896" s="13"/>
      <c r="L2896" s="22"/>
      <c r="M2896" s="22"/>
    </row>
    <row r="2897" spans="1:13" x14ac:dyDescent="0.3">
      <c r="A2897" s="10"/>
      <c r="C2897" s="11"/>
      <c r="I2897" s="12"/>
      <c r="J2897" s="9"/>
      <c r="K2897" s="13"/>
      <c r="L2897" s="22"/>
      <c r="M2897" s="22"/>
    </row>
    <row r="2898" spans="1:13" x14ac:dyDescent="0.3">
      <c r="A2898" s="10"/>
      <c r="C2898" s="11"/>
      <c r="I2898" s="12"/>
      <c r="J2898" s="9"/>
      <c r="K2898" s="13"/>
      <c r="L2898" s="22"/>
      <c r="M2898" s="22"/>
    </row>
    <row r="2899" spans="1:13" x14ac:dyDescent="0.3">
      <c r="A2899" s="10"/>
      <c r="C2899" s="11"/>
      <c r="I2899" s="12"/>
      <c r="J2899" s="9"/>
      <c r="K2899" s="13"/>
      <c r="L2899" s="22"/>
      <c r="M2899" s="22"/>
    </row>
    <row r="2900" spans="1:13" x14ac:dyDescent="0.3">
      <c r="A2900" s="10"/>
      <c r="C2900" s="11"/>
      <c r="I2900" s="12"/>
      <c r="J2900" s="9"/>
      <c r="K2900" s="13"/>
      <c r="L2900" s="22"/>
      <c r="M2900" s="22"/>
    </row>
    <row r="2901" spans="1:13" x14ac:dyDescent="0.3">
      <c r="A2901" s="10"/>
      <c r="C2901" s="11"/>
      <c r="I2901" s="12"/>
      <c r="J2901" s="9"/>
      <c r="K2901" s="13"/>
      <c r="L2901" s="22"/>
      <c r="M2901" s="22"/>
    </row>
    <row r="2902" spans="1:13" x14ac:dyDescent="0.3">
      <c r="A2902" s="10"/>
      <c r="C2902" s="11"/>
      <c r="I2902" s="12"/>
      <c r="J2902" s="9"/>
      <c r="K2902" s="13"/>
      <c r="L2902" s="22"/>
      <c r="M2902" s="22"/>
    </row>
    <row r="2903" spans="1:13" x14ac:dyDescent="0.3">
      <c r="A2903" s="10"/>
      <c r="C2903" s="11"/>
      <c r="I2903" s="12"/>
      <c r="J2903" s="9"/>
      <c r="K2903" s="13"/>
      <c r="L2903" s="22"/>
      <c r="M2903" s="22"/>
    </row>
    <row r="2904" spans="1:13" x14ac:dyDescent="0.3">
      <c r="A2904" s="10"/>
      <c r="C2904" s="11"/>
      <c r="I2904" s="12"/>
      <c r="J2904" s="9"/>
      <c r="K2904" s="13"/>
      <c r="L2904" s="22"/>
      <c r="M2904" s="22"/>
    </row>
    <row r="2905" spans="1:13" x14ac:dyDescent="0.3">
      <c r="A2905" s="10"/>
      <c r="C2905" s="11"/>
      <c r="I2905" s="12"/>
      <c r="J2905" s="9"/>
      <c r="K2905" s="13"/>
      <c r="L2905" s="22"/>
      <c r="M2905" s="22"/>
    </row>
    <row r="2906" spans="1:13" x14ac:dyDescent="0.3">
      <c r="A2906" s="10"/>
      <c r="C2906" s="11"/>
      <c r="I2906" s="12"/>
      <c r="J2906" s="9"/>
      <c r="K2906" s="13"/>
      <c r="L2906" s="22"/>
      <c r="M2906" s="22"/>
    </row>
    <row r="2907" spans="1:13" x14ac:dyDescent="0.3">
      <c r="A2907" s="10"/>
      <c r="C2907" s="11"/>
      <c r="I2907" s="12"/>
      <c r="J2907" s="9"/>
      <c r="K2907" s="13"/>
      <c r="L2907" s="22"/>
      <c r="M2907" s="22"/>
    </row>
    <row r="2908" spans="1:13" x14ac:dyDescent="0.3">
      <c r="A2908" s="10"/>
      <c r="C2908" s="11"/>
      <c r="I2908" s="12"/>
      <c r="J2908" s="9"/>
      <c r="K2908" s="13"/>
      <c r="L2908" s="22"/>
      <c r="M2908" s="22"/>
    </row>
    <row r="2909" spans="1:13" x14ac:dyDescent="0.3">
      <c r="A2909" s="10"/>
      <c r="C2909" s="11"/>
      <c r="I2909" s="12"/>
      <c r="J2909" s="9"/>
      <c r="K2909" s="13"/>
      <c r="L2909" s="22"/>
      <c r="M2909" s="22"/>
    </row>
    <row r="2910" spans="1:13" x14ac:dyDescent="0.3">
      <c r="A2910" s="10"/>
      <c r="C2910" s="11"/>
      <c r="I2910" s="12"/>
      <c r="J2910" s="9"/>
      <c r="K2910" s="13"/>
      <c r="L2910" s="22"/>
      <c r="M2910" s="22"/>
    </row>
    <row r="2911" spans="1:13" x14ac:dyDescent="0.3">
      <c r="A2911" s="10"/>
      <c r="C2911" s="11"/>
      <c r="I2911" s="12"/>
      <c r="J2911" s="9"/>
      <c r="K2911" s="13"/>
      <c r="L2911" s="22"/>
      <c r="M2911" s="22"/>
    </row>
    <row r="2912" spans="1:13" x14ac:dyDescent="0.3">
      <c r="A2912" s="10"/>
      <c r="C2912" s="11"/>
      <c r="I2912" s="12"/>
      <c r="J2912" s="9"/>
      <c r="K2912" s="13"/>
      <c r="L2912" s="22"/>
      <c r="M2912" s="22"/>
    </row>
    <row r="2913" spans="1:13" x14ac:dyDescent="0.3">
      <c r="A2913" s="10"/>
      <c r="C2913" s="11"/>
      <c r="I2913" s="12"/>
      <c r="J2913" s="9"/>
      <c r="K2913" s="13"/>
      <c r="L2913" s="22"/>
      <c r="M2913" s="22"/>
    </row>
    <row r="2914" spans="1:13" x14ac:dyDescent="0.3">
      <c r="A2914" s="10"/>
      <c r="C2914" s="11"/>
      <c r="I2914" s="12"/>
      <c r="J2914" s="9"/>
      <c r="K2914" s="13"/>
      <c r="L2914" s="22"/>
      <c r="M2914" s="22"/>
    </row>
    <row r="2915" spans="1:13" x14ac:dyDescent="0.3">
      <c r="A2915" s="10"/>
      <c r="C2915" s="11"/>
      <c r="I2915" s="12"/>
      <c r="J2915" s="9"/>
      <c r="K2915" s="13"/>
      <c r="L2915" s="22"/>
      <c r="M2915" s="22"/>
    </row>
    <row r="2916" spans="1:13" x14ac:dyDescent="0.3">
      <c r="A2916" s="10"/>
      <c r="C2916" s="11"/>
      <c r="I2916" s="12"/>
      <c r="J2916" s="9"/>
      <c r="K2916" s="13"/>
      <c r="L2916" s="22"/>
      <c r="M2916" s="22"/>
    </row>
    <row r="2917" spans="1:13" x14ac:dyDescent="0.3">
      <c r="A2917" s="10"/>
      <c r="C2917" s="11"/>
      <c r="I2917" s="12"/>
      <c r="J2917" s="9"/>
      <c r="K2917" s="13"/>
      <c r="L2917" s="22"/>
      <c r="M2917" s="22"/>
    </row>
    <row r="2918" spans="1:13" x14ac:dyDescent="0.3">
      <c r="A2918" s="10"/>
      <c r="C2918" s="11"/>
      <c r="I2918" s="12"/>
      <c r="J2918" s="9"/>
      <c r="K2918" s="13"/>
      <c r="L2918" s="22"/>
      <c r="M2918" s="22"/>
    </row>
    <row r="2919" spans="1:13" x14ac:dyDescent="0.3">
      <c r="A2919" s="10"/>
      <c r="C2919" s="11"/>
      <c r="I2919" s="12"/>
      <c r="J2919" s="9"/>
      <c r="K2919" s="13"/>
      <c r="L2919" s="22"/>
      <c r="M2919" s="22"/>
    </row>
    <row r="2920" spans="1:13" x14ac:dyDescent="0.3">
      <c r="A2920" s="10"/>
      <c r="C2920" s="11"/>
      <c r="I2920" s="12"/>
      <c r="J2920" s="9"/>
      <c r="K2920" s="13"/>
      <c r="L2920" s="22"/>
      <c r="M2920" s="22"/>
    </row>
    <row r="2921" spans="1:13" x14ac:dyDescent="0.3">
      <c r="A2921" s="10"/>
      <c r="C2921" s="11"/>
      <c r="I2921" s="12"/>
      <c r="J2921" s="9"/>
      <c r="K2921" s="13"/>
      <c r="L2921" s="22"/>
      <c r="M2921" s="22"/>
    </row>
    <row r="2922" spans="1:13" x14ac:dyDescent="0.3">
      <c r="A2922" s="10"/>
      <c r="C2922" s="11"/>
      <c r="I2922" s="12"/>
      <c r="J2922" s="9"/>
      <c r="K2922" s="13"/>
      <c r="L2922" s="22"/>
      <c r="M2922" s="22"/>
    </row>
    <row r="2923" spans="1:13" x14ac:dyDescent="0.3">
      <c r="A2923" s="10"/>
      <c r="C2923" s="11"/>
      <c r="I2923" s="12"/>
      <c r="J2923" s="9"/>
      <c r="K2923" s="13"/>
      <c r="L2923" s="22"/>
      <c r="M2923" s="22"/>
    </row>
    <row r="2924" spans="1:13" x14ac:dyDescent="0.3">
      <c r="A2924" s="10"/>
      <c r="C2924" s="11"/>
      <c r="I2924" s="12"/>
      <c r="J2924" s="9"/>
      <c r="K2924" s="13"/>
      <c r="L2924" s="22"/>
      <c r="M2924" s="22"/>
    </row>
    <row r="2925" spans="1:13" x14ac:dyDescent="0.3">
      <c r="A2925" s="10"/>
      <c r="C2925" s="11"/>
      <c r="I2925" s="12"/>
      <c r="J2925" s="9"/>
      <c r="K2925" s="13"/>
      <c r="L2925" s="22"/>
      <c r="M2925" s="22"/>
    </row>
    <row r="2926" spans="1:13" x14ac:dyDescent="0.3">
      <c r="A2926" s="10"/>
      <c r="C2926" s="11"/>
      <c r="I2926" s="12"/>
      <c r="J2926" s="9"/>
      <c r="K2926" s="13"/>
      <c r="L2926" s="22"/>
      <c r="M2926" s="22"/>
    </row>
    <row r="2927" spans="1:13" x14ac:dyDescent="0.3">
      <c r="A2927" s="10"/>
      <c r="C2927" s="11"/>
      <c r="I2927" s="12"/>
      <c r="J2927" s="9"/>
      <c r="K2927" s="13"/>
      <c r="L2927" s="22"/>
      <c r="M2927" s="22"/>
    </row>
    <row r="2928" spans="1:13" x14ac:dyDescent="0.3">
      <c r="A2928" s="10"/>
      <c r="C2928" s="11"/>
      <c r="I2928" s="12"/>
      <c r="J2928" s="9"/>
      <c r="K2928" s="13"/>
      <c r="L2928" s="22"/>
      <c r="M2928" s="22"/>
    </row>
    <row r="2929" spans="1:13" x14ac:dyDescent="0.3">
      <c r="A2929" s="10"/>
      <c r="C2929" s="11"/>
      <c r="I2929" s="12"/>
      <c r="J2929" s="9"/>
      <c r="K2929" s="13"/>
      <c r="L2929" s="22"/>
      <c r="M2929" s="22"/>
    </row>
    <row r="2930" spans="1:13" x14ac:dyDescent="0.3">
      <c r="A2930" s="10"/>
      <c r="C2930" s="11"/>
      <c r="I2930" s="12"/>
      <c r="J2930" s="9"/>
      <c r="K2930" s="13"/>
      <c r="L2930" s="22"/>
      <c r="M2930" s="22"/>
    </row>
    <row r="2931" spans="1:13" x14ac:dyDescent="0.3">
      <c r="A2931" s="10"/>
      <c r="C2931" s="11"/>
      <c r="I2931" s="12"/>
      <c r="J2931" s="9"/>
      <c r="K2931" s="13"/>
      <c r="L2931" s="22"/>
      <c r="M2931" s="22"/>
    </row>
    <row r="2932" spans="1:13" x14ac:dyDescent="0.3">
      <c r="A2932" s="10"/>
      <c r="C2932" s="11"/>
      <c r="I2932" s="12"/>
      <c r="J2932" s="9"/>
      <c r="K2932" s="13"/>
      <c r="L2932" s="22"/>
      <c r="M2932" s="22"/>
    </row>
    <row r="2933" spans="1:13" x14ac:dyDescent="0.3">
      <c r="A2933" s="10"/>
      <c r="C2933" s="11"/>
      <c r="I2933" s="12"/>
      <c r="J2933" s="9"/>
      <c r="K2933" s="13"/>
      <c r="L2933" s="22"/>
      <c r="M2933" s="22"/>
    </row>
    <row r="2934" spans="1:13" x14ac:dyDescent="0.3">
      <c r="A2934" s="10"/>
      <c r="C2934" s="11"/>
      <c r="I2934" s="12"/>
      <c r="J2934" s="9"/>
      <c r="K2934" s="13"/>
      <c r="L2934" s="22"/>
      <c r="M2934" s="22"/>
    </row>
    <row r="2935" spans="1:13" x14ac:dyDescent="0.3">
      <c r="A2935" s="10"/>
      <c r="C2935" s="11"/>
      <c r="I2935" s="12"/>
      <c r="J2935" s="9"/>
      <c r="K2935" s="13"/>
      <c r="L2935" s="22"/>
      <c r="M2935" s="22"/>
    </row>
    <row r="2936" spans="1:13" x14ac:dyDescent="0.3">
      <c r="A2936" s="10"/>
      <c r="C2936" s="11"/>
      <c r="I2936" s="12"/>
      <c r="J2936" s="9"/>
      <c r="K2936" s="13"/>
      <c r="L2936" s="22"/>
      <c r="M2936" s="22"/>
    </row>
    <row r="2937" spans="1:13" x14ac:dyDescent="0.3">
      <c r="A2937" s="10"/>
      <c r="C2937" s="11"/>
      <c r="I2937" s="12"/>
      <c r="J2937" s="9"/>
      <c r="K2937" s="13"/>
      <c r="L2937" s="22"/>
      <c r="M2937" s="22"/>
    </row>
    <row r="2938" spans="1:13" x14ac:dyDescent="0.3">
      <c r="A2938" s="10"/>
      <c r="C2938" s="11"/>
      <c r="I2938" s="12"/>
      <c r="J2938" s="9"/>
      <c r="K2938" s="13"/>
      <c r="L2938" s="22"/>
      <c r="M2938" s="22"/>
    </row>
    <row r="2939" spans="1:13" x14ac:dyDescent="0.3">
      <c r="A2939" s="10"/>
      <c r="C2939" s="11"/>
      <c r="I2939" s="12"/>
      <c r="J2939" s="9"/>
      <c r="K2939" s="13"/>
      <c r="L2939" s="22"/>
      <c r="M2939" s="22"/>
    </row>
    <row r="2940" spans="1:13" x14ac:dyDescent="0.3">
      <c r="A2940" s="10"/>
      <c r="C2940" s="11"/>
      <c r="I2940" s="12"/>
      <c r="J2940" s="9"/>
      <c r="K2940" s="13"/>
      <c r="L2940" s="22"/>
      <c r="M2940" s="22"/>
    </row>
    <row r="2941" spans="1:13" x14ac:dyDescent="0.3">
      <c r="A2941" s="10"/>
      <c r="C2941" s="11"/>
      <c r="I2941" s="12"/>
      <c r="J2941" s="9"/>
      <c r="K2941" s="13"/>
      <c r="L2941" s="22"/>
      <c r="M2941" s="22"/>
    </row>
    <row r="2942" spans="1:13" x14ac:dyDescent="0.3">
      <c r="A2942" s="10"/>
      <c r="C2942" s="11"/>
      <c r="I2942" s="12"/>
      <c r="J2942" s="9"/>
      <c r="K2942" s="13"/>
      <c r="L2942" s="22"/>
      <c r="M2942" s="22"/>
    </row>
    <row r="2943" spans="1:13" x14ac:dyDescent="0.3">
      <c r="A2943" s="10"/>
      <c r="C2943" s="11"/>
      <c r="I2943" s="12"/>
      <c r="J2943" s="9"/>
      <c r="K2943" s="13"/>
      <c r="L2943" s="22"/>
      <c r="M2943" s="22"/>
    </row>
    <row r="2944" spans="1:13" x14ac:dyDescent="0.3">
      <c r="A2944" s="10"/>
      <c r="C2944" s="11"/>
      <c r="I2944" s="12"/>
      <c r="J2944" s="9"/>
      <c r="K2944" s="13"/>
      <c r="L2944" s="22"/>
      <c r="M2944" s="22"/>
    </row>
    <row r="2945" spans="1:13" x14ac:dyDescent="0.3">
      <c r="A2945" s="10"/>
      <c r="C2945" s="11"/>
      <c r="I2945" s="12"/>
      <c r="J2945" s="9"/>
      <c r="K2945" s="13"/>
      <c r="L2945" s="22"/>
      <c r="M2945" s="22"/>
    </row>
    <row r="2946" spans="1:13" x14ac:dyDescent="0.3">
      <c r="A2946" s="10"/>
      <c r="C2946" s="11"/>
      <c r="I2946" s="12"/>
      <c r="J2946" s="9"/>
      <c r="K2946" s="13"/>
      <c r="L2946" s="22"/>
      <c r="M2946" s="22"/>
    </row>
    <row r="2947" spans="1:13" x14ac:dyDescent="0.3">
      <c r="A2947" s="10"/>
      <c r="C2947" s="11"/>
      <c r="I2947" s="12"/>
      <c r="J2947" s="9"/>
      <c r="K2947" s="13"/>
      <c r="L2947" s="22"/>
      <c r="M2947" s="22"/>
    </row>
    <row r="2948" spans="1:13" x14ac:dyDescent="0.3">
      <c r="A2948" s="10"/>
      <c r="C2948" s="11"/>
      <c r="I2948" s="12"/>
      <c r="J2948" s="9"/>
      <c r="K2948" s="13"/>
      <c r="L2948" s="22"/>
      <c r="M2948" s="22"/>
    </row>
    <row r="2949" spans="1:13" x14ac:dyDescent="0.3">
      <c r="A2949" s="10"/>
      <c r="C2949" s="11"/>
      <c r="I2949" s="12"/>
      <c r="J2949" s="9"/>
      <c r="K2949" s="13"/>
      <c r="L2949" s="22"/>
      <c r="M2949" s="22"/>
    </row>
    <row r="2950" spans="1:13" x14ac:dyDescent="0.3">
      <c r="A2950" s="10"/>
      <c r="C2950" s="11"/>
      <c r="I2950" s="12"/>
      <c r="J2950" s="9"/>
      <c r="K2950" s="13"/>
      <c r="L2950" s="22"/>
      <c r="M2950" s="22"/>
    </row>
    <row r="2951" spans="1:13" x14ac:dyDescent="0.3">
      <c r="A2951" s="10"/>
      <c r="C2951" s="11"/>
      <c r="I2951" s="12"/>
      <c r="J2951" s="9"/>
      <c r="K2951" s="13"/>
      <c r="L2951" s="22"/>
      <c r="M2951" s="22"/>
    </row>
    <row r="2952" spans="1:13" x14ac:dyDescent="0.3">
      <c r="A2952" s="10"/>
      <c r="C2952" s="11"/>
      <c r="I2952" s="12"/>
      <c r="J2952" s="9"/>
      <c r="K2952" s="13"/>
      <c r="L2952" s="22"/>
      <c r="M2952" s="22"/>
    </row>
    <row r="2953" spans="1:13" x14ac:dyDescent="0.3">
      <c r="A2953" s="10"/>
      <c r="C2953" s="11"/>
      <c r="I2953" s="12"/>
      <c r="J2953" s="9"/>
      <c r="K2953" s="13"/>
      <c r="L2953" s="22"/>
      <c r="M2953" s="22"/>
    </row>
    <row r="2954" spans="1:13" x14ac:dyDescent="0.3">
      <c r="A2954" s="10"/>
      <c r="C2954" s="11"/>
      <c r="I2954" s="12"/>
      <c r="J2954" s="9"/>
      <c r="K2954" s="13"/>
      <c r="L2954" s="22"/>
      <c r="M2954" s="22"/>
    </row>
    <row r="2955" spans="1:13" x14ac:dyDescent="0.3">
      <c r="A2955" s="10"/>
      <c r="C2955" s="11"/>
      <c r="I2955" s="12"/>
      <c r="J2955" s="9"/>
      <c r="K2955" s="13"/>
      <c r="L2955" s="22"/>
      <c r="M2955" s="22"/>
    </row>
    <row r="2956" spans="1:13" x14ac:dyDescent="0.3">
      <c r="A2956" s="10"/>
      <c r="C2956" s="11"/>
      <c r="I2956" s="12"/>
      <c r="J2956" s="9"/>
      <c r="K2956" s="13"/>
      <c r="L2956" s="22"/>
      <c r="M2956" s="22"/>
    </row>
    <row r="2957" spans="1:13" x14ac:dyDescent="0.3">
      <c r="A2957" s="10"/>
      <c r="C2957" s="11"/>
      <c r="I2957" s="12"/>
      <c r="J2957" s="9"/>
      <c r="K2957" s="13"/>
      <c r="L2957" s="22"/>
      <c r="M2957" s="22"/>
    </row>
    <row r="2958" spans="1:13" x14ac:dyDescent="0.3">
      <c r="A2958" s="10"/>
      <c r="C2958" s="11"/>
      <c r="I2958" s="12"/>
      <c r="J2958" s="9"/>
      <c r="K2958" s="13"/>
      <c r="L2958" s="22"/>
      <c r="M2958" s="22"/>
    </row>
    <row r="2959" spans="1:13" x14ac:dyDescent="0.3">
      <c r="A2959" s="10"/>
      <c r="C2959" s="11"/>
      <c r="I2959" s="12"/>
      <c r="J2959" s="9"/>
      <c r="K2959" s="13"/>
      <c r="L2959" s="22"/>
      <c r="M2959" s="22"/>
    </row>
    <row r="2960" spans="1:13" x14ac:dyDescent="0.3">
      <c r="A2960" s="10"/>
      <c r="C2960" s="11"/>
      <c r="I2960" s="12"/>
      <c r="J2960" s="9"/>
      <c r="K2960" s="13"/>
      <c r="L2960" s="22"/>
      <c r="M2960" s="22"/>
    </row>
    <row r="2961" spans="1:13" x14ac:dyDescent="0.3">
      <c r="A2961" s="10"/>
      <c r="C2961" s="11"/>
      <c r="I2961" s="12"/>
      <c r="J2961" s="9"/>
      <c r="K2961" s="13"/>
      <c r="L2961" s="22"/>
      <c r="M2961" s="22"/>
    </row>
    <row r="2962" spans="1:13" x14ac:dyDescent="0.3">
      <c r="A2962" s="10"/>
      <c r="C2962" s="11"/>
      <c r="I2962" s="12"/>
      <c r="J2962" s="9"/>
      <c r="K2962" s="13"/>
      <c r="L2962" s="22"/>
      <c r="M2962" s="22"/>
    </row>
    <row r="2963" spans="1:13" x14ac:dyDescent="0.3">
      <c r="A2963" s="10"/>
      <c r="C2963" s="11"/>
      <c r="I2963" s="12"/>
      <c r="J2963" s="9"/>
      <c r="K2963" s="13"/>
      <c r="L2963" s="22"/>
      <c r="M2963" s="22"/>
    </row>
    <row r="2964" spans="1:13" x14ac:dyDescent="0.3">
      <c r="A2964" s="10"/>
      <c r="C2964" s="11"/>
      <c r="I2964" s="12"/>
      <c r="J2964" s="9"/>
      <c r="K2964" s="13"/>
      <c r="L2964" s="22"/>
      <c r="M2964" s="22"/>
    </row>
    <row r="2965" spans="1:13" x14ac:dyDescent="0.3">
      <c r="A2965" s="10"/>
      <c r="C2965" s="11"/>
      <c r="I2965" s="12"/>
      <c r="J2965" s="9"/>
      <c r="K2965" s="13"/>
      <c r="L2965" s="22"/>
      <c r="M2965" s="22"/>
    </row>
    <row r="2966" spans="1:13" x14ac:dyDescent="0.3">
      <c r="A2966" s="10"/>
      <c r="C2966" s="11"/>
      <c r="I2966" s="12"/>
      <c r="J2966" s="9"/>
      <c r="K2966" s="13"/>
      <c r="L2966" s="22"/>
      <c r="M2966" s="22"/>
    </row>
    <row r="2967" spans="1:13" x14ac:dyDescent="0.3">
      <c r="A2967" s="10"/>
      <c r="C2967" s="11"/>
      <c r="I2967" s="12"/>
      <c r="J2967" s="9"/>
      <c r="K2967" s="13"/>
      <c r="L2967" s="22"/>
      <c r="M2967" s="22"/>
    </row>
    <row r="2968" spans="1:13" x14ac:dyDescent="0.3">
      <c r="A2968" s="10"/>
      <c r="C2968" s="11"/>
      <c r="I2968" s="12"/>
      <c r="J2968" s="9"/>
      <c r="K2968" s="13"/>
      <c r="L2968" s="22"/>
      <c r="M2968" s="22"/>
    </row>
    <row r="2969" spans="1:13" x14ac:dyDescent="0.3">
      <c r="A2969" s="10"/>
      <c r="C2969" s="11"/>
      <c r="I2969" s="12"/>
      <c r="J2969" s="9"/>
      <c r="K2969" s="13"/>
      <c r="L2969" s="22"/>
      <c r="M2969" s="22"/>
    </row>
    <row r="2970" spans="1:13" x14ac:dyDescent="0.3">
      <c r="A2970" s="10"/>
      <c r="C2970" s="11"/>
      <c r="I2970" s="12"/>
      <c r="J2970" s="9"/>
      <c r="K2970" s="13"/>
      <c r="L2970" s="22"/>
      <c r="M2970" s="22"/>
    </row>
    <row r="2971" spans="1:13" x14ac:dyDescent="0.3">
      <c r="A2971" s="10"/>
      <c r="C2971" s="11"/>
      <c r="I2971" s="12"/>
      <c r="J2971" s="9"/>
      <c r="K2971" s="13"/>
      <c r="L2971" s="22"/>
      <c r="M2971" s="22"/>
    </row>
    <row r="2972" spans="1:13" x14ac:dyDescent="0.3">
      <c r="A2972" s="10"/>
      <c r="C2972" s="11"/>
      <c r="I2972" s="12"/>
      <c r="J2972" s="9"/>
      <c r="K2972" s="13"/>
      <c r="L2972" s="22"/>
      <c r="M2972" s="22"/>
    </row>
    <row r="2973" spans="1:13" x14ac:dyDescent="0.3">
      <c r="A2973" s="10"/>
      <c r="C2973" s="11"/>
      <c r="I2973" s="12"/>
      <c r="J2973" s="9"/>
      <c r="K2973" s="13"/>
      <c r="L2973" s="22"/>
      <c r="M2973" s="22"/>
    </row>
    <row r="2974" spans="1:13" x14ac:dyDescent="0.3">
      <c r="A2974" s="10"/>
      <c r="C2974" s="11"/>
      <c r="I2974" s="12"/>
      <c r="J2974" s="9"/>
      <c r="K2974" s="13"/>
      <c r="L2974" s="22"/>
      <c r="M2974" s="22"/>
    </row>
    <row r="2975" spans="1:13" x14ac:dyDescent="0.3">
      <c r="A2975" s="10"/>
      <c r="C2975" s="11"/>
      <c r="I2975" s="12"/>
      <c r="J2975" s="9"/>
      <c r="K2975" s="13"/>
      <c r="L2975" s="22"/>
      <c r="M2975" s="22"/>
    </row>
    <row r="2976" spans="1:13" x14ac:dyDescent="0.3">
      <c r="A2976" s="10"/>
      <c r="C2976" s="11"/>
      <c r="I2976" s="12"/>
      <c r="J2976" s="9"/>
      <c r="K2976" s="13"/>
      <c r="L2976" s="22"/>
      <c r="M2976" s="22"/>
    </row>
    <row r="2977" spans="1:13" x14ac:dyDescent="0.3">
      <c r="A2977" s="10"/>
      <c r="C2977" s="11"/>
      <c r="I2977" s="12"/>
      <c r="J2977" s="9"/>
      <c r="K2977" s="13"/>
      <c r="L2977" s="22"/>
      <c r="M2977" s="22"/>
    </row>
    <row r="2978" spans="1:13" x14ac:dyDescent="0.3">
      <c r="A2978" s="10"/>
      <c r="C2978" s="11"/>
      <c r="I2978" s="12"/>
      <c r="J2978" s="9"/>
      <c r="K2978" s="13"/>
      <c r="L2978" s="22"/>
      <c r="M2978" s="22"/>
    </row>
    <row r="2979" spans="1:13" x14ac:dyDescent="0.3">
      <c r="A2979" s="10"/>
      <c r="C2979" s="11"/>
      <c r="I2979" s="12"/>
      <c r="J2979" s="9"/>
      <c r="K2979" s="13"/>
      <c r="L2979" s="22"/>
      <c r="M2979" s="22"/>
    </row>
    <row r="2980" spans="1:13" x14ac:dyDescent="0.3">
      <c r="A2980" s="10"/>
      <c r="C2980" s="11"/>
      <c r="I2980" s="12"/>
      <c r="J2980" s="9"/>
      <c r="K2980" s="13"/>
      <c r="L2980" s="22"/>
      <c r="M2980" s="22"/>
    </row>
    <row r="2981" spans="1:13" x14ac:dyDescent="0.3">
      <c r="A2981" s="10"/>
      <c r="C2981" s="11"/>
      <c r="I2981" s="12"/>
      <c r="J2981" s="9"/>
      <c r="K2981" s="13"/>
      <c r="L2981" s="22"/>
      <c r="M2981" s="22"/>
    </row>
    <row r="2982" spans="1:13" x14ac:dyDescent="0.3">
      <c r="A2982" s="10"/>
      <c r="C2982" s="11"/>
      <c r="I2982" s="12"/>
      <c r="J2982" s="9"/>
      <c r="K2982" s="13"/>
      <c r="L2982" s="22"/>
      <c r="M2982" s="22"/>
    </row>
    <row r="2983" spans="1:13" x14ac:dyDescent="0.3">
      <c r="A2983" s="10"/>
      <c r="C2983" s="11"/>
      <c r="I2983" s="12"/>
      <c r="J2983" s="9"/>
      <c r="K2983" s="13"/>
      <c r="L2983" s="22"/>
      <c r="M2983" s="22"/>
    </row>
    <row r="2984" spans="1:13" x14ac:dyDescent="0.3">
      <c r="A2984" s="10"/>
      <c r="C2984" s="11"/>
      <c r="I2984" s="12"/>
      <c r="J2984" s="9"/>
      <c r="K2984" s="13"/>
      <c r="L2984" s="22"/>
      <c r="M2984" s="22"/>
    </row>
    <row r="2985" spans="1:13" x14ac:dyDescent="0.3">
      <c r="A2985" s="10"/>
      <c r="C2985" s="11"/>
      <c r="I2985" s="12"/>
      <c r="J2985" s="9"/>
      <c r="K2985" s="13"/>
      <c r="L2985" s="22"/>
      <c r="M2985" s="22"/>
    </row>
    <row r="2986" spans="1:13" x14ac:dyDescent="0.3">
      <c r="A2986" s="10"/>
      <c r="C2986" s="11"/>
      <c r="I2986" s="12"/>
      <c r="J2986" s="9"/>
      <c r="K2986" s="13"/>
      <c r="L2986" s="22"/>
      <c r="M2986" s="22"/>
    </row>
    <row r="2987" spans="1:13" x14ac:dyDescent="0.3">
      <c r="A2987" s="10"/>
      <c r="C2987" s="11"/>
      <c r="I2987" s="12"/>
      <c r="J2987" s="9"/>
      <c r="K2987" s="13"/>
      <c r="L2987" s="22"/>
      <c r="M2987" s="22"/>
    </row>
    <row r="2988" spans="1:13" x14ac:dyDescent="0.3">
      <c r="A2988" s="10"/>
      <c r="C2988" s="11"/>
      <c r="I2988" s="12"/>
      <c r="J2988" s="9"/>
      <c r="K2988" s="13"/>
      <c r="L2988" s="22"/>
      <c r="M2988" s="22"/>
    </row>
    <row r="2989" spans="1:13" x14ac:dyDescent="0.3">
      <c r="A2989" s="10"/>
      <c r="C2989" s="11"/>
      <c r="I2989" s="12"/>
      <c r="J2989" s="9"/>
      <c r="K2989" s="13"/>
      <c r="L2989" s="22"/>
      <c r="M2989" s="22"/>
    </row>
    <row r="2990" spans="1:13" x14ac:dyDescent="0.3">
      <c r="A2990" s="10"/>
      <c r="C2990" s="11"/>
      <c r="I2990" s="12"/>
      <c r="J2990" s="9"/>
      <c r="K2990" s="13"/>
      <c r="L2990" s="22"/>
      <c r="M2990" s="22"/>
    </row>
    <row r="2991" spans="1:13" x14ac:dyDescent="0.3">
      <c r="A2991" s="10"/>
      <c r="C2991" s="11"/>
      <c r="I2991" s="12"/>
      <c r="J2991" s="9"/>
      <c r="K2991" s="13"/>
      <c r="L2991" s="22"/>
      <c r="M2991" s="22"/>
    </row>
    <row r="2992" spans="1:13" x14ac:dyDescent="0.3">
      <c r="A2992" s="10"/>
      <c r="C2992" s="11"/>
      <c r="I2992" s="12"/>
      <c r="J2992" s="9"/>
      <c r="K2992" s="13"/>
      <c r="L2992" s="22"/>
      <c r="M2992" s="22"/>
    </row>
    <row r="2993" spans="1:13" x14ac:dyDescent="0.3">
      <c r="A2993" s="10"/>
      <c r="C2993" s="11"/>
      <c r="I2993" s="12"/>
      <c r="J2993" s="9"/>
      <c r="K2993" s="13"/>
      <c r="L2993" s="22"/>
      <c r="M2993" s="22"/>
    </row>
    <row r="2994" spans="1:13" x14ac:dyDescent="0.3">
      <c r="A2994" s="10"/>
      <c r="C2994" s="11"/>
      <c r="I2994" s="12"/>
      <c r="J2994" s="9"/>
      <c r="K2994" s="13"/>
      <c r="L2994" s="22"/>
      <c r="M2994" s="22"/>
    </row>
    <row r="2995" spans="1:13" x14ac:dyDescent="0.3">
      <c r="A2995" s="10"/>
      <c r="C2995" s="11"/>
      <c r="I2995" s="12"/>
      <c r="J2995" s="9"/>
      <c r="K2995" s="13"/>
      <c r="L2995" s="22"/>
      <c r="M2995" s="22"/>
    </row>
    <row r="2996" spans="1:13" x14ac:dyDescent="0.3">
      <c r="A2996" s="10"/>
      <c r="C2996" s="11"/>
      <c r="I2996" s="12"/>
      <c r="J2996" s="9"/>
      <c r="K2996" s="13"/>
      <c r="L2996" s="22"/>
      <c r="M2996" s="22"/>
    </row>
    <row r="2997" spans="1:13" x14ac:dyDescent="0.3">
      <c r="A2997" s="10"/>
      <c r="C2997" s="11"/>
      <c r="I2997" s="12"/>
      <c r="J2997" s="9"/>
      <c r="K2997" s="13"/>
      <c r="L2997" s="22"/>
      <c r="M2997" s="22"/>
    </row>
    <row r="2998" spans="1:13" x14ac:dyDescent="0.3">
      <c r="A2998" s="10"/>
      <c r="C2998" s="11"/>
      <c r="I2998" s="12"/>
      <c r="J2998" s="9"/>
      <c r="K2998" s="13"/>
      <c r="L2998" s="22"/>
      <c r="M2998" s="22"/>
    </row>
    <row r="2999" spans="1:13" x14ac:dyDescent="0.3">
      <c r="A2999" s="10"/>
      <c r="C2999" s="11"/>
      <c r="I2999" s="12"/>
      <c r="J2999" s="9"/>
      <c r="K2999" s="13"/>
      <c r="L2999" s="22"/>
      <c r="M2999" s="22"/>
    </row>
    <row r="3000" spans="1:13" x14ac:dyDescent="0.3">
      <c r="A3000" s="10"/>
      <c r="C3000" s="11"/>
      <c r="I3000" s="12"/>
      <c r="J3000" s="9"/>
      <c r="K3000" s="13"/>
      <c r="L3000" s="22"/>
      <c r="M3000" s="22"/>
    </row>
    <row r="3001" spans="1:13" x14ac:dyDescent="0.3">
      <c r="A3001" s="10"/>
      <c r="C3001" s="11"/>
      <c r="I3001" s="12"/>
      <c r="J3001" s="9"/>
      <c r="K3001" s="13"/>
      <c r="L3001" s="22"/>
      <c r="M3001" s="22"/>
    </row>
    <row r="3002" spans="1:13" x14ac:dyDescent="0.3">
      <c r="A3002" s="10"/>
      <c r="C3002" s="11"/>
      <c r="I3002" s="12"/>
      <c r="J3002" s="9"/>
      <c r="K3002" s="13"/>
      <c r="L3002" s="22"/>
      <c r="M3002" s="22"/>
    </row>
    <row r="3003" spans="1:13" x14ac:dyDescent="0.3">
      <c r="A3003" s="10"/>
      <c r="C3003" s="11"/>
      <c r="I3003" s="12"/>
      <c r="J3003" s="9"/>
      <c r="K3003" s="13"/>
      <c r="L3003" s="22"/>
      <c r="M3003" s="22"/>
    </row>
    <row r="3004" spans="1:13" x14ac:dyDescent="0.3">
      <c r="A3004" s="10"/>
      <c r="C3004" s="11"/>
      <c r="I3004" s="12"/>
      <c r="J3004" s="9"/>
      <c r="K3004" s="13"/>
      <c r="L3004" s="22"/>
      <c r="M3004" s="22"/>
    </row>
    <row r="3005" spans="1:13" x14ac:dyDescent="0.3">
      <c r="A3005" s="10"/>
      <c r="C3005" s="11"/>
      <c r="I3005" s="12"/>
      <c r="J3005" s="9"/>
      <c r="K3005" s="13"/>
      <c r="L3005" s="22"/>
      <c r="M3005" s="22"/>
    </row>
    <row r="3006" spans="1:13" x14ac:dyDescent="0.3">
      <c r="A3006" s="10"/>
      <c r="C3006" s="11"/>
      <c r="I3006" s="12"/>
      <c r="J3006" s="9"/>
      <c r="K3006" s="13"/>
      <c r="L3006" s="22"/>
      <c r="M3006" s="22"/>
    </row>
    <row r="3007" spans="1:13" x14ac:dyDescent="0.3">
      <c r="A3007" s="10"/>
      <c r="C3007" s="11"/>
      <c r="I3007" s="12"/>
      <c r="J3007" s="9"/>
      <c r="K3007" s="13"/>
      <c r="L3007" s="22"/>
      <c r="M3007" s="22"/>
    </row>
    <row r="3008" spans="1:13" x14ac:dyDescent="0.3">
      <c r="A3008" s="10"/>
      <c r="C3008" s="11"/>
      <c r="I3008" s="12"/>
      <c r="J3008" s="9"/>
      <c r="K3008" s="13"/>
      <c r="L3008" s="22"/>
      <c r="M3008" s="22"/>
    </row>
    <row r="3009" spans="1:13" x14ac:dyDescent="0.3">
      <c r="A3009" s="10"/>
      <c r="C3009" s="11"/>
      <c r="I3009" s="12"/>
      <c r="J3009" s="9"/>
      <c r="K3009" s="13"/>
      <c r="L3009" s="22"/>
      <c r="M3009" s="22"/>
    </row>
    <row r="3010" spans="1:13" x14ac:dyDescent="0.3">
      <c r="A3010" s="10"/>
      <c r="C3010" s="11"/>
      <c r="I3010" s="12"/>
      <c r="J3010" s="9"/>
      <c r="K3010" s="13"/>
      <c r="L3010" s="22"/>
      <c r="M3010" s="22"/>
    </row>
    <row r="3011" spans="1:13" x14ac:dyDescent="0.3">
      <c r="A3011" s="10"/>
      <c r="C3011" s="11"/>
      <c r="I3011" s="12"/>
      <c r="J3011" s="9"/>
      <c r="K3011" s="13"/>
      <c r="L3011" s="22"/>
      <c r="M3011" s="22"/>
    </row>
    <row r="3012" spans="1:13" x14ac:dyDescent="0.3">
      <c r="A3012" s="10"/>
      <c r="C3012" s="11"/>
      <c r="I3012" s="12"/>
      <c r="J3012" s="9"/>
      <c r="K3012" s="13"/>
      <c r="L3012" s="22"/>
      <c r="M3012" s="22"/>
    </row>
    <row r="3013" spans="1:13" x14ac:dyDescent="0.3">
      <c r="A3013" s="10"/>
      <c r="C3013" s="11"/>
      <c r="I3013" s="12"/>
      <c r="J3013" s="9"/>
      <c r="K3013" s="13"/>
      <c r="L3013" s="22"/>
      <c r="M3013" s="22"/>
    </row>
    <row r="3014" spans="1:13" x14ac:dyDescent="0.3">
      <c r="A3014" s="10"/>
      <c r="C3014" s="11"/>
      <c r="I3014" s="12"/>
      <c r="J3014" s="9"/>
      <c r="K3014" s="13"/>
      <c r="L3014" s="22"/>
      <c r="M3014" s="22"/>
    </row>
    <row r="3015" spans="1:13" x14ac:dyDescent="0.3">
      <c r="A3015" s="10"/>
      <c r="C3015" s="11"/>
      <c r="I3015" s="12"/>
      <c r="J3015" s="9"/>
      <c r="K3015" s="13"/>
      <c r="L3015" s="22"/>
      <c r="M3015" s="22"/>
    </row>
    <row r="3016" spans="1:13" x14ac:dyDescent="0.3">
      <c r="A3016" s="10"/>
      <c r="C3016" s="11"/>
      <c r="I3016" s="12"/>
      <c r="J3016" s="9"/>
      <c r="K3016" s="13"/>
      <c r="L3016" s="22"/>
      <c r="M3016" s="22"/>
    </row>
    <row r="3017" spans="1:13" x14ac:dyDescent="0.3">
      <c r="A3017" s="10"/>
      <c r="C3017" s="11"/>
      <c r="I3017" s="12"/>
      <c r="J3017" s="9"/>
      <c r="K3017" s="13"/>
      <c r="L3017" s="22"/>
      <c r="M3017" s="22"/>
    </row>
    <row r="3018" spans="1:13" x14ac:dyDescent="0.3">
      <c r="A3018" s="10"/>
      <c r="C3018" s="11"/>
      <c r="I3018" s="12"/>
      <c r="J3018" s="9"/>
      <c r="K3018" s="13"/>
      <c r="L3018" s="22"/>
      <c r="M3018" s="22"/>
    </row>
    <row r="3019" spans="1:13" x14ac:dyDescent="0.3">
      <c r="A3019" s="10"/>
      <c r="C3019" s="11"/>
      <c r="I3019" s="12"/>
      <c r="J3019" s="9"/>
      <c r="K3019" s="13"/>
      <c r="L3019" s="22"/>
      <c r="M3019" s="22"/>
    </row>
    <row r="3020" spans="1:13" x14ac:dyDescent="0.3">
      <c r="A3020" s="10"/>
      <c r="C3020" s="11"/>
      <c r="I3020" s="12"/>
      <c r="J3020" s="9"/>
      <c r="K3020" s="13"/>
      <c r="L3020" s="22"/>
      <c r="M3020" s="22"/>
    </row>
    <row r="3021" spans="1:13" x14ac:dyDescent="0.3">
      <c r="A3021" s="10"/>
      <c r="C3021" s="11"/>
      <c r="I3021" s="12"/>
      <c r="J3021" s="9"/>
      <c r="K3021" s="13"/>
      <c r="L3021" s="22"/>
      <c r="M3021" s="22"/>
    </row>
    <row r="3022" spans="1:13" x14ac:dyDescent="0.3">
      <c r="A3022" s="10"/>
      <c r="C3022" s="11"/>
      <c r="I3022" s="12"/>
      <c r="J3022" s="9"/>
      <c r="K3022" s="13"/>
      <c r="L3022" s="22"/>
      <c r="M3022" s="22"/>
    </row>
    <row r="3023" spans="1:13" x14ac:dyDescent="0.3">
      <c r="A3023" s="10"/>
      <c r="C3023" s="11"/>
      <c r="I3023" s="12"/>
      <c r="J3023" s="9"/>
      <c r="K3023" s="13"/>
      <c r="L3023" s="22"/>
      <c r="M3023" s="22"/>
    </row>
    <row r="3024" spans="1:13" x14ac:dyDescent="0.3">
      <c r="A3024" s="10"/>
      <c r="C3024" s="11"/>
      <c r="I3024" s="12"/>
      <c r="J3024" s="9"/>
      <c r="K3024" s="13"/>
      <c r="L3024" s="22"/>
      <c r="M3024" s="22"/>
    </row>
    <row r="3025" spans="1:13" x14ac:dyDescent="0.3">
      <c r="A3025" s="10"/>
      <c r="C3025" s="11"/>
      <c r="I3025" s="12"/>
      <c r="J3025" s="9"/>
      <c r="K3025" s="13"/>
      <c r="L3025" s="22"/>
      <c r="M3025" s="22"/>
    </row>
    <row r="3026" spans="1:13" x14ac:dyDescent="0.3">
      <c r="A3026" s="10"/>
      <c r="C3026" s="11"/>
      <c r="I3026" s="12"/>
      <c r="J3026" s="9"/>
      <c r="K3026" s="13"/>
      <c r="L3026" s="22"/>
      <c r="M3026" s="22"/>
    </row>
    <row r="3027" spans="1:13" x14ac:dyDescent="0.3">
      <c r="A3027" s="10"/>
      <c r="C3027" s="11"/>
      <c r="I3027" s="12"/>
      <c r="J3027" s="9"/>
      <c r="K3027" s="13"/>
      <c r="L3027" s="22"/>
      <c r="M3027" s="22"/>
    </row>
    <row r="3028" spans="1:13" x14ac:dyDescent="0.3">
      <c r="A3028" s="10"/>
      <c r="C3028" s="11"/>
      <c r="I3028" s="12"/>
      <c r="J3028" s="9"/>
      <c r="K3028" s="13"/>
      <c r="L3028" s="22"/>
      <c r="M3028" s="22"/>
    </row>
    <row r="3029" spans="1:13" x14ac:dyDescent="0.3">
      <c r="A3029" s="10"/>
      <c r="C3029" s="11"/>
      <c r="I3029" s="12"/>
      <c r="J3029" s="9"/>
      <c r="K3029" s="13"/>
      <c r="L3029" s="22"/>
      <c r="M3029" s="22"/>
    </row>
    <row r="3030" spans="1:13" x14ac:dyDescent="0.3">
      <c r="A3030" s="10"/>
      <c r="C3030" s="11"/>
      <c r="I3030" s="12"/>
      <c r="J3030" s="9"/>
      <c r="K3030" s="13"/>
      <c r="L3030" s="22"/>
      <c r="M3030" s="22"/>
    </row>
    <row r="3031" spans="1:13" x14ac:dyDescent="0.3">
      <c r="A3031" s="10"/>
      <c r="C3031" s="11"/>
      <c r="I3031" s="12"/>
      <c r="J3031" s="9"/>
      <c r="K3031" s="13"/>
      <c r="L3031" s="22"/>
      <c r="M3031" s="22"/>
    </row>
    <row r="3032" spans="1:13" x14ac:dyDescent="0.3">
      <c r="A3032" s="10"/>
      <c r="C3032" s="11"/>
      <c r="I3032" s="12"/>
      <c r="J3032" s="9"/>
      <c r="K3032" s="13"/>
      <c r="L3032" s="22"/>
      <c r="M3032" s="22"/>
    </row>
    <row r="3033" spans="1:13" x14ac:dyDescent="0.3">
      <c r="A3033" s="10"/>
      <c r="C3033" s="11"/>
      <c r="I3033" s="12"/>
      <c r="J3033" s="9"/>
      <c r="K3033" s="13"/>
      <c r="L3033" s="22"/>
      <c r="M3033" s="22"/>
    </row>
    <row r="3034" spans="1:13" x14ac:dyDescent="0.3">
      <c r="A3034" s="10"/>
      <c r="C3034" s="11"/>
      <c r="I3034" s="12"/>
      <c r="J3034" s="9"/>
      <c r="K3034" s="13"/>
      <c r="L3034" s="22"/>
      <c r="M3034" s="22"/>
    </row>
    <row r="3035" spans="1:13" x14ac:dyDescent="0.3">
      <c r="A3035" s="10"/>
      <c r="C3035" s="11"/>
      <c r="I3035" s="12"/>
      <c r="J3035" s="9"/>
      <c r="K3035" s="13"/>
      <c r="L3035" s="22"/>
      <c r="M3035" s="22"/>
    </row>
    <row r="3036" spans="1:13" x14ac:dyDescent="0.3">
      <c r="A3036" s="10"/>
      <c r="C3036" s="11"/>
      <c r="I3036" s="12"/>
      <c r="J3036" s="9"/>
      <c r="K3036" s="13"/>
      <c r="L3036" s="22"/>
      <c r="M3036" s="22"/>
    </row>
    <row r="3037" spans="1:13" x14ac:dyDescent="0.3">
      <c r="A3037" s="10"/>
      <c r="C3037" s="11"/>
      <c r="I3037" s="12"/>
      <c r="J3037" s="9"/>
      <c r="K3037" s="13"/>
      <c r="L3037" s="22"/>
      <c r="M3037" s="22"/>
    </row>
    <row r="3038" spans="1:13" x14ac:dyDescent="0.3">
      <c r="A3038" s="10"/>
      <c r="C3038" s="11"/>
      <c r="I3038" s="12"/>
      <c r="J3038" s="9"/>
      <c r="K3038" s="13"/>
      <c r="L3038" s="22"/>
      <c r="M3038" s="22"/>
    </row>
    <row r="3039" spans="1:13" x14ac:dyDescent="0.3">
      <c r="A3039" s="10"/>
      <c r="C3039" s="11"/>
      <c r="I3039" s="12"/>
      <c r="J3039" s="9"/>
      <c r="K3039" s="13"/>
      <c r="L3039" s="22"/>
      <c r="M3039" s="22"/>
    </row>
    <row r="3040" spans="1:13" x14ac:dyDescent="0.3">
      <c r="A3040" s="10"/>
      <c r="C3040" s="11"/>
      <c r="I3040" s="12"/>
      <c r="J3040" s="9"/>
      <c r="K3040" s="13"/>
      <c r="L3040" s="22"/>
      <c r="M3040" s="22"/>
    </row>
    <row r="3041" spans="1:13" x14ac:dyDescent="0.3">
      <c r="A3041" s="10"/>
      <c r="C3041" s="11"/>
      <c r="I3041" s="12"/>
      <c r="J3041" s="9"/>
      <c r="K3041" s="13"/>
      <c r="L3041" s="22"/>
      <c r="M3041" s="22"/>
    </row>
    <row r="3042" spans="1:13" x14ac:dyDescent="0.3">
      <c r="A3042" s="10"/>
      <c r="C3042" s="11"/>
      <c r="I3042" s="12"/>
      <c r="J3042" s="9"/>
      <c r="K3042" s="13"/>
      <c r="L3042" s="22"/>
      <c r="M3042" s="22"/>
    </row>
    <row r="3043" spans="1:13" x14ac:dyDescent="0.3">
      <c r="A3043" s="10"/>
      <c r="C3043" s="11"/>
      <c r="I3043" s="12"/>
      <c r="J3043" s="9"/>
      <c r="K3043" s="13"/>
      <c r="L3043" s="22"/>
      <c r="M3043" s="22"/>
    </row>
    <row r="3044" spans="1:13" x14ac:dyDescent="0.3">
      <c r="A3044" s="10"/>
      <c r="C3044" s="11"/>
      <c r="I3044" s="12"/>
      <c r="J3044" s="9"/>
      <c r="K3044" s="13"/>
      <c r="L3044" s="22"/>
      <c r="M3044" s="22"/>
    </row>
    <row r="3045" spans="1:13" x14ac:dyDescent="0.3">
      <c r="A3045" s="10"/>
      <c r="C3045" s="11"/>
      <c r="I3045" s="12"/>
      <c r="J3045" s="9"/>
      <c r="K3045" s="13"/>
      <c r="L3045" s="22"/>
      <c r="M3045" s="22"/>
    </row>
    <row r="3046" spans="1:13" x14ac:dyDescent="0.3">
      <c r="A3046" s="10"/>
      <c r="C3046" s="11"/>
      <c r="I3046" s="12"/>
      <c r="J3046" s="9"/>
      <c r="K3046" s="13"/>
      <c r="L3046" s="22"/>
      <c r="M3046" s="22"/>
    </row>
    <row r="3047" spans="1:13" x14ac:dyDescent="0.3">
      <c r="A3047" s="10"/>
      <c r="C3047" s="11"/>
      <c r="I3047" s="12"/>
      <c r="J3047" s="9"/>
      <c r="K3047" s="13"/>
      <c r="L3047" s="22"/>
      <c r="M3047" s="22"/>
    </row>
    <row r="3048" spans="1:13" x14ac:dyDescent="0.3">
      <c r="A3048" s="10"/>
      <c r="C3048" s="11"/>
      <c r="I3048" s="12"/>
      <c r="J3048" s="9"/>
      <c r="K3048" s="13"/>
      <c r="L3048" s="22"/>
      <c r="M3048" s="22"/>
    </row>
    <row r="3049" spans="1:13" x14ac:dyDescent="0.3">
      <c r="A3049" s="10"/>
      <c r="C3049" s="11"/>
      <c r="I3049" s="12"/>
      <c r="J3049" s="9"/>
      <c r="K3049" s="13"/>
      <c r="L3049" s="22"/>
      <c r="M3049" s="22"/>
    </row>
    <row r="3050" spans="1:13" x14ac:dyDescent="0.3">
      <c r="A3050" s="10"/>
      <c r="C3050" s="11"/>
      <c r="I3050" s="12"/>
      <c r="J3050" s="9"/>
      <c r="K3050" s="13"/>
      <c r="L3050" s="22"/>
      <c r="M3050" s="22"/>
    </row>
    <row r="3051" spans="1:13" x14ac:dyDescent="0.3">
      <c r="A3051" s="10"/>
      <c r="C3051" s="11"/>
      <c r="I3051" s="12"/>
      <c r="J3051" s="9"/>
      <c r="K3051" s="13"/>
      <c r="L3051" s="22"/>
      <c r="M3051" s="22"/>
    </row>
    <row r="3052" spans="1:13" x14ac:dyDescent="0.3">
      <c r="A3052" s="10"/>
      <c r="C3052" s="11"/>
      <c r="I3052" s="12"/>
      <c r="J3052" s="9"/>
      <c r="K3052" s="13"/>
      <c r="L3052" s="22"/>
      <c r="M3052" s="22"/>
    </row>
    <row r="3053" spans="1:13" x14ac:dyDescent="0.3">
      <c r="A3053" s="10"/>
      <c r="C3053" s="11"/>
      <c r="I3053" s="12"/>
      <c r="J3053" s="9"/>
      <c r="K3053" s="13"/>
      <c r="L3053" s="22"/>
      <c r="M3053" s="22"/>
    </row>
    <row r="3054" spans="1:13" x14ac:dyDescent="0.3">
      <c r="A3054" s="10"/>
      <c r="C3054" s="11"/>
      <c r="I3054" s="12"/>
      <c r="J3054" s="9"/>
      <c r="K3054" s="13"/>
      <c r="L3054" s="22"/>
      <c r="M3054" s="22"/>
    </row>
    <row r="3055" spans="1:13" x14ac:dyDescent="0.3">
      <c r="A3055" s="10"/>
      <c r="C3055" s="11"/>
      <c r="I3055" s="12"/>
      <c r="J3055" s="9"/>
      <c r="K3055" s="13"/>
      <c r="L3055" s="22"/>
      <c r="M3055" s="22"/>
    </row>
    <row r="3056" spans="1:13" x14ac:dyDescent="0.3">
      <c r="A3056" s="10"/>
      <c r="C3056" s="11"/>
      <c r="I3056" s="12"/>
      <c r="J3056" s="9"/>
      <c r="K3056" s="13"/>
      <c r="L3056" s="22"/>
      <c r="M3056" s="22"/>
    </row>
    <row r="3057" spans="1:13" x14ac:dyDescent="0.3">
      <c r="A3057" s="10"/>
      <c r="C3057" s="11"/>
      <c r="I3057" s="12"/>
      <c r="J3057" s="9"/>
      <c r="K3057" s="13"/>
      <c r="L3057" s="22"/>
      <c r="M3057" s="22"/>
    </row>
    <row r="3058" spans="1:13" x14ac:dyDescent="0.3">
      <c r="A3058" s="10"/>
      <c r="C3058" s="11"/>
      <c r="I3058" s="12"/>
      <c r="J3058" s="9"/>
      <c r="K3058" s="13"/>
      <c r="L3058" s="22"/>
      <c r="M3058" s="22"/>
    </row>
    <row r="3059" spans="1:13" x14ac:dyDescent="0.3">
      <c r="A3059" s="10"/>
      <c r="C3059" s="11"/>
      <c r="I3059" s="12"/>
      <c r="J3059" s="9"/>
      <c r="K3059" s="13"/>
      <c r="L3059" s="22"/>
      <c r="M3059" s="22"/>
    </row>
    <row r="3060" spans="1:13" x14ac:dyDescent="0.3">
      <c r="A3060" s="10"/>
      <c r="C3060" s="11"/>
      <c r="I3060" s="12"/>
      <c r="J3060" s="9"/>
      <c r="K3060" s="13"/>
      <c r="L3060" s="22"/>
      <c r="M3060" s="22"/>
    </row>
    <row r="3061" spans="1:13" x14ac:dyDescent="0.3">
      <c r="A3061" s="10"/>
      <c r="C3061" s="11"/>
      <c r="I3061" s="12"/>
      <c r="J3061" s="9"/>
      <c r="K3061" s="13"/>
      <c r="L3061" s="22"/>
      <c r="M3061" s="22"/>
    </row>
    <row r="3062" spans="1:13" x14ac:dyDescent="0.3">
      <c r="A3062" s="10"/>
      <c r="C3062" s="11"/>
      <c r="I3062" s="12"/>
      <c r="J3062" s="9"/>
      <c r="K3062" s="13"/>
      <c r="L3062" s="22"/>
      <c r="M3062" s="22"/>
    </row>
    <row r="3063" spans="1:13" x14ac:dyDescent="0.3">
      <c r="A3063" s="10"/>
      <c r="C3063" s="11"/>
      <c r="I3063" s="12"/>
      <c r="J3063" s="9"/>
      <c r="K3063" s="13"/>
      <c r="L3063" s="22"/>
      <c r="M3063" s="22"/>
    </row>
    <row r="3064" spans="1:13" x14ac:dyDescent="0.3">
      <c r="A3064" s="10"/>
      <c r="C3064" s="11"/>
      <c r="I3064" s="12"/>
      <c r="J3064" s="9"/>
      <c r="K3064" s="13"/>
      <c r="L3064" s="22"/>
      <c r="M3064" s="22"/>
    </row>
    <row r="3065" spans="1:13" x14ac:dyDescent="0.3">
      <c r="A3065" s="10"/>
      <c r="C3065" s="11"/>
      <c r="I3065" s="12"/>
      <c r="J3065" s="9"/>
      <c r="K3065" s="13"/>
      <c r="L3065" s="22"/>
      <c r="M3065" s="22"/>
    </row>
    <row r="3066" spans="1:13" x14ac:dyDescent="0.3">
      <c r="A3066" s="10"/>
      <c r="C3066" s="11"/>
      <c r="I3066" s="12"/>
      <c r="J3066" s="9"/>
      <c r="K3066" s="13"/>
      <c r="L3066" s="22"/>
      <c r="M3066" s="22"/>
    </row>
    <row r="3067" spans="1:13" x14ac:dyDescent="0.3">
      <c r="A3067" s="10"/>
      <c r="C3067" s="11"/>
      <c r="I3067" s="12"/>
      <c r="J3067" s="9"/>
      <c r="K3067" s="13"/>
      <c r="L3067" s="22"/>
      <c r="M3067" s="22"/>
    </row>
    <row r="3068" spans="1:13" x14ac:dyDescent="0.3">
      <c r="A3068" s="10"/>
      <c r="C3068" s="11"/>
      <c r="I3068" s="12"/>
      <c r="J3068" s="9"/>
      <c r="K3068" s="13"/>
      <c r="L3068" s="22"/>
      <c r="M3068" s="22"/>
    </row>
    <row r="3069" spans="1:13" x14ac:dyDescent="0.3">
      <c r="A3069" s="10"/>
      <c r="C3069" s="11"/>
      <c r="I3069" s="12"/>
      <c r="J3069" s="9"/>
      <c r="K3069" s="13"/>
      <c r="L3069" s="22"/>
      <c r="M3069" s="22"/>
    </row>
    <row r="3070" spans="1:13" x14ac:dyDescent="0.3">
      <c r="A3070" s="10"/>
      <c r="C3070" s="11"/>
      <c r="I3070" s="12"/>
      <c r="J3070" s="9"/>
      <c r="K3070" s="13"/>
      <c r="L3070" s="22"/>
      <c r="M3070" s="22"/>
    </row>
    <row r="3071" spans="1:13" x14ac:dyDescent="0.3">
      <c r="A3071" s="10"/>
      <c r="C3071" s="11"/>
      <c r="I3071" s="12"/>
      <c r="J3071" s="9"/>
      <c r="K3071" s="13"/>
      <c r="L3071" s="22"/>
      <c r="M3071" s="22"/>
    </row>
    <row r="3072" spans="1:13" x14ac:dyDescent="0.3">
      <c r="A3072" s="10"/>
      <c r="C3072" s="11"/>
      <c r="I3072" s="12"/>
      <c r="J3072" s="9"/>
      <c r="K3072" s="13"/>
      <c r="L3072" s="22"/>
      <c r="M3072" s="22"/>
    </row>
    <row r="3073" spans="1:13" x14ac:dyDescent="0.3">
      <c r="A3073" s="10"/>
      <c r="C3073" s="11"/>
      <c r="I3073" s="12"/>
      <c r="J3073" s="9"/>
      <c r="K3073" s="13"/>
      <c r="L3073" s="22"/>
      <c r="M3073" s="22"/>
    </row>
    <row r="3074" spans="1:13" x14ac:dyDescent="0.3">
      <c r="A3074" s="10"/>
      <c r="C3074" s="11"/>
      <c r="I3074" s="12"/>
      <c r="J3074" s="9"/>
      <c r="K3074" s="13"/>
      <c r="L3074" s="22"/>
      <c r="M3074" s="22"/>
    </row>
    <row r="3075" spans="1:13" x14ac:dyDescent="0.3">
      <c r="A3075" s="10"/>
      <c r="C3075" s="11"/>
      <c r="I3075" s="12"/>
      <c r="J3075" s="9"/>
      <c r="K3075" s="13"/>
      <c r="L3075" s="22"/>
      <c r="M3075" s="22"/>
    </row>
    <row r="3076" spans="1:13" x14ac:dyDescent="0.3">
      <c r="A3076" s="10"/>
      <c r="C3076" s="11"/>
      <c r="I3076" s="12"/>
      <c r="J3076" s="9"/>
      <c r="K3076" s="13"/>
      <c r="L3076" s="22"/>
      <c r="M3076" s="22"/>
    </row>
    <row r="3077" spans="1:13" x14ac:dyDescent="0.3">
      <c r="A3077" s="10"/>
      <c r="C3077" s="11"/>
      <c r="I3077" s="12"/>
      <c r="J3077" s="9"/>
      <c r="K3077" s="13"/>
      <c r="L3077" s="22"/>
      <c r="M3077" s="22"/>
    </row>
    <row r="3078" spans="1:13" x14ac:dyDescent="0.3">
      <c r="A3078" s="10"/>
      <c r="C3078" s="11"/>
      <c r="I3078" s="12"/>
      <c r="J3078" s="9"/>
      <c r="K3078" s="13"/>
      <c r="L3078" s="22"/>
      <c r="M3078" s="22"/>
    </row>
    <row r="3079" spans="1:13" x14ac:dyDescent="0.3">
      <c r="A3079" s="10"/>
      <c r="C3079" s="11"/>
      <c r="I3079" s="12"/>
      <c r="J3079" s="9"/>
      <c r="K3079" s="13"/>
      <c r="L3079" s="22"/>
      <c r="M3079" s="22"/>
    </row>
    <row r="3080" spans="1:13" x14ac:dyDescent="0.3">
      <c r="A3080" s="10"/>
      <c r="C3080" s="11"/>
      <c r="I3080" s="12"/>
      <c r="J3080" s="9"/>
      <c r="K3080" s="13"/>
      <c r="L3080" s="22"/>
      <c r="M3080" s="22"/>
    </row>
    <row r="3081" spans="1:13" x14ac:dyDescent="0.3">
      <c r="A3081" s="10"/>
      <c r="C3081" s="11"/>
      <c r="I3081" s="12"/>
      <c r="J3081" s="9"/>
      <c r="K3081" s="13"/>
      <c r="L3081" s="22"/>
      <c r="M3081" s="22"/>
    </row>
    <row r="3082" spans="1:13" x14ac:dyDescent="0.3">
      <c r="A3082" s="10"/>
      <c r="C3082" s="11"/>
      <c r="I3082" s="12"/>
      <c r="J3082" s="9"/>
      <c r="K3082" s="13"/>
      <c r="L3082" s="22"/>
      <c r="M3082" s="22"/>
    </row>
    <row r="3083" spans="1:13" x14ac:dyDescent="0.3">
      <c r="A3083" s="10"/>
      <c r="C3083" s="11"/>
      <c r="I3083" s="12"/>
      <c r="J3083" s="9"/>
      <c r="K3083" s="13"/>
      <c r="L3083" s="22"/>
      <c r="M3083" s="22"/>
    </row>
    <row r="3084" spans="1:13" x14ac:dyDescent="0.3">
      <c r="A3084" s="10"/>
      <c r="C3084" s="11"/>
      <c r="I3084" s="12"/>
      <c r="J3084" s="9"/>
      <c r="K3084" s="13"/>
      <c r="L3084" s="22"/>
      <c r="M3084" s="22"/>
    </row>
    <row r="3085" spans="1:13" x14ac:dyDescent="0.3">
      <c r="A3085" s="10"/>
      <c r="C3085" s="11"/>
      <c r="I3085" s="12"/>
      <c r="J3085" s="9"/>
      <c r="K3085" s="13"/>
      <c r="L3085" s="22"/>
      <c r="M3085" s="22"/>
    </row>
    <row r="3086" spans="1:13" x14ac:dyDescent="0.3">
      <c r="A3086" s="10"/>
      <c r="C3086" s="11"/>
      <c r="I3086" s="12"/>
      <c r="J3086" s="9"/>
      <c r="K3086" s="13"/>
      <c r="L3086" s="22"/>
      <c r="M3086" s="22"/>
    </row>
    <row r="3087" spans="1:13" x14ac:dyDescent="0.3">
      <c r="A3087" s="10"/>
      <c r="C3087" s="11"/>
      <c r="I3087" s="12"/>
      <c r="J3087" s="9"/>
      <c r="K3087" s="13"/>
      <c r="L3087" s="22"/>
      <c r="M3087" s="22"/>
    </row>
    <row r="3088" spans="1:13" x14ac:dyDescent="0.3">
      <c r="A3088" s="10"/>
      <c r="C3088" s="11"/>
      <c r="I3088" s="12"/>
      <c r="J3088" s="9"/>
      <c r="K3088" s="13"/>
      <c r="L3088" s="22"/>
      <c r="M3088" s="22"/>
    </row>
    <row r="3089" spans="1:13" x14ac:dyDescent="0.3">
      <c r="A3089" s="10"/>
      <c r="C3089" s="11"/>
      <c r="I3089" s="12"/>
      <c r="J3089" s="9"/>
      <c r="K3089" s="13"/>
      <c r="L3089" s="22"/>
      <c r="M3089" s="22"/>
    </row>
    <row r="3090" spans="1:13" x14ac:dyDescent="0.3">
      <c r="A3090" s="10"/>
      <c r="C3090" s="11"/>
      <c r="I3090" s="12"/>
      <c r="J3090" s="9"/>
      <c r="K3090" s="13"/>
      <c r="L3090" s="22"/>
      <c r="M3090" s="22"/>
    </row>
    <row r="3091" spans="1:13" x14ac:dyDescent="0.3">
      <c r="A3091" s="10"/>
      <c r="C3091" s="11"/>
      <c r="I3091" s="12"/>
      <c r="J3091" s="9"/>
      <c r="K3091" s="13"/>
      <c r="L3091" s="22"/>
      <c r="M3091" s="22"/>
    </row>
    <row r="3092" spans="1:13" x14ac:dyDescent="0.3">
      <c r="A3092" s="10"/>
      <c r="C3092" s="11"/>
      <c r="I3092" s="12"/>
      <c r="J3092" s="9"/>
      <c r="K3092" s="13"/>
      <c r="L3092" s="22"/>
      <c r="M3092" s="22"/>
    </row>
    <row r="3093" spans="1:13" x14ac:dyDescent="0.3">
      <c r="A3093" s="10"/>
      <c r="C3093" s="11"/>
      <c r="I3093" s="12"/>
      <c r="J3093" s="9"/>
      <c r="K3093" s="13"/>
      <c r="L3093" s="22"/>
      <c r="M3093" s="22"/>
    </row>
    <row r="3094" spans="1:13" x14ac:dyDescent="0.3">
      <c r="A3094" s="10"/>
      <c r="C3094" s="11"/>
      <c r="I3094" s="12"/>
      <c r="J3094" s="9"/>
      <c r="K3094" s="13"/>
      <c r="L3094" s="22"/>
      <c r="M3094" s="22"/>
    </row>
    <row r="3095" spans="1:13" x14ac:dyDescent="0.3">
      <c r="A3095" s="10"/>
      <c r="C3095" s="11"/>
      <c r="I3095" s="12"/>
      <c r="J3095" s="9"/>
      <c r="K3095" s="13"/>
      <c r="L3095" s="22"/>
      <c r="M3095" s="22"/>
    </row>
    <row r="3096" spans="1:13" x14ac:dyDescent="0.3">
      <c r="A3096" s="10"/>
      <c r="C3096" s="11"/>
      <c r="I3096" s="12"/>
      <c r="J3096" s="9"/>
      <c r="K3096" s="13"/>
      <c r="L3096" s="22"/>
      <c r="M3096" s="22"/>
    </row>
    <row r="3097" spans="1:13" x14ac:dyDescent="0.3">
      <c r="A3097" s="10"/>
      <c r="C3097" s="11"/>
      <c r="I3097" s="12"/>
      <c r="J3097" s="9"/>
      <c r="K3097" s="13"/>
      <c r="L3097" s="22"/>
      <c r="M3097" s="22"/>
    </row>
    <row r="3098" spans="1:13" x14ac:dyDescent="0.3">
      <c r="A3098" s="10"/>
      <c r="C3098" s="11"/>
      <c r="I3098" s="12"/>
      <c r="J3098" s="9"/>
      <c r="K3098" s="13"/>
      <c r="L3098" s="22"/>
      <c r="M3098" s="22"/>
    </row>
    <row r="3099" spans="1:13" x14ac:dyDescent="0.3">
      <c r="A3099" s="10"/>
      <c r="C3099" s="11"/>
      <c r="I3099" s="12"/>
      <c r="J3099" s="9"/>
      <c r="K3099" s="13"/>
      <c r="L3099" s="22"/>
      <c r="M3099" s="22"/>
    </row>
    <row r="3100" spans="1:13" x14ac:dyDescent="0.3">
      <c r="A3100" s="10"/>
      <c r="C3100" s="11"/>
      <c r="I3100" s="12"/>
      <c r="J3100" s="9"/>
      <c r="K3100" s="13"/>
      <c r="L3100" s="22"/>
      <c r="M3100" s="22"/>
    </row>
    <row r="3101" spans="1:13" x14ac:dyDescent="0.3">
      <c r="A3101" s="10"/>
      <c r="C3101" s="11"/>
      <c r="I3101" s="12"/>
      <c r="J3101" s="9"/>
      <c r="K3101" s="13"/>
      <c r="L3101" s="22"/>
      <c r="M3101" s="22"/>
    </row>
    <row r="3102" spans="1:13" x14ac:dyDescent="0.3">
      <c r="A3102" s="10"/>
      <c r="C3102" s="11"/>
      <c r="I3102" s="12"/>
      <c r="J3102" s="9"/>
      <c r="K3102" s="13"/>
      <c r="L3102" s="22"/>
      <c r="M3102" s="22"/>
    </row>
    <row r="3103" spans="1:13" x14ac:dyDescent="0.3">
      <c r="A3103" s="10"/>
      <c r="C3103" s="11"/>
      <c r="I3103" s="12"/>
      <c r="J3103" s="9"/>
      <c r="K3103" s="13"/>
      <c r="L3103" s="22"/>
      <c r="M3103" s="22"/>
    </row>
    <row r="3104" spans="1:13" x14ac:dyDescent="0.3">
      <c r="A3104" s="10"/>
      <c r="C3104" s="11"/>
      <c r="I3104" s="12"/>
      <c r="J3104" s="9"/>
      <c r="K3104" s="13"/>
      <c r="L3104" s="22"/>
      <c r="M3104" s="22"/>
    </row>
    <row r="3105" spans="1:13" x14ac:dyDescent="0.3">
      <c r="A3105" s="10"/>
      <c r="C3105" s="11"/>
      <c r="I3105" s="12"/>
      <c r="J3105" s="9"/>
      <c r="K3105" s="13"/>
      <c r="L3105" s="22"/>
      <c r="M3105" s="22"/>
    </row>
    <row r="3106" spans="1:13" x14ac:dyDescent="0.3">
      <c r="A3106" s="10"/>
      <c r="C3106" s="11"/>
      <c r="I3106" s="12"/>
      <c r="J3106" s="9"/>
      <c r="K3106" s="13"/>
      <c r="L3106" s="22"/>
      <c r="M3106" s="22"/>
    </row>
    <row r="3107" spans="1:13" x14ac:dyDescent="0.3">
      <c r="A3107" s="10"/>
      <c r="C3107" s="11"/>
      <c r="I3107" s="12"/>
      <c r="J3107" s="9"/>
      <c r="K3107" s="13"/>
      <c r="L3107" s="22"/>
      <c r="M3107" s="22"/>
    </row>
    <row r="3108" spans="1:13" x14ac:dyDescent="0.3">
      <c r="A3108" s="10"/>
      <c r="C3108" s="11"/>
      <c r="I3108" s="12"/>
      <c r="J3108" s="9"/>
      <c r="K3108" s="13"/>
      <c r="L3108" s="22"/>
      <c r="M3108" s="22"/>
    </row>
    <row r="3109" spans="1:13" x14ac:dyDescent="0.3">
      <c r="A3109" s="10"/>
      <c r="C3109" s="11"/>
      <c r="I3109" s="12"/>
      <c r="J3109" s="9"/>
      <c r="K3109" s="13"/>
      <c r="L3109" s="22"/>
      <c r="M3109" s="22"/>
    </row>
    <row r="3110" spans="1:13" x14ac:dyDescent="0.3">
      <c r="A3110" s="10"/>
      <c r="C3110" s="11"/>
      <c r="I3110" s="12"/>
      <c r="J3110" s="9"/>
      <c r="K3110" s="13"/>
      <c r="L3110" s="22"/>
      <c r="M3110" s="22"/>
    </row>
    <row r="3111" spans="1:13" x14ac:dyDescent="0.3">
      <c r="A3111" s="10"/>
      <c r="C3111" s="11"/>
      <c r="I3111" s="12"/>
      <c r="J3111" s="9"/>
      <c r="K3111" s="13"/>
      <c r="L3111" s="22"/>
      <c r="M3111" s="22"/>
    </row>
    <row r="3112" spans="1:13" x14ac:dyDescent="0.3">
      <c r="A3112" s="10"/>
      <c r="C3112" s="11"/>
      <c r="I3112" s="12"/>
      <c r="J3112" s="9"/>
      <c r="K3112" s="13"/>
      <c r="L3112" s="22"/>
      <c r="M3112" s="22"/>
    </row>
    <row r="3113" spans="1:13" x14ac:dyDescent="0.3">
      <c r="A3113" s="10"/>
      <c r="C3113" s="11"/>
      <c r="I3113" s="12"/>
      <c r="J3113" s="9"/>
      <c r="K3113" s="13"/>
      <c r="L3113" s="22"/>
      <c r="M3113" s="22"/>
    </row>
    <row r="3114" spans="1:13" x14ac:dyDescent="0.3">
      <c r="A3114" s="10"/>
      <c r="C3114" s="11"/>
      <c r="I3114" s="12"/>
      <c r="J3114" s="9"/>
      <c r="K3114" s="13"/>
      <c r="L3114" s="22"/>
      <c r="M3114" s="22"/>
    </row>
    <row r="3115" spans="1:13" x14ac:dyDescent="0.3">
      <c r="A3115" s="10"/>
      <c r="C3115" s="11"/>
      <c r="I3115" s="12"/>
      <c r="J3115" s="9"/>
      <c r="K3115" s="13"/>
      <c r="L3115" s="22"/>
      <c r="M3115" s="22"/>
    </row>
    <row r="3116" spans="1:13" x14ac:dyDescent="0.3">
      <c r="A3116" s="10"/>
      <c r="C3116" s="11"/>
      <c r="I3116" s="12"/>
      <c r="J3116" s="9"/>
      <c r="K3116" s="13"/>
      <c r="L3116" s="22"/>
      <c r="M3116" s="22"/>
    </row>
    <row r="3117" spans="1:13" x14ac:dyDescent="0.3">
      <c r="A3117" s="10"/>
      <c r="C3117" s="11"/>
      <c r="I3117" s="12"/>
      <c r="J3117" s="9"/>
      <c r="K3117" s="13"/>
      <c r="L3117" s="22"/>
      <c r="M3117" s="22"/>
    </row>
    <row r="3118" spans="1:13" x14ac:dyDescent="0.3">
      <c r="A3118" s="10"/>
      <c r="C3118" s="11"/>
      <c r="I3118" s="12"/>
      <c r="J3118" s="9"/>
      <c r="K3118" s="13"/>
      <c r="L3118" s="22"/>
      <c r="M3118" s="22"/>
    </row>
    <row r="3119" spans="1:13" x14ac:dyDescent="0.3">
      <c r="A3119" s="10"/>
      <c r="C3119" s="11"/>
      <c r="I3119" s="12"/>
      <c r="J3119" s="9"/>
      <c r="K3119" s="13"/>
      <c r="L3119" s="22"/>
      <c r="M3119" s="22"/>
    </row>
    <row r="3120" spans="1:13" x14ac:dyDescent="0.3">
      <c r="A3120" s="10"/>
      <c r="C3120" s="11"/>
      <c r="I3120" s="12"/>
      <c r="J3120" s="9"/>
      <c r="K3120" s="13"/>
      <c r="L3120" s="22"/>
      <c r="M3120" s="22"/>
    </row>
    <row r="3121" spans="1:13" x14ac:dyDescent="0.3">
      <c r="A3121" s="10"/>
      <c r="C3121" s="11"/>
      <c r="I3121" s="12"/>
      <c r="J3121" s="9"/>
      <c r="K3121" s="13"/>
      <c r="L3121" s="22"/>
      <c r="M3121" s="22"/>
    </row>
    <row r="3122" spans="1:13" x14ac:dyDescent="0.3">
      <c r="A3122" s="10"/>
      <c r="C3122" s="11"/>
      <c r="I3122" s="12"/>
      <c r="J3122" s="9"/>
      <c r="K3122" s="13"/>
      <c r="L3122" s="22"/>
      <c r="M3122" s="22"/>
    </row>
    <row r="3123" spans="1:13" x14ac:dyDescent="0.3">
      <c r="A3123" s="10"/>
      <c r="C3123" s="11"/>
      <c r="I3123" s="12"/>
      <c r="J3123" s="9"/>
      <c r="K3123" s="13"/>
      <c r="L3123" s="22"/>
      <c r="M3123" s="22"/>
    </row>
    <row r="3124" spans="1:13" x14ac:dyDescent="0.3">
      <c r="A3124" s="10"/>
      <c r="C3124" s="11"/>
      <c r="I3124" s="12"/>
      <c r="J3124" s="9"/>
      <c r="K3124" s="13"/>
      <c r="L3124" s="22"/>
      <c r="M3124" s="22"/>
    </row>
    <row r="3125" spans="1:13" x14ac:dyDescent="0.3">
      <c r="A3125" s="10"/>
      <c r="C3125" s="11"/>
      <c r="I3125" s="12"/>
      <c r="J3125" s="9"/>
      <c r="K3125" s="13"/>
      <c r="L3125" s="22"/>
      <c r="M3125" s="22"/>
    </row>
    <row r="3126" spans="1:13" x14ac:dyDescent="0.3">
      <c r="A3126" s="10"/>
      <c r="C3126" s="11"/>
      <c r="I3126" s="12"/>
      <c r="J3126" s="9"/>
      <c r="K3126" s="13"/>
      <c r="L3126" s="22"/>
      <c r="M3126" s="22"/>
    </row>
    <row r="3127" spans="1:13" x14ac:dyDescent="0.3">
      <c r="A3127" s="10"/>
      <c r="C3127" s="11"/>
      <c r="I3127" s="12"/>
      <c r="J3127" s="9"/>
      <c r="K3127" s="13"/>
      <c r="L3127" s="22"/>
      <c r="M3127" s="22"/>
    </row>
    <row r="3128" spans="1:13" x14ac:dyDescent="0.3">
      <c r="A3128" s="10"/>
      <c r="C3128" s="11"/>
      <c r="I3128" s="12"/>
      <c r="J3128" s="9"/>
      <c r="K3128" s="13"/>
      <c r="L3128" s="22"/>
      <c r="M3128" s="22"/>
    </row>
    <row r="3129" spans="1:13" x14ac:dyDescent="0.3">
      <c r="A3129" s="10"/>
      <c r="C3129" s="11"/>
      <c r="I3129" s="12"/>
      <c r="J3129" s="9"/>
      <c r="K3129" s="13"/>
      <c r="L3129" s="22"/>
      <c r="M3129" s="22"/>
    </row>
    <row r="3130" spans="1:13" x14ac:dyDescent="0.3">
      <c r="A3130" s="10"/>
      <c r="C3130" s="11"/>
      <c r="I3130" s="12"/>
      <c r="J3130" s="9"/>
      <c r="K3130" s="13"/>
      <c r="L3130" s="22"/>
      <c r="M3130" s="22"/>
    </row>
    <row r="3131" spans="1:13" x14ac:dyDescent="0.3">
      <c r="A3131" s="10"/>
      <c r="C3131" s="11"/>
      <c r="I3131" s="12"/>
      <c r="J3131" s="9"/>
      <c r="K3131" s="13"/>
      <c r="L3131" s="22"/>
      <c r="M3131" s="22"/>
    </row>
    <row r="3132" spans="1:13" x14ac:dyDescent="0.3">
      <c r="A3132" s="10"/>
      <c r="C3132" s="11"/>
      <c r="I3132" s="12"/>
      <c r="J3132" s="9"/>
      <c r="K3132" s="13"/>
      <c r="L3132" s="22"/>
      <c r="M3132" s="22"/>
    </row>
    <row r="3133" spans="1:13" x14ac:dyDescent="0.3">
      <c r="A3133" s="10"/>
      <c r="C3133" s="11"/>
      <c r="I3133" s="12"/>
      <c r="J3133" s="9"/>
      <c r="K3133" s="13"/>
      <c r="L3133" s="22"/>
      <c r="M3133" s="22"/>
    </row>
    <row r="3134" spans="1:13" x14ac:dyDescent="0.3">
      <c r="A3134" s="10"/>
      <c r="C3134" s="11"/>
      <c r="I3134" s="12"/>
      <c r="J3134" s="9"/>
      <c r="K3134" s="13"/>
      <c r="L3134" s="22"/>
      <c r="M3134" s="22"/>
    </row>
    <row r="3135" spans="1:13" x14ac:dyDescent="0.3">
      <c r="A3135" s="10"/>
      <c r="C3135" s="11"/>
      <c r="I3135" s="12"/>
      <c r="J3135" s="9"/>
      <c r="K3135" s="13"/>
      <c r="L3135" s="22"/>
      <c r="M3135" s="22"/>
    </row>
    <row r="3136" spans="1:13" x14ac:dyDescent="0.3">
      <c r="A3136" s="10"/>
      <c r="C3136" s="11"/>
      <c r="I3136" s="12"/>
      <c r="J3136" s="9"/>
      <c r="K3136" s="13"/>
      <c r="L3136" s="22"/>
      <c r="M3136" s="22"/>
    </row>
    <row r="3137" spans="1:13" x14ac:dyDescent="0.3">
      <c r="A3137" s="10"/>
      <c r="C3137" s="11"/>
      <c r="I3137" s="12"/>
      <c r="J3137" s="9"/>
      <c r="K3137" s="13"/>
      <c r="L3137" s="22"/>
      <c r="M3137" s="22"/>
    </row>
    <row r="3138" spans="1:13" x14ac:dyDescent="0.3">
      <c r="A3138" s="10"/>
      <c r="C3138" s="11"/>
      <c r="I3138" s="12"/>
      <c r="J3138" s="9"/>
      <c r="K3138" s="13"/>
      <c r="L3138" s="22"/>
      <c r="M3138" s="22"/>
    </row>
    <row r="3139" spans="1:13" x14ac:dyDescent="0.3">
      <c r="A3139" s="10"/>
      <c r="C3139" s="11"/>
      <c r="I3139" s="12"/>
      <c r="J3139" s="9"/>
      <c r="K3139" s="13"/>
      <c r="L3139" s="22"/>
      <c r="M3139" s="22"/>
    </row>
    <row r="3140" spans="1:13" x14ac:dyDescent="0.3">
      <c r="A3140" s="10"/>
      <c r="C3140" s="11"/>
      <c r="I3140" s="12"/>
      <c r="J3140" s="9"/>
      <c r="K3140" s="13"/>
      <c r="L3140" s="22"/>
      <c r="M3140" s="22"/>
    </row>
    <row r="3141" spans="1:13" x14ac:dyDescent="0.3">
      <c r="A3141" s="10"/>
      <c r="C3141" s="11"/>
      <c r="I3141" s="12"/>
      <c r="J3141" s="9"/>
      <c r="K3141" s="13"/>
      <c r="L3141" s="22"/>
      <c r="M3141" s="22"/>
    </row>
    <row r="3142" spans="1:13" x14ac:dyDescent="0.3">
      <c r="A3142" s="10"/>
      <c r="C3142" s="11"/>
      <c r="I3142" s="12"/>
      <c r="J3142" s="9"/>
      <c r="K3142" s="13"/>
      <c r="L3142" s="22"/>
      <c r="M3142" s="22"/>
    </row>
    <row r="3143" spans="1:13" x14ac:dyDescent="0.3">
      <c r="A3143" s="10"/>
      <c r="C3143" s="11"/>
      <c r="I3143" s="12"/>
      <c r="J3143" s="9"/>
      <c r="K3143" s="13"/>
      <c r="L3143" s="22"/>
      <c r="M3143" s="22"/>
    </row>
    <row r="3144" spans="1:13" x14ac:dyDescent="0.3">
      <c r="A3144" s="10"/>
      <c r="C3144" s="11"/>
      <c r="I3144" s="12"/>
      <c r="J3144" s="9"/>
      <c r="K3144" s="13"/>
      <c r="L3144" s="22"/>
      <c r="M3144" s="22"/>
    </row>
    <row r="3145" spans="1:13" x14ac:dyDescent="0.3">
      <c r="A3145" s="10"/>
      <c r="C3145" s="11"/>
      <c r="I3145" s="12"/>
      <c r="J3145" s="9"/>
      <c r="K3145" s="13"/>
      <c r="L3145" s="22"/>
      <c r="M3145" s="22"/>
    </row>
    <row r="3146" spans="1:13" x14ac:dyDescent="0.3">
      <c r="A3146" s="10"/>
      <c r="C3146" s="11"/>
      <c r="I3146" s="12"/>
      <c r="J3146" s="9"/>
      <c r="K3146" s="13"/>
      <c r="L3146" s="22"/>
      <c r="M3146" s="22"/>
    </row>
    <row r="3147" spans="1:13" x14ac:dyDescent="0.3">
      <c r="A3147" s="10"/>
      <c r="C3147" s="11"/>
      <c r="I3147" s="12"/>
      <c r="J3147" s="9"/>
      <c r="K3147" s="13"/>
      <c r="L3147" s="22"/>
      <c r="M3147" s="22"/>
    </row>
    <row r="3148" spans="1:13" x14ac:dyDescent="0.3">
      <c r="A3148" s="10"/>
      <c r="C3148" s="11"/>
      <c r="I3148" s="12"/>
      <c r="J3148" s="9"/>
      <c r="K3148" s="13"/>
      <c r="L3148" s="22"/>
      <c r="M3148" s="22"/>
    </row>
    <row r="3149" spans="1:13" x14ac:dyDescent="0.3">
      <c r="A3149" s="10"/>
      <c r="C3149" s="11"/>
      <c r="I3149" s="12"/>
      <c r="J3149" s="9"/>
      <c r="K3149" s="13"/>
      <c r="L3149" s="22"/>
      <c r="M3149" s="22"/>
    </row>
    <row r="3150" spans="1:13" x14ac:dyDescent="0.3">
      <c r="A3150" s="10"/>
      <c r="C3150" s="11"/>
      <c r="I3150" s="12"/>
      <c r="J3150" s="9"/>
      <c r="K3150" s="13"/>
      <c r="L3150" s="22"/>
      <c r="M3150" s="22"/>
    </row>
    <row r="3151" spans="1:13" x14ac:dyDescent="0.3">
      <c r="A3151" s="10"/>
      <c r="C3151" s="11"/>
      <c r="I3151" s="12"/>
      <c r="J3151" s="9"/>
      <c r="K3151" s="13"/>
      <c r="L3151" s="22"/>
      <c r="M3151" s="22"/>
    </row>
    <row r="3152" spans="1:13" x14ac:dyDescent="0.3">
      <c r="A3152" s="10"/>
      <c r="C3152" s="11"/>
      <c r="I3152" s="12"/>
      <c r="J3152" s="9"/>
      <c r="K3152" s="13"/>
      <c r="L3152" s="22"/>
      <c r="M3152" s="22"/>
    </row>
    <row r="3153" spans="1:13" x14ac:dyDescent="0.3">
      <c r="A3153" s="10"/>
      <c r="C3153" s="11"/>
      <c r="I3153" s="12"/>
      <c r="J3153" s="9"/>
      <c r="K3153" s="13"/>
      <c r="L3153" s="22"/>
      <c r="M3153" s="22"/>
    </row>
    <row r="3154" spans="1:13" x14ac:dyDescent="0.3">
      <c r="A3154" s="10"/>
      <c r="C3154" s="11"/>
      <c r="I3154" s="12"/>
      <c r="J3154" s="9"/>
      <c r="K3154" s="13"/>
      <c r="L3154" s="22"/>
      <c r="M3154" s="22"/>
    </row>
    <row r="3155" spans="1:13" x14ac:dyDescent="0.3">
      <c r="A3155" s="10"/>
      <c r="C3155" s="11"/>
      <c r="I3155" s="12"/>
      <c r="J3155" s="9"/>
      <c r="K3155" s="13"/>
      <c r="L3155" s="22"/>
      <c r="M3155" s="22"/>
    </row>
    <row r="3156" spans="1:13" x14ac:dyDescent="0.3">
      <c r="A3156" s="10"/>
      <c r="C3156" s="11"/>
      <c r="I3156" s="12"/>
      <c r="J3156" s="9"/>
      <c r="K3156" s="13"/>
      <c r="L3156" s="22"/>
      <c r="M3156" s="22"/>
    </row>
    <row r="3157" spans="1:13" x14ac:dyDescent="0.3">
      <c r="A3157" s="10"/>
      <c r="C3157" s="11"/>
      <c r="I3157" s="12"/>
      <c r="J3157" s="9"/>
      <c r="K3157" s="13"/>
      <c r="L3157" s="22"/>
      <c r="M3157" s="22"/>
    </row>
    <row r="3158" spans="1:13" x14ac:dyDescent="0.3">
      <c r="A3158" s="10"/>
      <c r="C3158" s="11"/>
      <c r="I3158" s="12"/>
      <c r="J3158" s="9"/>
      <c r="K3158" s="13"/>
      <c r="L3158" s="22"/>
      <c r="M3158" s="22"/>
    </row>
    <row r="3159" spans="1:13" x14ac:dyDescent="0.3">
      <c r="A3159" s="10"/>
      <c r="C3159" s="11"/>
      <c r="I3159" s="12"/>
      <c r="J3159" s="9"/>
      <c r="K3159" s="13"/>
      <c r="L3159" s="22"/>
      <c r="M3159" s="22"/>
    </row>
    <row r="3160" spans="1:13" x14ac:dyDescent="0.3">
      <c r="A3160" s="10"/>
      <c r="C3160" s="11"/>
      <c r="I3160" s="12"/>
      <c r="J3160" s="9"/>
      <c r="K3160" s="13"/>
      <c r="L3160" s="22"/>
      <c r="M3160" s="22"/>
    </row>
    <row r="3161" spans="1:13" x14ac:dyDescent="0.3">
      <c r="A3161" s="10"/>
      <c r="C3161" s="11"/>
      <c r="I3161" s="12"/>
      <c r="J3161" s="9"/>
      <c r="K3161" s="13"/>
      <c r="L3161" s="22"/>
      <c r="M3161" s="22"/>
    </row>
    <row r="3162" spans="1:13" x14ac:dyDescent="0.3">
      <c r="A3162" s="10"/>
      <c r="C3162" s="11"/>
      <c r="I3162" s="12"/>
      <c r="J3162" s="9"/>
      <c r="K3162" s="13"/>
      <c r="L3162" s="22"/>
      <c r="M3162" s="22"/>
    </row>
    <row r="3163" spans="1:13" x14ac:dyDescent="0.3">
      <c r="A3163" s="10"/>
      <c r="C3163" s="11"/>
      <c r="I3163" s="12"/>
      <c r="J3163" s="9"/>
      <c r="K3163" s="13"/>
      <c r="L3163" s="22"/>
      <c r="M3163" s="22"/>
    </row>
    <row r="3164" spans="1:13" x14ac:dyDescent="0.3">
      <c r="A3164" s="10"/>
      <c r="C3164" s="11"/>
      <c r="I3164" s="12"/>
      <c r="J3164" s="9"/>
      <c r="K3164" s="13"/>
      <c r="L3164" s="22"/>
      <c r="M3164" s="22"/>
    </row>
    <row r="3165" spans="1:13" x14ac:dyDescent="0.3">
      <c r="A3165" s="10"/>
      <c r="C3165" s="11"/>
      <c r="I3165" s="12"/>
      <c r="J3165" s="9"/>
      <c r="K3165" s="13"/>
      <c r="L3165" s="22"/>
      <c r="M3165" s="22"/>
    </row>
    <row r="3166" spans="1:13" x14ac:dyDescent="0.3">
      <c r="A3166" s="10"/>
      <c r="C3166" s="11"/>
      <c r="I3166" s="12"/>
      <c r="J3166" s="9"/>
      <c r="K3166" s="13"/>
      <c r="L3166" s="22"/>
      <c r="M3166" s="22"/>
    </row>
    <row r="3167" spans="1:13" x14ac:dyDescent="0.3">
      <c r="A3167" s="10"/>
      <c r="C3167" s="11"/>
      <c r="I3167" s="12"/>
      <c r="J3167" s="9"/>
      <c r="K3167" s="13"/>
      <c r="L3167" s="22"/>
      <c r="M3167" s="22"/>
    </row>
    <row r="3168" spans="1:13" x14ac:dyDescent="0.3">
      <c r="A3168" s="10"/>
      <c r="C3168" s="11"/>
      <c r="I3168" s="12"/>
      <c r="J3168" s="9"/>
      <c r="K3168" s="13"/>
      <c r="L3168" s="22"/>
      <c r="M3168" s="22"/>
    </row>
    <row r="3169" spans="1:13" x14ac:dyDescent="0.3">
      <c r="A3169" s="10"/>
      <c r="C3169" s="11"/>
      <c r="I3169" s="12"/>
      <c r="J3169" s="9"/>
      <c r="K3169" s="13"/>
      <c r="L3169" s="22"/>
      <c r="M3169" s="22"/>
    </row>
    <row r="3170" spans="1:13" x14ac:dyDescent="0.3">
      <c r="A3170" s="10"/>
      <c r="C3170" s="11"/>
      <c r="I3170" s="12"/>
      <c r="J3170" s="9"/>
      <c r="K3170" s="13"/>
      <c r="L3170" s="22"/>
      <c r="M3170" s="22"/>
    </row>
    <row r="3171" spans="1:13" x14ac:dyDescent="0.3">
      <c r="A3171" s="10"/>
      <c r="C3171" s="11"/>
      <c r="I3171" s="12"/>
      <c r="J3171" s="9"/>
      <c r="K3171" s="13"/>
      <c r="L3171" s="22"/>
      <c r="M3171" s="22"/>
    </row>
    <row r="3172" spans="1:13" x14ac:dyDescent="0.3">
      <c r="A3172" s="10"/>
      <c r="C3172" s="11"/>
      <c r="I3172" s="12"/>
      <c r="J3172" s="9"/>
      <c r="K3172" s="13"/>
      <c r="L3172" s="22"/>
      <c r="M3172" s="22"/>
    </row>
    <row r="3173" spans="1:13" x14ac:dyDescent="0.3">
      <c r="A3173" s="10"/>
      <c r="C3173" s="11"/>
      <c r="I3173" s="12"/>
      <c r="J3173" s="9"/>
      <c r="K3173" s="13"/>
      <c r="L3173" s="22"/>
      <c r="M3173" s="22"/>
    </row>
    <row r="3174" spans="1:13" x14ac:dyDescent="0.3">
      <c r="A3174" s="10"/>
      <c r="C3174" s="11"/>
      <c r="I3174" s="12"/>
      <c r="J3174" s="9"/>
      <c r="K3174" s="13"/>
      <c r="L3174" s="22"/>
      <c r="M3174" s="22"/>
    </row>
    <row r="3175" spans="1:13" x14ac:dyDescent="0.3">
      <c r="A3175" s="10"/>
      <c r="C3175" s="11"/>
      <c r="I3175" s="12"/>
      <c r="J3175" s="9"/>
      <c r="K3175" s="13"/>
      <c r="L3175" s="22"/>
      <c r="M3175" s="22"/>
    </row>
    <row r="3176" spans="1:13" x14ac:dyDescent="0.3">
      <c r="A3176" s="10"/>
      <c r="C3176" s="11"/>
      <c r="I3176" s="12"/>
      <c r="J3176" s="9"/>
      <c r="K3176" s="13"/>
      <c r="L3176" s="22"/>
      <c r="M3176" s="22"/>
    </row>
    <row r="3177" spans="1:13" x14ac:dyDescent="0.3">
      <c r="A3177" s="10"/>
      <c r="C3177" s="11"/>
      <c r="I3177" s="12"/>
      <c r="J3177" s="9"/>
      <c r="K3177" s="13"/>
      <c r="L3177" s="22"/>
      <c r="M3177" s="22"/>
    </row>
    <row r="3178" spans="1:13" x14ac:dyDescent="0.3">
      <c r="A3178" s="10"/>
      <c r="C3178" s="11"/>
      <c r="I3178" s="12"/>
      <c r="J3178" s="9"/>
      <c r="K3178" s="13"/>
      <c r="L3178" s="22"/>
      <c r="M3178" s="22"/>
    </row>
    <row r="3179" spans="1:13" x14ac:dyDescent="0.3">
      <c r="A3179" s="10"/>
      <c r="C3179" s="11"/>
      <c r="I3179" s="12"/>
      <c r="J3179" s="9"/>
      <c r="K3179" s="13"/>
      <c r="L3179" s="22"/>
      <c r="M3179" s="22"/>
    </row>
    <row r="3180" spans="1:13" x14ac:dyDescent="0.3">
      <c r="A3180" s="10"/>
      <c r="C3180" s="11"/>
      <c r="I3180" s="12"/>
      <c r="J3180" s="9"/>
      <c r="K3180" s="13"/>
      <c r="L3180" s="22"/>
      <c r="M3180" s="22"/>
    </row>
    <row r="3181" spans="1:13" x14ac:dyDescent="0.3">
      <c r="A3181" s="10"/>
      <c r="C3181" s="11"/>
      <c r="I3181" s="12"/>
      <c r="J3181" s="9"/>
      <c r="K3181" s="13"/>
      <c r="L3181" s="22"/>
      <c r="M3181" s="22"/>
    </row>
    <row r="3182" spans="1:13" x14ac:dyDescent="0.3">
      <c r="A3182" s="10"/>
      <c r="C3182" s="11"/>
      <c r="I3182" s="12"/>
      <c r="J3182" s="9"/>
      <c r="K3182" s="13"/>
      <c r="L3182" s="22"/>
      <c r="M3182" s="22"/>
    </row>
    <row r="3183" spans="1:13" x14ac:dyDescent="0.3">
      <c r="A3183" s="10"/>
      <c r="C3183" s="11"/>
      <c r="I3183" s="12"/>
      <c r="J3183" s="9"/>
      <c r="K3183" s="13"/>
      <c r="L3183" s="22"/>
      <c r="M3183" s="22"/>
    </row>
    <row r="3184" spans="1:13" x14ac:dyDescent="0.3">
      <c r="A3184" s="10"/>
      <c r="C3184" s="11"/>
      <c r="I3184" s="12"/>
      <c r="J3184" s="9"/>
      <c r="K3184" s="13"/>
      <c r="L3184" s="22"/>
      <c r="M3184" s="22"/>
    </row>
    <row r="3185" spans="1:13" x14ac:dyDescent="0.3">
      <c r="A3185" s="10"/>
      <c r="C3185" s="11"/>
      <c r="I3185" s="12"/>
      <c r="J3185" s="9"/>
      <c r="K3185" s="13"/>
      <c r="L3185" s="22"/>
      <c r="M3185" s="22"/>
    </row>
    <row r="3186" spans="1:13" x14ac:dyDescent="0.3">
      <c r="A3186" s="10"/>
      <c r="C3186" s="11"/>
      <c r="I3186" s="12"/>
      <c r="J3186" s="9"/>
      <c r="K3186" s="13"/>
      <c r="L3186" s="22"/>
      <c r="M3186" s="22"/>
    </row>
    <row r="3187" spans="1:13" x14ac:dyDescent="0.3">
      <c r="A3187" s="10"/>
      <c r="C3187" s="11"/>
      <c r="I3187" s="12"/>
      <c r="J3187" s="9"/>
      <c r="K3187" s="13"/>
      <c r="L3187" s="22"/>
      <c r="M3187" s="22"/>
    </row>
    <row r="3188" spans="1:13" x14ac:dyDescent="0.3">
      <c r="A3188" s="10"/>
      <c r="C3188" s="11"/>
      <c r="I3188" s="12"/>
      <c r="J3188" s="9"/>
      <c r="K3188" s="13"/>
      <c r="L3188" s="22"/>
      <c r="M3188" s="22"/>
    </row>
    <row r="3189" spans="1:13" x14ac:dyDescent="0.3">
      <c r="A3189" s="10"/>
      <c r="C3189" s="11"/>
      <c r="I3189" s="12"/>
      <c r="J3189" s="9"/>
      <c r="K3189" s="13"/>
      <c r="L3189" s="22"/>
      <c r="M3189" s="22"/>
    </row>
    <row r="3190" spans="1:13" x14ac:dyDescent="0.3">
      <c r="A3190" s="10"/>
      <c r="C3190" s="11"/>
      <c r="I3190" s="12"/>
      <c r="J3190" s="9"/>
      <c r="K3190" s="13"/>
      <c r="L3190" s="22"/>
      <c r="M3190" s="22"/>
    </row>
    <row r="3191" spans="1:13" x14ac:dyDescent="0.3">
      <c r="A3191" s="10"/>
      <c r="C3191" s="11"/>
      <c r="I3191" s="12"/>
      <c r="J3191" s="9"/>
      <c r="K3191" s="13"/>
      <c r="L3191" s="22"/>
      <c r="M3191" s="22"/>
    </row>
    <row r="3192" spans="1:13" x14ac:dyDescent="0.3">
      <c r="A3192" s="10"/>
      <c r="C3192" s="11"/>
      <c r="I3192" s="12"/>
      <c r="J3192" s="9"/>
      <c r="K3192" s="13"/>
      <c r="L3192" s="22"/>
      <c r="M3192" s="22"/>
    </row>
    <row r="3193" spans="1:13" x14ac:dyDescent="0.3">
      <c r="A3193" s="10"/>
      <c r="C3193" s="11"/>
      <c r="I3193" s="12"/>
      <c r="J3193" s="9"/>
      <c r="K3193" s="13"/>
      <c r="L3193" s="22"/>
      <c r="M3193" s="22"/>
    </row>
    <row r="3194" spans="1:13" x14ac:dyDescent="0.3">
      <c r="A3194" s="10"/>
      <c r="C3194" s="11"/>
      <c r="I3194" s="12"/>
      <c r="J3194" s="9"/>
      <c r="K3194" s="13"/>
      <c r="L3194" s="22"/>
      <c r="M3194" s="22"/>
    </row>
    <row r="3195" spans="1:13" x14ac:dyDescent="0.3">
      <c r="A3195" s="10"/>
      <c r="C3195" s="11"/>
      <c r="I3195" s="12"/>
      <c r="J3195" s="9"/>
      <c r="K3195" s="13"/>
      <c r="L3195" s="22"/>
      <c r="M3195" s="22"/>
    </row>
    <row r="3196" spans="1:13" x14ac:dyDescent="0.3">
      <c r="A3196" s="10"/>
      <c r="C3196" s="11"/>
      <c r="I3196" s="12"/>
      <c r="J3196" s="9"/>
      <c r="K3196" s="13"/>
      <c r="L3196" s="22"/>
      <c r="M3196" s="22"/>
    </row>
    <row r="3197" spans="1:13" x14ac:dyDescent="0.3">
      <c r="A3197" s="10"/>
      <c r="C3197" s="11"/>
      <c r="I3197" s="12"/>
      <c r="J3197" s="9"/>
      <c r="K3197" s="13"/>
      <c r="L3197" s="22"/>
      <c r="M3197" s="22"/>
    </row>
    <row r="3198" spans="1:13" x14ac:dyDescent="0.3">
      <c r="A3198" s="10"/>
      <c r="C3198" s="11"/>
      <c r="I3198" s="12"/>
      <c r="J3198" s="9"/>
      <c r="K3198" s="13"/>
      <c r="L3198" s="22"/>
      <c r="M3198" s="22"/>
    </row>
    <row r="3199" spans="1:13" x14ac:dyDescent="0.3">
      <c r="A3199" s="10"/>
      <c r="C3199" s="11"/>
      <c r="I3199" s="12"/>
      <c r="J3199" s="9"/>
      <c r="K3199" s="13"/>
      <c r="L3199" s="22"/>
      <c r="M3199" s="22"/>
    </row>
    <row r="3200" spans="1:13" x14ac:dyDescent="0.3">
      <c r="A3200" s="10"/>
      <c r="C3200" s="11"/>
      <c r="I3200" s="12"/>
      <c r="J3200" s="9"/>
      <c r="K3200" s="13"/>
      <c r="L3200" s="22"/>
      <c r="M3200" s="22"/>
    </row>
    <row r="3201" spans="1:13" x14ac:dyDescent="0.3">
      <c r="A3201" s="10"/>
      <c r="C3201" s="11"/>
      <c r="I3201" s="12"/>
      <c r="J3201" s="9"/>
      <c r="K3201" s="13"/>
      <c r="L3201" s="22"/>
      <c r="M3201" s="22"/>
    </row>
    <row r="3202" spans="1:13" x14ac:dyDescent="0.3">
      <c r="A3202" s="10"/>
      <c r="C3202" s="11"/>
      <c r="I3202" s="12"/>
      <c r="J3202" s="9"/>
      <c r="K3202" s="13"/>
      <c r="L3202" s="22"/>
      <c r="M3202" s="22"/>
    </row>
    <row r="3203" spans="1:13" x14ac:dyDescent="0.3">
      <c r="A3203" s="10"/>
      <c r="C3203" s="11"/>
      <c r="I3203" s="12"/>
      <c r="J3203" s="9"/>
      <c r="K3203" s="13"/>
      <c r="L3203" s="22"/>
      <c r="M3203" s="22"/>
    </row>
    <row r="3204" spans="1:13" x14ac:dyDescent="0.3">
      <c r="A3204" s="10"/>
      <c r="C3204" s="11"/>
      <c r="I3204" s="12"/>
      <c r="J3204" s="9"/>
      <c r="K3204" s="13"/>
      <c r="L3204" s="22"/>
      <c r="M3204" s="22"/>
    </row>
    <row r="3205" spans="1:13" x14ac:dyDescent="0.3">
      <c r="A3205" s="10"/>
      <c r="C3205" s="11"/>
      <c r="I3205" s="12"/>
      <c r="J3205" s="9"/>
      <c r="K3205" s="13"/>
      <c r="L3205" s="22"/>
      <c r="M3205" s="22"/>
    </row>
    <row r="3206" spans="1:13" x14ac:dyDescent="0.3">
      <c r="A3206" s="10"/>
      <c r="C3206" s="11"/>
      <c r="I3206" s="12"/>
      <c r="J3206" s="9"/>
      <c r="K3206" s="13"/>
      <c r="L3206" s="22"/>
      <c r="M3206" s="22"/>
    </row>
    <row r="3207" spans="1:13" x14ac:dyDescent="0.3">
      <c r="A3207" s="10"/>
      <c r="C3207" s="11"/>
      <c r="I3207" s="12"/>
      <c r="J3207" s="9"/>
      <c r="K3207" s="13"/>
      <c r="L3207" s="22"/>
      <c r="M3207" s="22"/>
    </row>
    <row r="3208" spans="1:13" x14ac:dyDescent="0.3">
      <c r="A3208" s="10"/>
      <c r="C3208" s="11"/>
      <c r="I3208" s="12"/>
      <c r="J3208" s="9"/>
      <c r="K3208" s="13"/>
      <c r="L3208" s="22"/>
      <c r="M3208" s="22"/>
    </row>
    <row r="3209" spans="1:13" x14ac:dyDescent="0.3">
      <c r="A3209" s="10"/>
      <c r="C3209" s="11"/>
      <c r="I3209" s="12"/>
      <c r="J3209" s="9"/>
      <c r="K3209" s="13"/>
      <c r="L3209" s="22"/>
      <c r="M3209" s="22"/>
    </row>
    <row r="3210" spans="1:13" x14ac:dyDescent="0.3">
      <c r="A3210" s="10"/>
      <c r="C3210" s="11"/>
      <c r="I3210" s="12"/>
      <c r="J3210" s="9"/>
      <c r="K3210" s="13"/>
      <c r="L3210" s="22"/>
      <c r="M3210" s="22"/>
    </row>
    <row r="3211" spans="1:13" x14ac:dyDescent="0.3">
      <c r="A3211" s="10"/>
      <c r="C3211" s="11"/>
      <c r="I3211" s="12"/>
      <c r="J3211" s="9"/>
      <c r="K3211" s="13"/>
      <c r="L3211" s="22"/>
      <c r="M3211" s="22"/>
    </row>
    <row r="3212" spans="1:13" x14ac:dyDescent="0.3">
      <c r="A3212" s="10"/>
      <c r="C3212" s="11"/>
      <c r="I3212" s="12"/>
      <c r="J3212" s="9"/>
      <c r="K3212" s="13"/>
      <c r="L3212" s="22"/>
      <c r="M3212" s="22"/>
    </row>
    <row r="3213" spans="1:13" x14ac:dyDescent="0.3">
      <c r="A3213" s="10"/>
      <c r="C3213" s="11"/>
      <c r="I3213" s="12"/>
      <c r="J3213" s="9"/>
      <c r="K3213" s="13"/>
      <c r="L3213" s="22"/>
      <c r="M3213" s="22"/>
    </row>
    <row r="3214" spans="1:13" x14ac:dyDescent="0.3">
      <c r="A3214" s="10"/>
      <c r="C3214" s="11"/>
      <c r="I3214" s="12"/>
      <c r="J3214" s="9"/>
      <c r="K3214" s="13"/>
      <c r="L3214" s="22"/>
      <c r="M3214" s="22"/>
    </row>
    <row r="3215" spans="1:13" x14ac:dyDescent="0.3">
      <c r="A3215" s="10"/>
      <c r="C3215" s="11"/>
      <c r="I3215" s="12"/>
      <c r="J3215" s="9"/>
      <c r="K3215" s="13"/>
      <c r="L3215" s="22"/>
      <c r="M3215" s="22"/>
    </row>
    <row r="3216" spans="1:13" x14ac:dyDescent="0.3">
      <c r="A3216" s="10"/>
      <c r="C3216" s="11"/>
      <c r="I3216" s="12"/>
      <c r="J3216" s="9"/>
      <c r="K3216" s="13"/>
      <c r="L3216" s="22"/>
      <c r="M3216" s="22"/>
    </row>
    <row r="3217" spans="1:13" x14ac:dyDescent="0.3">
      <c r="A3217" s="10"/>
      <c r="C3217" s="11"/>
      <c r="I3217" s="12"/>
      <c r="J3217" s="9"/>
      <c r="K3217" s="13"/>
      <c r="L3217" s="22"/>
      <c r="M3217" s="22"/>
    </row>
    <row r="3218" spans="1:13" x14ac:dyDescent="0.3">
      <c r="A3218" s="10"/>
      <c r="C3218" s="11"/>
      <c r="I3218" s="12"/>
      <c r="J3218" s="9"/>
      <c r="K3218" s="13"/>
      <c r="L3218" s="22"/>
      <c r="M3218" s="22"/>
    </row>
    <row r="3219" spans="1:13" x14ac:dyDescent="0.3">
      <c r="A3219" s="10"/>
      <c r="C3219" s="11"/>
      <c r="I3219" s="12"/>
      <c r="J3219" s="9"/>
      <c r="K3219" s="13"/>
      <c r="L3219" s="22"/>
      <c r="M3219" s="22"/>
    </row>
    <row r="3220" spans="1:13" x14ac:dyDescent="0.3">
      <c r="A3220" s="10"/>
      <c r="C3220" s="11"/>
      <c r="I3220" s="12"/>
      <c r="J3220" s="9"/>
      <c r="K3220" s="13"/>
      <c r="L3220" s="22"/>
      <c r="M3220" s="22"/>
    </row>
    <row r="3221" spans="1:13" x14ac:dyDescent="0.3">
      <c r="A3221" s="10"/>
      <c r="C3221" s="11"/>
      <c r="I3221" s="12"/>
      <c r="J3221" s="9"/>
      <c r="K3221" s="13"/>
      <c r="L3221" s="22"/>
      <c r="M3221" s="22"/>
    </row>
    <row r="3222" spans="1:13" x14ac:dyDescent="0.3">
      <c r="A3222" s="10"/>
      <c r="C3222" s="11"/>
      <c r="I3222" s="12"/>
      <c r="J3222" s="9"/>
      <c r="K3222" s="13"/>
      <c r="L3222" s="22"/>
      <c r="M3222" s="22"/>
    </row>
    <row r="3223" spans="1:13" x14ac:dyDescent="0.3">
      <c r="A3223" s="10"/>
      <c r="C3223" s="11"/>
      <c r="I3223" s="12"/>
      <c r="J3223" s="9"/>
      <c r="K3223" s="13"/>
      <c r="L3223" s="22"/>
      <c r="M3223" s="22"/>
    </row>
    <row r="3224" spans="1:13" x14ac:dyDescent="0.3">
      <c r="A3224" s="10"/>
      <c r="C3224" s="11"/>
      <c r="I3224" s="12"/>
      <c r="J3224" s="9"/>
      <c r="K3224" s="13"/>
      <c r="L3224" s="22"/>
      <c r="M3224" s="22"/>
    </row>
    <row r="3225" spans="1:13" x14ac:dyDescent="0.3">
      <c r="A3225" s="10"/>
      <c r="C3225" s="11"/>
      <c r="I3225" s="12"/>
      <c r="J3225" s="9"/>
      <c r="K3225" s="13"/>
      <c r="L3225" s="22"/>
      <c r="M3225" s="22"/>
    </row>
    <row r="3226" spans="1:13" x14ac:dyDescent="0.3">
      <c r="A3226" s="10"/>
      <c r="C3226" s="11"/>
      <c r="I3226" s="12"/>
      <c r="J3226" s="9"/>
      <c r="K3226" s="13"/>
      <c r="L3226" s="22"/>
      <c r="M3226" s="22"/>
    </row>
    <row r="3227" spans="1:13" x14ac:dyDescent="0.3">
      <c r="A3227" s="10"/>
      <c r="C3227" s="11"/>
      <c r="I3227" s="12"/>
      <c r="J3227" s="9"/>
      <c r="K3227" s="13"/>
      <c r="L3227" s="22"/>
      <c r="M3227" s="22"/>
    </row>
    <row r="3228" spans="1:13" x14ac:dyDescent="0.3">
      <c r="A3228" s="10"/>
      <c r="C3228" s="11"/>
      <c r="I3228" s="12"/>
      <c r="J3228" s="9"/>
      <c r="K3228" s="13"/>
      <c r="L3228" s="22"/>
      <c r="M3228" s="22"/>
    </row>
    <row r="3229" spans="1:13" x14ac:dyDescent="0.3">
      <c r="A3229" s="10"/>
      <c r="C3229" s="11"/>
      <c r="I3229" s="12"/>
      <c r="J3229" s="9"/>
      <c r="K3229" s="13"/>
      <c r="L3229" s="22"/>
      <c r="M3229" s="22"/>
    </row>
    <row r="3230" spans="1:13" x14ac:dyDescent="0.3">
      <c r="A3230" s="10"/>
      <c r="C3230" s="11"/>
      <c r="I3230" s="12"/>
      <c r="J3230" s="9"/>
      <c r="K3230" s="13"/>
      <c r="L3230" s="22"/>
      <c r="M3230" s="22"/>
    </row>
    <row r="3231" spans="1:13" x14ac:dyDescent="0.3">
      <c r="A3231" s="10"/>
      <c r="C3231" s="11"/>
      <c r="I3231" s="12"/>
      <c r="J3231" s="9"/>
      <c r="K3231" s="13"/>
      <c r="L3231" s="22"/>
      <c r="M3231" s="22"/>
    </row>
    <row r="3232" spans="1:13" x14ac:dyDescent="0.3">
      <c r="A3232" s="10"/>
      <c r="C3232" s="11"/>
      <c r="I3232" s="12"/>
      <c r="J3232" s="9"/>
      <c r="K3232" s="13"/>
      <c r="L3232" s="22"/>
      <c r="M3232" s="22"/>
    </row>
    <row r="3233" spans="1:13" x14ac:dyDescent="0.3">
      <c r="A3233" s="10"/>
      <c r="C3233" s="11"/>
      <c r="I3233" s="12"/>
      <c r="J3233" s="9"/>
      <c r="K3233" s="13"/>
      <c r="L3233" s="22"/>
      <c r="M3233" s="22"/>
    </row>
    <row r="3234" spans="1:13" x14ac:dyDescent="0.3">
      <c r="A3234" s="10"/>
      <c r="C3234" s="11"/>
      <c r="I3234" s="12"/>
      <c r="J3234" s="9"/>
      <c r="K3234" s="13"/>
      <c r="L3234" s="22"/>
      <c r="M3234" s="22"/>
    </row>
    <row r="3235" spans="1:13" x14ac:dyDescent="0.3">
      <c r="A3235" s="10"/>
      <c r="C3235" s="11"/>
      <c r="I3235" s="12"/>
      <c r="J3235" s="9"/>
      <c r="K3235" s="13"/>
      <c r="L3235" s="22"/>
      <c r="M3235" s="22"/>
    </row>
    <row r="3236" spans="1:13" x14ac:dyDescent="0.3">
      <c r="A3236" s="10"/>
      <c r="C3236" s="11"/>
      <c r="I3236" s="12"/>
      <c r="J3236" s="9"/>
      <c r="K3236" s="13"/>
      <c r="L3236" s="22"/>
      <c r="M3236" s="22"/>
    </row>
    <row r="3237" spans="1:13" x14ac:dyDescent="0.3">
      <c r="A3237" s="10"/>
      <c r="C3237" s="11"/>
      <c r="I3237" s="12"/>
      <c r="J3237" s="9"/>
      <c r="K3237" s="13"/>
      <c r="L3237" s="22"/>
      <c r="M3237" s="22"/>
    </row>
    <row r="3238" spans="1:13" x14ac:dyDescent="0.3">
      <c r="A3238" s="10"/>
      <c r="C3238" s="11"/>
      <c r="I3238" s="12"/>
      <c r="J3238" s="9"/>
      <c r="K3238" s="13"/>
      <c r="L3238" s="22"/>
      <c r="M3238" s="22"/>
    </row>
    <row r="3239" spans="1:13" x14ac:dyDescent="0.3">
      <c r="A3239" s="10"/>
      <c r="C3239" s="11"/>
      <c r="I3239" s="12"/>
      <c r="J3239" s="9"/>
      <c r="K3239" s="13"/>
      <c r="L3239" s="22"/>
      <c r="M3239" s="22"/>
    </row>
    <row r="3240" spans="1:13" x14ac:dyDescent="0.3">
      <c r="A3240" s="10"/>
      <c r="C3240" s="11"/>
      <c r="I3240" s="12"/>
      <c r="J3240" s="9"/>
      <c r="K3240" s="13"/>
      <c r="L3240" s="22"/>
      <c r="M3240" s="22"/>
    </row>
    <row r="3241" spans="1:13" x14ac:dyDescent="0.3">
      <c r="A3241" s="10"/>
      <c r="C3241" s="11"/>
      <c r="I3241" s="12"/>
      <c r="J3241" s="9"/>
      <c r="K3241" s="13"/>
      <c r="L3241" s="22"/>
      <c r="M3241" s="22"/>
    </row>
    <row r="3242" spans="1:13" x14ac:dyDescent="0.3">
      <c r="A3242" s="10"/>
      <c r="C3242" s="11"/>
      <c r="I3242" s="12"/>
      <c r="J3242" s="9"/>
      <c r="K3242" s="13"/>
      <c r="L3242" s="22"/>
      <c r="M3242" s="22"/>
    </row>
    <row r="3243" spans="1:13" x14ac:dyDescent="0.3">
      <c r="A3243" s="10"/>
      <c r="C3243" s="11"/>
      <c r="I3243" s="12"/>
      <c r="J3243" s="9"/>
      <c r="K3243" s="13"/>
      <c r="L3243" s="22"/>
      <c r="M3243" s="22"/>
    </row>
    <row r="3244" spans="1:13" x14ac:dyDescent="0.3">
      <c r="A3244" s="10"/>
      <c r="C3244" s="11"/>
      <c r="I3244" s="12"/>
      <c r="J3244" s="9"/>
      <c r="K3244" s="13"/>
      <c r="L3244" s="22"/>
      <c r="M3244" s="22"/>
    </row>
    <row r="3245" spans="1:13" x14ac:dyDescent="0.3">
      <c r="A3245" s="10"/>
      <c r="C3245" s="11"/>
      <c r="I3245" s="12"/>
      <c r="J3245" s="9"/>
      <c r="K3245" s="13"/>
      <c r="L3245" s="22"/>
      <c r="M3245" s="22"/>
    </row>
    <row r="3246" spans="1:13" x14ac:dyDescent="0.3">
      <c r="A3246" s="10"/>
      <c r="C3246" s="11"/>
      <c r="I3246" s="12"/>
      <c r="J3246" s="9"/>
      <c r="K3246" s="13"/>
      <c r="L3246" s="22"/>
      <c r="M3246" s="22"/>
    </row>
    <row r="3247" spans="1:13" x14ac:dyDescent="0.3">
      <c r="A3247" s="10"/>
      <c r="C3247" s="11"/>
      <c r="I3247" s="12"/>
      <c r="J3247" s="9"/>
      <c r="K3247" s="13"/>
      <c r="L3247" s="22"/>
      <c r="M3247" s="22"/>
    </row>
    <row r="3248" spans="1:13" x14ac:dyDescent="0.3">
      <c r="A3248" s="10"/>
      <c r="C3248" s="11"/>
      <c r="I3248" s="12"/>
      <c r="J3248" s="9"/>
      <c r="K3248" s="13"/>
      <c r="L3248" s="22"/>
      <c r="M3248" s="22"/>
    </row>
    <row r="3249" spans="1:13" x14ac:dyDescent="0.3">
      <c r="A3249" s="10"/>
      <c r="C3249" s="11"/>
      <c r="I3249" s="12"/>
      <c r="J3249" s="9"/>
      <c r="K3249" s="13"/>
      <c r="L3249" s="22"/>
      <c r="M3249" s="22"/>
    </row>
    <row r="3250" spans="1:13" x14ac:dyDescent="0.3">
      <c r="A3250" s="10"/>
      <c r="C3250" s="11"/>
      <c r="I3250" s="12"/>
      <c r="J3250" s="9"/>
      <c r="K3250" s="13"/>
      <c r="L3250" s="22"/>
      <c r="M3250" s="22"/>
    </row>
    <row r="3251" spans="1:13" x14ac:dyDescent="0.3">
      <c r="A3251" s="10"/>
      <c r="C3251" s="11"/>
      <c r="I3251" s="12"/>
      <c r="J3251" s="9"/>
      <c r="K3251" s="13"/>
      <c r="L3251" s="22"/>
      <c r="M3251" s="22"/>
    </row>
    <row r="3252" spans="1:13" x14ac:dyDescent="0.3">
      <c r="A3252" s="10"/>
      <c r="C3252" s="11"/>
      <c r="I3252" s="12"/>
      <c r="J3252" s="9"/>
      <c r="K3252" s="13"/>
      <c r="L3252" s="22"/>
      <c r="M3252" s="22"/>
    </row>
    <row r="3253" spans="1:13" x14ac:dyDescent="0.3">
      <c r="A3253" s="10"/>
      <c r="C3253" s="11"/>
      <c r="I3253" s="12"/>
      <c r="J3253" s="9"/>
      <c r="K3253" s="13"/>
      <c r="L3253" s="22"/>
      <c r="M3253" s="22"/>
    </row>
    <row r="3254" spans="1:13" x14ac:dyDescent="0.3">
      <c r="A3254" s="10"/>
      <c r="C3254" s="11"/>
      <c r="I3254" s="12"/>
      <c r="J3254" s="9"/>
      <c r="K3254" s="13"/>
      <c r="L3254" s="22"/>
      <c r="M3254" s="22"/>
    </row>
    <row r="3255" spans="1:13" x14ac:dyDescent="0.3">
      <c r="A3255" s="10"/>
      <c r="C3255" s="11"/>
      <c r="I3255" s="12"/>
      <c r="J3255" s="9"/>
      <c r="K3255" s="13"/>
      <c r="L3255" s="22"/>
      <c r="M3255" s="22"/>
    </row>
    <row r="3256" spans="1:13" x14ac:dyDescent="0.3">
      <c r="A3256" s="10"/>
      <c r="C3256" s="11"/>
      <c r="I3256" s="12"/>
      <c r="J3256" s="9"/>
      <c r="K3256" s="13"/>
      <c r="L3256" s="22"/>
      <c r="M3256" s="22"/>
    </row>
    <row r="3257" spans="1:13" x14ac:dyDescent="0.3">
      <c r="A3257" s="10"/>
      <c r="C3257" s="11"/>
      <c r="I3257" s="12"/>
      <c r="J3257" s="9"/>
      <c r="K3257" s="13"/>
      <c r="L3257" s="22"/>
      <c r="M3257" s="22"/>
    </row>
    <row r="3258" spans="1:13" x14ac:dyDescent="0.3">
      <c r="A3258" s="10"/>
      <c r="C3258" s="11"/>
      <c r="I3258" s="12"/>
      <c r="J3258" s="9"/>
      <c r="K3258" s="13"/>
      <c r="L3258" s="22"/>
      <c r="M3258" s="22"/>
    </row>
    <row r="3259" spans="1:13" x14ac:dyDescent="0.3">
      <c r="A3259" s="10"/>
      <c r="C3259" s="11"/>
      <c r="I3259" s="12"/>
      <c r="J3259" s="9"/>
      <c r="K3259" s="13"/>
      <c r="L3259" s="22"/>
      <c r="M3259" s="22"/>
    </row>
    <row r="3260" spans="1:13" x14ac:dyDescent="0.3">
      <c r="A3260" s="10"/>
      <c r="C3260" s="11"/>
      <c r="I3260" s="12"/>
      <c r="J3260" s="9"/>
      <c r="K3260" s="13"/>
      <c r="L3260" s="22"/>
      <c r="M3260" s="22"/>
    </row>
    <row r="3261" spans="1:13" x14ac:dyDescent="0.3">
      <c r="A3261" s="10"/>
      <c r="C3261" s="11"/>
      <c r="I3261" s="12"/>
      <c r="J3261" s="9"/>
      <c r="K3261" s="13"/>
      <c r="L3261" s="22"/>
      <c r="M3261" s="22"/>
    </row>
    <row r="3262" spans="1:13" x14ac:dyDescent="0.3">
      <c r="A3262" s="10"/>
      <c r="C3262" s="11"/>
      <c r="I3262" s="12"/>
      <c r="J3262" s="9"/>
      <c r="K3262" s="13"/>
      <c r="L3262" s="22"/>
      <c r="M3262" s="22"/>
    </row>
    <row r="3263" spans="1:13" x14ac:dyDescent="0.3">
      <c r="A3263" s="10"/>
      <c r="C3263" s="11"/>
      <c r="I3263" s="12"/>
      <c r="J3263" s="9"/>
      <c r="K3263" s="13"/>
      <c r="L3263" s="22"/>
      <c r="M3263" s="22"/>
    </row>
    <row r="3264" spans="1:13" x14ac:dyDescent="0.3">
      <c r="A3264" s="10"/>
      <c r="C3264" s="11"/>
      <c r="I3264" s="12"/>
      <c r="J3264" s="9"/>
      <c r="K3264" s="13"/>
      <c r="L3264" s="22"/>
      <c r="M3264" s="22"/>
    </row>
    <row r="3265" spans="1:13" x14ac:dyDescent="0.3">
      <c r="A3265" s="10"/>
      <c r="C3265" s="11"/>
      <c r="I3265" s="12"/>
      <c r="J3265" s="9"/>
      <c r="K3265" s="13"/>
      <c r="L3265" s="22"/>
      <c r="M3265" s="22"/>
    </row>
    <row r="3266" spans="1:13" x14ac:dyDescent="0.3">
      <c r="A3266" s="10"/>
      <c r="C3266" s="11"/>
      <c r="I3266" s="12"/>
      <c r="J3266" s="9"/>
      <c r="K3266" s="13"/>
      <c r="L3266" s="22"/>
      <c r="M3266" s="22"/>
    </row>
    <row r="3267" spans="1:13" x14ac:dyDescent="0.3">
      <c r="A3267" s="10"/>
      <c r="C3267" s="11"/>
      <c r="I3267" s="12"/>
      <c r="J3267" s="9"/>
      <c r="K3267" s="13"/>
      <c r="L3267" s="22"/>
      <c r="M3267" s="22"/>
    </row>
    <row r="3268" spans="1:13" x14ac:dyDescent="0.3">
      <c r="A3268" s="10"/>
      <c r="C3268" s="11"/>
      <c r="I3268" s="12"/>
      <c r="J3268" s="9"/>
      <c r="K3268" s="13"/>
      <c r="L3268" s="22"/>
      <c r="M3268" s="22"/>
    </row>
    <row r="3269" spans="1:13" x14ac:dyDescent="0.3">
      <c r="A3269" s="10"/>
      <c r="C3269" s="11"/>
      <c r="I3269" s="12"/>
      <c r="J3269" s="9"/>
      <c r="K3269" s="13"/>
      <c r="L3269" s="22"/>
      <c r="M3269" s="22"/>
    </row>
    <row r="3270" spans="1:13" x14ac:dyDescent="0.3">
      <c r="A3270" s="10"/>
      <c r="C3270" s="11"/>
      <c r="I3270" s="12"/>
      <c r="J3270" s="9"/>
      <c r="K3270" s="13"/>
      <c r="L3270" s="22"/>
      <c r="M3270" s="22"/>
    </row>
    <row r="3271" spans="1:13" x14ac:dyDescent="0.3">
      <c r="A3271" s="10"/>
      <c r="C3271" s="11"/>
      <c r="I3271" s="12"/>
      <c r="J3271" s="9"/>
      <c r="K3271" s="13"/>
      <c r="L3271" s="22"/>
      <c r="M3271" s="22"/>
    </row>
    <row r="3272" spans="1:13" x14ac:dyDescent="0.3">
      <c r="A3272" s="10"/>
      <c r="C3272" s="11"/>
      <c r="I3272" s="12"/>
      <c r="J3272" s="9"/>
      <c r="K3272" s="13"/>
      <c r="L3272" s="22"/>
      <c r="M3272" s="22"/>
    </row>
    <row r="3273" spans="1:13" x14ac:dyDescent="0.3">
      <c r="A3273" s="10"/>
      <c r="C3273" s="11"/>
      <c r="I3273" s="12"/>
      <c r="J3273" s="9"/>
      <c r="K3273" s="13"/>
      <c r="L3273" s="22"/>
      <c r="M3273" s="22"/>
    </row>
    <row r="3274" spans="1:13" x14ac:dyDescent="0.3">
      <c r="A3274" s="10"/>
      <c r="C3274" s="11"/>
      <c r="I3274" s="12"/>
      <c r="J3274" s="9"/>
      <c r="K3274" s="13"/>
      <c r="L3274" s="22"/>
      <c r="M3274" s="22"/>
    </row>
    <row r="3275" spans="1:13" x14ac:dyDescent="0.3">
      <c r="A3275" s="10"/>
      <c r="C3275" s="11"/>
      <c r="I3275" s="12"/>
      <c r="J3275" s="9"/>
      <c r="K3275" s="13"/>
      <c r="L3275" s="22"/>
      <c r="M3275" s="22"/>
    </row>
    <row r="3276" spans="1:13" x14ac:dyDescent="0.3">
      <c r="A3276" s="10"/>
      <c r="C3276" s="11"/>
      <c r="I3276" s="12"/>
      <c r="J3276" s="9"/>
      <c r="K3276" s="13"/>
      <c r="L3276" s="22"/>
      <c r="M3276" s="22"/>
    </row>
    <row r="3277" spans="1:13" x14ac:dyDescent="0.3">
      <c r="A3277" s="10"/>
      <c r="C3277" s="11"/>
      <c r="I3277" s="12"/>
      <c r="J3277" s="9"/>
      <c r="K3277" s="13"/>
      <c r="L3277" s="22"/>
      <c r="M3277" s="22"/>
    </row>
    <row r="3278" spans="1:13" x14ac:dyDescent="0.3">
      <c r="A3278" s="10"/>
      <c r="C3278" s="11"/>
      <c r="I3278" s="12"/>
      <c r="J3278" s="9"/>
      <c r="K3278" s="13"/>
      <c r="L3278" s="22"/>
      <c r="M3278" s="22"/>
    </row>
    <row r="3279" spans="1:13" x14ac:dyDescent="0.3">
      <c r="A3279" s="10"/>
      <c r="C3279" s="11"/>
      <c r="I3279" s="12"/>
      <c r="J3279" s="9"/>
      <c r="K3279" s="13"/>
      <c r="L3279" s="22"/>
      <c r="M3279" s="22"/>
    </row>
    <row r="3280" spans="1:13" x14ac:dyDescent="0.3">
      <c r="A3280" s="10"/>
      <c r="C3280" s="11"/>
      <c r="I3280" s="12"/>
      <c r="J3280" s="9"/>
      <c r="K3280" s="13"/>
      <c r="L3280" s="22"/>
      <c r="M3280" s="22"/>
    </row>
    <row r="3281" spans="1:13" x14ac:dyDescent="0.3">
      <c r="A3281" s="10"/>
      <c r="C3281" s="11"/>
      <c r="I3281" s="12"/>
      <c r="J3281" s="9"/>
      <c r="K3281" s="13"/>
      <c r="L3281" s="22"/>
      <c r="M3281" s="22"/>
    </row>
    <row r="3282" spans="1:13" x14ac:dyDescent="0.3">
      <c r="A3282" s="10"/>
      <c r="C3282" s="11"/>
      <c r="I3282" s="12"/>
      <c r="J3282" s="9"/>
      <c r="K3282" s="13"/>
      <c r="L3282" s="22"/>
      <c r="M3282" s="22"/>
    </row>
    <row r="3283" spans="1:13" x14ac:dyDescent="0.3">
      <c r="A3283" s="10"/>
      <c r="C3283" s="11"/>
      <c r="I3283" s="12"/>
      <c r="J3283" s="9"/>
      <c r="K3283" s="13"/>
      <c r="L3283" s="22"/>
      <c r="M3283" s="22"/>
    </row>
    <row r="3284" spans="1:13" x14ac:dyDescent="0.3">
      <c r="A3284" s="10"/>
      <c r="C3284" s="11"/>
      <c r="I3284" s="12"/>
      <c r="J3284" s="9"/>
      <c r="K3284" s="13"/>
      <c r="L3284" s="22"/>
      <c r="M3284" s="22"/>
    </row>
    <row r="3285" spans="1:13" x14ac:dyDescent="0.3">
      <c r="A3285" s="10"/>
      <c r="C3285" s="11"/>
      <c r="I3285" s="12"/>
      <c r="J3285" s="9"/>
      <c r="K3285" s="13"/>
      <c r="L3285" s="22"/>
      <c r="M3285" s="22"/>
    </row>
    <row r="3286" spans="1:13" x14ac:dyDescent="0.3">
      <c r="A3286" s="10"/>
      <c r="C3286" s="11"/>
      <c r="I3286" s="12"/>
      <c r="J3286" s="9"/>
      <c r="K3286" s="13"/>
      <c r="L3286" s="22"/>
      <c r="M3286" s="22"/>
    </row>
    <row r="3287" spans="1:13" x14ac:dyDescent="0.3">
      <c r="A3287" s="10"/>
      <c r="C3287" s="11"/>
      <c r="I3287" s="12"/>
      <c r="J3287" s="9"/>
      <c r="K3287" s="13"/>
      <c r="L3287" s="22"/>
      <c r="M3287" s="22"/>
    </row>
    <row r="3288" spans="1:13" x14ac:dyDescent="0.3">
      <c r="A3288" s="10"/>
      <c r="C3288" s="11"/>
      <c r="I3288" s="12"/>
      <c r="J3288" s="9"/>
      <c r="K3288" s="13"/>
      <c r="L3288" s="22"/>
      <c r="M3288" s="22"/>
    </row>
    <row r="3289" spans="1:13" x14ac:dyDescent="0.3">
      <c r="A3289" s="10"/>
      <c r="C3289" s="11"/>
      <c r="I3289" s="12"/>
      <c r="J3289" s="9"/>
      <c r="K3289" s="13"/>
      <c r="L3289" s="22"/>
      <c r="M3289" s="22"/>
    </row>
    <row r="3290" spans="1:13" x14ac:dyDescent="0.3">
      <c r="A3290" s="10"/>
      <c r="C3290" s="11"/>
      <c r="I3290" s="12"/>
      <c r="J3290" s="9"/>
      <c r="K3290" s="13"/>
      <c r="L3290" s="22"/>
      <c r="M3290" s="22"/>
    </row>
    <row r="3291" spans="1:13" x14ac:dyDescent="0.3">
      <c r="A3291" s="10"/>
      <c r="C3291" s="11"/>
      <c r="I3291" s="12"/>
      <c r="J3291" s="9"/>
      <c r="K3291" s="13"/>
      <c r="L3291" s="22"/>
      <c r="M3291" s="22"/>
    </row>
    <row r="3292" spans="1:13" x14ac:dyDescent="0.3">
      <c r="A3292" s="10"/>
      <c r="C3292" s="11"/>
      <c r="I3292" s="12"/>
      <c r="J3292" s="9"/>
      <c r="K3292" s="13"/>
      <c r="L3292" s="22"/>
      <c r="M3292" s="22"/>
    </row>
    <row r="3293" spans="1:13" x14ac:dyDescent="0.3">
      <c r="A3293" s="10"/>
      <c r="C3293" s="11"/>
      <c r="I3293" s="12"/>
      <c r="J3293" s="9"/>
      <c r="K3293" s="13"/>
      <c r="L3293" s="22"/>
      <c r="M3293" s="22"/>
    </row>
    <row r="3294" spans="1:13" x14ac:dyDescent="0.3">
      <c r="A3294" s="10"/>
      <c r="C3294" s="11"/>
      <c r="I3294" s="12"/>
      <c r="J3294" s="9"/>
      <c r="K3294" s="13"/>
      <c r="L3294" s="22"/>
      <c r="M3294" s="22"/>
    </row>
    <row r="3295" spans="1:13" x14ac:dyDescent="0.3">
      <c r="A3295" s="10"/>
      <c r="C3295" s="11"/>
      <c r="I3295" s="12"/>
      <c r="J3295" s="9"/>
      <c r="K3295" s="13"/>
      <c r="L3295" s="22"/>
      <c r="M3295" s="22"/>
    </row>
    <row r="3296" spans="1:13" x14ac:dyDescent="0.3">
      <c r="A3296" s="10"/>
      <c r="C3296" s="11"/>
      <c r="I3296" s="12"/>
      <c r="J3296" s="9"/>
      <c r="K3296" s="13"/>
      <c r="L3296" s="22"/>
      <c r="M3296" s="22"/>
    </row>
    <row r="3297" spans="1:13" x14ac:dyDescent="0.3">
      <c r="A3297" s="10"/>
      <c r="C3297" s="11"/>
      <c r="I3297" s="12"/>
      <c r="J3297" s="9"/>
      <c r="K3297" s="13"/>
      <c r="L3297" s="22"/>
      <c r="M3297" s="22"/>
    </row>
    <row r="3298" spans="1:13" x14ac:dyDescent="0.3">
      <c r="A3298" s="10"/>
      <c r="C3298" s="11"/>
      <c r="I3298" s="12"/>
      <c r="J3298" s="9"/>
      <c r="K3298" s="13"/>
      <c r="L3298" s="22"/>
      <c r="M3298" s="22"/>
    </row>
    <row r="3299" spans="1:13" x14ac:dyDescent="0.3">
      <c r="A3299" s="10"/>
      <c r="C3299" s="11"/>
      <c r="I3299" s="12"/>
      <c r="J3299" s="9"/>
      <c r="K3299" s="13"/>
      <c r="L3299" s="22"/>
      <c r="M3299" s="22"/>
    </row>
    <row r="3300" spans="1:13" x14ac:dyDescent="0.3">
      <c r="A3300" s="10"/>
      <c r="C3300" s="11"/>
      <c r="I3300" s="12"/>
      <c r="J3300" s="9"/>
      <c r="K3300" s="13"/>
      <c r="L3300" s="22"/>
      <c r="M3300" s="22"/>
    </row>
    <row r="3301" spans="1:13" x14ac:dyDescent="0.3">
      <c r="A3301" s="10"/>
      <c r="C3301" s="11"/>
      <c r="I3301" s="12"/>
      <c r="J3301" s="9"/>
      <c r="K3301" s="13"/>
      <c r="L3301" s="22"/>
      <c r="M3301" s="22"/>
    </row>
    <row r="3302" spans="1:13" x14ac:dyDescent="0.3">
      <c r="A3302" s="10"/>
      <c r="C3302" s="11"/>
      <c r="I3302" s="12"/>
      <c r="J3302" s="9"/>
      <c r="K3302" s="13"/>
      <c r="L3302" s="22"/>
      <c r="M3302" s="22"/>
    </row>
    <row r="3303" spans="1:13" x14ac:dyDescent="0.3">
      <c r="A3303" s="10"/>
      <c r="C3303" s="11"/>
      <c r="I3303" s="12"/>
      <c r="J3303" s="9"/>
      <c r="K3303" s="13"/>
      <c r="L3303" s="22"/>
      <c r="M3303" s="22"/>
    </row>
    <row r="3304" spans="1:13" x14ac:dyDescent="0.3">
      <c r="A3304" s="10"/>
      <c r="C3304" s="11"/>
      <c r="I3304" s="12"/>
      <c r="J3304" s="9"/>
      <c r="K3304" s="13"/>
      <c r="L3304" s="22"/>
      <c r="M3304" s="22"/>
    </row>
    <row r="3305" spans="1:13" x14ac:dyDescent="0.3">
      <c r="A3305" s="10"/>
      <c r="C3305" s="11"/>
      <c r="I3305" s="12"/>
      <c r="J3305" s="9"/>
      <c r="K3305" s="13"/>
      <c r="L3305" s="22"/>
      <c r="M3305" s="22"/>
    </row>
    <row r="3306" spans="1:13" x14ac:dyDescent="0.3">
      <c r="A3306" s="10"/>
      <c r="C3306" s="11"/>
      <c r="I3306" s="12"/>
      <c r="J3306" s="9"/>
      <c r="K3306" s="13"/>
      <c r="L3306" s="22"/>
      <c r="M3306" s="22"/>
    </row>
    <row r="3307" spans="1:13" x14ac:dyDescent="0.3">
      <c r="A3307" s="10"/>
      <c r="C3307" s="11"/>
      <c r="I3307" s="12"/>
      <c r="J3307" s="9"/>
      <c r="K3307" s="13"/>
      <c r="L3307" s="22"/>
      <c r="M3307" s="22"/>
    </row>
    <row r="3308" spans="1:13" x14ac:dyDescent="0.3">
      <c r="A3308" s="10"/>
      <c r="C3308" s="11"/>
      <c r="I3308" s="12"/>
      <c r="J3308" s="9"/>
      <c r="K3308" s="13"/>
      <c r="L3308" s="22"/>
      <c r="M3308" s="22"/>
    </row>
    <row r="3309" spans="1:13" x14ac:dyDescent="0.3">
      <c r="A3309" s="10"/>
      <c r="C3309" s="11"/>
      <c r="I3309" s="12"/>
      <c r="J3309" s="9"/>
      <c r="K3309" s="13"/>
      <c r="L3309" s="22"/>
      <c r="M3309" s="22"/>
    </row>
    <row r="3310" spans="1:13" x14ac:dyDescent="0.3">
      <c r="A3310" s="10"/>
      <c r="C3310" s="11"/>
      <c r="I3310" s="12"/>
      <c r="J3310" s="9"/>
      <c r="K3310" s="13"/>
      <c r="L3310" s="22"/>
      <c r="M3310" s="22"/>
    </row>
    <row r="3311" spans="1:13" x14ac:dyDescent="0.3">
      <c r="A3311" s="10"/>
      <c r="C3311" s="11"/>
      <c r="I3311" s="12"/>
      <c r="J3311" s="9"/>
      <c r="K3311" s="13"/>
      <c r="L3311" s="22"/>
      <c r="M3311" s="22"/>
    </row>
    <row r="3312" spans="1:13" x14ac:dyDescent="0.3">
      <c r="A3312" s="10"/>
      <c r="C3312" s="11"/>
      <c r="I3312" s="12"/>
      <c r="J3312" s="9"/>
      <c r="K3312" s="13"/>
      <c r="L3312" s="22"/>
      <c r="M3312" s="22"/>
    </row>
    <row r="3313" spans="1:13" x14ac:dyDescent="0.3">
      <c r="A3313" s="10"/>
      <c r="C3313" s="11"/>
      <c r="I3313" s="12"/>
      <c r="J3313" s="9"/>
      <c r="K3313" s="13"/>
      <c r="L3313" s="22"/>
      <c r="M3313" s="22"/>
    </row>
    <row r="3314" spans="1:13" x14ac:dyDescent="0.3">
      <c r="A3314" s="10"/>
      <c r="C3314" s="11"/>
      <c r="I3314" s="12"/>
      <c r="J3314" s="9"/>
      <c r="K3314" s="13"/>
      <c r="L3314" s="22"/>
      <c r="M3314" s="22"/>
    </row>
    <row r="3315" spans="1:13" x14ac:dyDescent="0.3">
      <c r="A3315" s="10"/>
      <c r="C3315" s="11"/>
      <c r="I3315" s="12"/>
      <c r="J3315" s="9"/>
      <c r="K3315" s="13"/>
      <c r="L3315" s="22"/>
      <c r="M3315" s="22"/>
    </row>
    <row r="3316" spans="1:13" x14ac:dyDescent="0.3">
      <c r="A3316" s="10"/>
      <c r="C3316" s="11"/>
      <c r="I3316" s="12"/>
      <c r="J3316" s="9"/>
      <c r="K3316" s="13"/>
      <c r="L3316" s="22"/>
      <c r="M3316" s="22"/>
    </row>
    <row r="3317" spans="1:13" x14ac:dyDescent="0.3">
      <c r="A3317" s="10"/>
      <c r="C3317" s="11"/>
      <c r="I3317" s="12"/>
      <c r="J3317" s="9"/>
      <c r="K3317" s="13"/>
      <c r="L3317" s="22"/>
      <c r="M3317" s="22"/>
    </row>
    <row r="3318" spans="1:13" x14ac:dyDescent="0.3">
      <c r="A3318" s="10"/>
      <c r="C3318" s="11"/>
      <c r="I3318" s="12"/>
      <c r="J3318" s="9"/>
      <c r="K3318" s="13"/>
      <c r="L3318" s="22"/>
      <c r="M3318" s="22"/>
    </row>
    <row r="3319" spans="1:13" x14ac:dyDescent="0.3">
      <c r="A3319" s="10"/>
      <c r="C3319" s="11"/>
      <c r="I3319" s="12"/>
      <c r="J3319" s="9"/>
      <c r="K3319" s="13"/>
      <c r="L3319" s="22"/>
      <c r="M3319" s="22"/>
    </row>
    <row r="3320" spans="1:13" x14ac:dyDescent="0.3">
      <c r="A3320" s="10"/>
      <c r="C3320" s="11"/>
      <c r="I3320" s="12"/>
      <c r="J3320" s="9"/>
      <c r="K3320" s="13"/>
      <c r="L3320" s="22"/>
      <c r="M3320" s="22"/>
    </row>
    <row r="3321" spans="1:13" x14ac:dyDescent="0.3">
      <c r="A3321" s="10"/>
      <c r="C3321" s="11"/>
      <c r="I3321" s="12"/>
      <c r="J3321" s="9"/>
      <c r="K3321" s="13"/>
      <c r="L3321" s="22"/>
      <c r="M3321" s="22"/>
    </row>
    <row r="3322" spans="1:13" x14ac:dyDescent="0.3">
      <c r="A3322" s="10"/>
      <c r="C3322" s="11"/>
      <c r="I3322" s="12"/>
      <c r="J3322" s="9"/>
      <c r="K3322" s="13"/>
      <c r="L3322" s="22"/>
      <c r="M3322" s="22"/>
    </row>
    <row r="3323" spans="1:13" x14ac:dyDescent="0.3">
      <c r="A3323" s="10"/>
      <c r="C3323" s="11"/>
      <c r="I3323" s="12"/>
      <c r="J3323" s="9"/>
      <c r="K3323" s="13"/>
      <c r="L3323" s="22"/>
      <c r="M3323" s="22"/>
    </row>
    <row r="3324" spans="1:13" x14ac:dyDescent="0.3">
      <c r="A3324" s="10"/>
      <c r="C3324" s="11"/>
      <c r="I3324" s="12"/>
      <c r="J3324" s="9"/>
      <c r="K3324" s="13"/>
      <c r="L3324" s="22"/>
      <c r="M3324" s="22"/>
    </row>
    <row r="3325" spans="1:13" x14ac:dyDescent="0.3">
      <c r="A3325" s="10"/>
      <c r="C3325" s="11"/>
      <c r="I3325" s="12"/>
      <c r="J3325" s="9"/>
      <c r="K3325" s="13"/>
      <c r="L3325" s="22"/>
      <c r="M3325" s="22"/>
    </row>
    <row r="3326" spans="1:13" x14ac:dyDescent="0.3">
      <c r="A3326" s="10"/>
      <c r="C3326" s="11"/>
      <c r="I3326" s="12"/>
      <c r="J3326" s="9"/>
      <c r="K3326" s="13"/>
      <c r="L3326" s="22"/>
      <c r="M3326" s="22"/>
    </row>
    <row r="3327" spans="1:13" x14ac:dyDescent="0.3">
      <c r="A3327" s="10"/>
      <c r="C3327" s="11"/>
      <c r="I3327" s="12"/>
      <c r="J3327" s="9"/>
      <c r="K3327" s="13"/>
      <c r="L3327" s="22"/>
      <c r="M3327" s="22"/>
    </row>
    <row r="3328" spans="1:13" x14ac:dyDescent="0.3">
      <c r="A3328" s="10"/>
      <c r="C3328" s="11"/>
      <c r="I3328" s="12"/>
      <c r="J3328" s="9"/>
      <c r="K3328" s="13"/>
      <c r="L3328" s="22"/>
      <c r="M3328" s="22"/>
    </row>
    <row r="3329" spans="1:13" x14ac:dyDescent="0.3">
      <c r="A3329" s="10"/>
      <c r="C3329" s="11"/>
      <c r="I3329" s="12"/>
      <c r="J3329" s="9"/>
      <c r="K3329" s="13"/>
      <c r="L3329" s="22"/>
      <c r="M3329" s="22"/>
    </row>
    <row r="3330" spans="1:13" x14ac:dyDescent="0.3">
      <c r="A3330" s="10"/>
      <c r="C3330" s="11"/>
      <c r="I3330" s="12"/>
      <c r="J3330" s="9"/>
      <c r="K3330" s="13"/>
      <c r="L3330" s="22"/>
      <c r="M3330" s="22"/>
    </row>
    <row r="3331" spans="1:13" x14ac:dyDescent="0.3">
      <c r="A3331" s="10"/>
      <c r="C3331" s="11"/>
      <c r="I3331" s="12"/>
      <c r="J3331" s="9"/>
      <c r="K3331" s="13"/>
      <c r="L3331" s="22"/>
      <c r="M3331" s="22"/>
    </row>
    <row r="3332" spans="1:13" x14ac:dyDescent="0.3">
      <c r="A3332" s="10"/>
      <c r="C3332" s="11"/>
      <c r="I3332" s="12"/>
      <c r="J3332" s="9"/>
      <c r="K3332" s="13"/>
      <c r="L3332" s="22"/>
      <c r="M3332" s="22"/>
    </row>
    <row r="3333" spans="1:13" x14ac:dyDescent="0.3">
      <c r="A3333" s="10"/>
      <c r="C3333" s="11"/>
      <c r="I3333" s="12"/>
      <c r="J3333" s="9"/>
      <c r="K3333" s="13"/>
      <c r="L3333" s="22"/>
      <c r="M3333" s="22"/>
    </row>
    <row r="3334" spans="1:13" x14ac:dyDescent="0.3">
      <c r="A3334" s="10"/>
      <c r="C3334" s="11"/>
      <c r="I3334" s="12"/>
      <c r="J3334" s="9"/>
      <c r="K3334" s="13"/>
      <c r="L3334" s="22"/>
      <c r="M3334" s="22"/>
    </row>
    <row r="3335" spans="1:13" x14ac:dyDescent="0.3">
      <c r="A3335" s="10"/>
      <c r="C3335" s="11"/>
      <c r="I3335" s="12"/>
      <c r="J3335" s="9"/>
      <c r="K3335" s="13"/>
      <c r="L3335" s="22"/>
      <c r="M3335" s="22"/>
    </row>
    <row r="3336" spans="1:13" x14ac:dyDescent="0.3">
      <c r="A3336" s="10"/>
      <c r="C3336" s="11"/>
      <c r="I3336" s="12"/>
      <c r="J3336" s="9"/>
      <c r="K3336" s="13"/>
      <c r="L3336" s="22"/>
      <c r="M3336" s="22"/>
    </row>
    <row r="3337" spans="1:13" x14ac:dyDescent="0.3">
      <c r="A3337" s="10"/>
      <c r="C3337" s="11"/>
      <c r="I3337" s="12"/>
      <c r="J3337" s="9"/>
      <c r="K3337" s="13"/>
      <c r="L3337" s="22"/>
      <c r="M3337" s="22"/>
    </row>
    <row r="3338" spans="1:13" x14ac:dyDescent="0.3">
      <c r="A3338" s="10"/>
      <c r="C3338" s="11"/>
      <c r="I3338" s="12"/>
      <c r="J3338" s="9"/>
      <c r="K3338" s="13"/>
      <c r="L3338" s="22"/>
      <c r="M3338" s="22"/>
    </row>
    <row r="3339" spans="1:13" x14ac:dyDescent="0.3">
      <c r="A3339" s="10"/>
      <c r="C3339" s="11"/>
      <c r="I3339" s="12"/>
      <c r="J3339" s="9"/>
      <c r="K3339" s="13"/>
      <c r="L3339" s="22"/>
      <c r="M3339" s="22"/>
    </row>
    <row r="3340" spans="1:13" x14ac:dyDescent="0.3">
      <c r="A3340" s="10"/>
      <c r="C3340" s="11"/>
      <c r="I3340" s="12"/>
      <c r="J3340" s="9"/>
      <c r="K3340" s="13"/>
      <c r="L3340" s="22"/>
      <c r="M3340" s="22"/>
    </row>
    <row r="3341" spans="1:13" x14ac:dyDescent="0.3">
      <c r="A3341" s="10"/>
      <c r="C3341" s="11"/>
      <c r="I3341" s="12"/>
      <c r="J3341" s="9"/>
      <c r="K3341" s="13"/>
      <c r="L3341" s="22"/>
      <c r="M3341" s="22"/>
    </row>
    <row r="3342" spans="1:13" x14ac:dyDescent="0.3">
      <c r="A3342" s="10"/>
      <c r="C3342" s="11"/>
      <c r="I3342" s="12"/>
      <c r="J3342" s="9"/>
      <c r="K3342" s="13"/>
      <c r="L3342" s="22"/>
      <c r="M3342" s="22"/>
    </row>
    <row r="3343" spans="1:13" x14ac:dyDescent="0.3">
      <c r="A3343" s="10"/>
      <c r="C3343" s="11"/>
      <c r="I3343" s="12"/>
      <c r="J3343" s="9"/>
      <c r="K3343" s="13"/>
      <c r="L3343" s="22"/>
      <c r="M3343" s="22"/>
    </row>
    <row r="3344" spans="1:13" x14ac:dyDescent="0.3">
      <c r="A3344" s="10"/>
      <c r="C3344" s="11"/>
      <c r="I3344" s="12"/>
      <c r="J3344" s="9"/>
      <c r="K3344" s="13"/>
      <c r="L3344" s="22"/>
      <c r="M3344" s="22"/>
    </row>
    <row r="3345" spans="1:13" x14ac:dyDescent="0.3">
      <c r="A3345" s="10"/>
      <c r="C3345" s="11"/>
      <c r="I3345" s="12"/>
      <c r="J3345" s="9"/>
      <c r="K3345" s="13"/>
      <c r="L3345" s="22"/>
      <c r="M3345" s="22"/>
    </row>
    <row r="3346" spans="1:13" x14ac:dyDescent="0.3">
      <c r="A3346" s="10"/>
      <c r="C3346" s="11"/>
      <c r="I3346" s="12"/>
      <c r="J3346" s="9"/>
      <c r="K3346" s="13"/>
      <c r="L3346" s="22"/>
      <c r="M3346" s="22"/>
    </row>
    <row r="3347" spans="1:13" x14ac:dyDescent="0.3">
      <c r="A3347" s="10"/>
      <c r="C3347" s="11"/>
      <c r="I3347" s="12"/>
      <c r="J3347" s="9"/>
      <c r="K3347" s="13"/>
      <c r="L3347" s="22"/>
      <c r="M3347" s="22"/>
    </row>
    <row r="3348" spans="1:13" x14ac:dyDescent="0.3">
      <c r="A3348" s="10"/>
      <c r="C3348" s="11"/>
      <c r="I3348" s="12"/>
      <c r="J3348" s="9"/>
      <c r="K3348" s="13"/>
      <c r="L3348" s="22"/>
      <c r="M3348" s="22"/>
    </row>
    <row r="3349" spans="1:13" x14ac:dyDescent="0.3">
      <c r="A3349" s="10"/>
      <c r="C3349" s="11"/>
      <c r="I3349" s="12"/>
      <c r="J3349" s="9"/>
      <c r="K3349" s="13"/>
      <c r="L3349" s="22"/>
      <c r="M3349" s="22"/>
    </row>
    <row r="3350" spans="1:13" x14ac:dyDescent="0.3">
      <c r="A3350" s="10"/>
      <c r="C3350" s="11"/>
      <c r="I3350" s="12"/>
      <c r="J3350" s="9"/>
      <c r="K3350" s="13"/>
      <c r="L3350" s="22"/>
      <c r="M3350" s="22"/>
    </row>
    <row r="3351" spans="1:13" x14ac:dyDescent="0.3">
      <c r="A3351" s="10"/>
      <c r="C3351" s="11"/>
      <c r="I3351" s="12"/>
      <c r="J3351" s="9"/>
      <c r="K3351" s="13"/>
      <c r="L3351" s="22"/>
      <c r="M3351" s="22"/>
    </row>
    <row r="3352" spans="1:13" x14ac:dyDescent="0.3">
      <c r="A3352" s="10"/>
      <c r="C3352" s="11"/>
      <c r="I3352" s="12"/>
      <c r="J3352" s="9"/>
      <c r="K3352" s="13"/>
      <c r="L3352" s="22"/>
      <c r="M3352" s="22"/>
    </row>
    <row r="3353" spans="1:13" x14ac:dyDescent="0.3">
      <c r="A3353" s="10"/>
      <c r="C3353" s="11"/>
      <c r="I3353" s="12"/>
      <c r="J3353" s="9"/>
      <c r="K3353" s="13"/>
      <c r="L3353" s="22"/>
      <c r="M3353" s="22"/>
    </row>
    <row r="3354" spans="1:13" x14ac:dyDescent="0.3">
      <c r="A3354" s="10"/>
      <c r="C3354" s="11"/>
      <c r="I3354" s="12"/>
      <c r="J3354" s="9"/>
      <c r="K3354" s="13"/>
      <c r="L3354" s="22"/>
      <c r="M3354" s="22"/>
    </row>
    <row r="3355" spans="1:13" x14ac:dyDescent="0.3">
      <c r="A3355" s="10"/>
      <c r="C3355" s="11"/>
      <c r="I3355" s="12"/>
      <c r="J3355" s="9"/>
      <c r="K3355" s="13"/>
      <c r="L3355" s="22"/>
      <c r="M3355" s="22"/>
    </row>
    <row r="3356" spans="1:13" x14ac:dyDescent="0.3">
      <c r="A3356" s="10"/>
      <c r="C3356" s="11"/>
      <c r="I3356" s="12"/>
      <c r="J3356" s="9"/>
      <c r="K3356" s="13"/>
      <c r="L3356" s="22"/>
      <c r="M3356" s="22"/>
    </row>
    <row r="3357" spans="1:13" x14ac:dyDescent="0.3">
      <c r="A3357" s="10"/>
      <c r="C3357" s="11"/>
      <c r="I3357" s="12"/>
      <c r="J3357" s="9"/>
      <c r="K3357" s="13"/>
      <c r="L3357" s="22"/>
      <c r="M3357" s="22"/>
    </row>
    <row r="3358" spans="1:13" x14ac:dyDescent="0.3">
      <c r="A3358" s="10"/>
      <c r="C3358" s="11"/>
      <c r="I3358" s="12"/>
      <c r="J3358" s="9"/>
      <c r="K3358" s="13"/>
      <c r="L3358" s="22"/>
      <c r="M3358" s="22"/>
    </row>
    <row r="3359" spans="1:13" x14ac:dyDescent="0.3">
      <c r="A3359" s="10"/>
      <c r="C3359" s="11"/>
      <c r="I3359" s="12"/>
      <c r="J3359" s="9"/>
      <c r="K3359" s="13"/>
      <c r="L3359" s="22"/>
      <c r="M3359" s="22"/>
    </row>
    <row r="3360" spans="1:13" x14ac:dyDescent="0.3">
      <c r="A3360" s="10"/>
      <c r="C3360" s="11"/>
      <c r="I3360" s="12"/>
      <c r="J3360" s="9"/>
      <c r="K3360" s="13"/>
      <c r="L3360" s="22"/>
      <c r="M3360" s="22"/>
    </row>
    <row r="3361" spans="1:13" x14ac:dyDescent="0.3">
      <c r="A3361" s="10"/>
      <c r="C3361" s="11"/>
      <c r="I3361" s="12"/>
      <c r="J3361" s="9"/>
      <c r="K3361" s="13"/>
      <c r="L3361" s="22"/>
      <c r="M3361" s="22"/>
    </row>
    <row r="3362" spans="1:13" x14ac:dyDescent="0.3">
      <c r="A3362" s="10"/>
      <c r="C3362" s="11"/>
      <c r="I3362" s="12"/>
      <c r="J3362" s="9"/>
      <c r="K3362" s="13"/>
      <c r="L3362" s="22"/>
      <c r="M3362" s="22"/>
    </row>
    <row r="3363" spans="1:13" x14ac:dyDescent="0.3">
      <c r="A3363" s="10"/>
      <c r="C3363" s="11"/>
      <c r="I3363" s="12"/>
      <c r="J3363" s="9"/>
      <c r="K3363" s="13"/>
      <c r="L3363" s="22"/>
      <c r="M3363" s="22"/>
    </row>
    <row r="3364" spans="1:13" x14ac:dyDescent="0.3">
      <c r="A3364" s="10"/>
      <c r="C3364" s="11"/>
      <c r="I3364" s="12"/>
      <c r="J3364" s="9"/>
      <c r="K3364" s="13"/>
      <c r="L3364" s="22"/>
      <c r="M3364" s="22"/>
    </row>
    <row r="3365" spans="1:13" x14ac:dyDescent="0.3">
      <c r="A3365" s="10"/>
      <c r="C3365" s="11"/>
      <c r="I3365" s="12"/>
      <c r="J3365" s="9"/>
      <c r="K3365" s="13"/>
      <c r="L3365" s="22"/>
      <c r="M3365" s="22"/>
    </row>
    <row r="3366" spans="1:13" x14ac:dyDescent="0.3">
      <c r="A3366" s="10"/>
      <c r="C3366" s="11"/>
      <c r="I3366" s="12"/>
      <c r="J3366" s="9"/>
      <c r="K3366" s="13"/>
      <c r="L3366" s="22"/>
      <c r="M3366" s="22"/>
    </row>
    <row r="3367" spans="1:13" x14ac:dyDescent="0.3">
      <c r="A3367" s="10"/>
      <c r="C3367" s="11"/>
      <c r="I3367" s="12"/>
      <c r="J3367" s="9"/>
      <c r="K3367" s="13"/>
      <c r="L3367" s="22"/>
      <c r="M3367" s="22"/>
    </row>
    <row r="3368" spans="1:13" x14ac:dyDescent="0.3">
      <c r="A3368" s="10"/>
      <c r="C3368" s="11"/>
      <c r="I3368" s="12"/>
      <c r="J3368" s="9"/>
      <c r="K3368" s="13"/>
      <c r="L3368" s="22"/>
      <c r="M3368" s="22"/>
    </row>
    <row r="3369" spans="1:13" x14ac:dyDescent="0.3">
      <c r="A3369" s="10"/>
      <c r="C3369" s="11"/>
      <c r="I3369" s="12"/>
      <c r="J3369" s="9"/>
      <c r="K3369" s="13"/>
      <c r="L3369" s="22"/>
      <c r="M3369" s="22"/>
    </row>
    <row r="3370" spans="1:13" x14ac:dyDescent="0.3">
      <c r="A3370" s="10"/>
      <c r="C3370" s="11"/>
      <c r="I3370" s="12"/>
      <c r="J3370" s="9"/>
      <c r="K3370" s="13"/>
      <c r="L3370" s="22"/>
      <c r="M3370" s="22"/>
    </row>
    <row r="3371" spans="1:13" x14ac:dyDescent="0.3">
      <c r="A3371" s="10"/>
      <c r="C3371" s="11"/>
      <c r="I3371" s="12"/>
      <c r="J3371" s="9"/>
      <c r="K3371" s="13"/>
      <c r="L3371" s="22"/>
      <c r="M3371" s="22"/>
    </row>
    <row r="3372" spans="1:13" x14ac:dyDescent="0.3">
      <c r="A3372" s="10"/>
      <c r="C3372" s="11"/>
      <c r="I3372" s="12"/>
      <c r="J3372" s="9"/>
      <c r="K3372" s="13"/>
      <c r="L3372" s="22"/>
      <c r="M3372" s="22"/>
    </row>
    <row r="3373" spans="1:13" x14ac:dyDescent="0.3">
      <c r="A3373" s="10"/>
      <c r="C3373" s="11"/>
      <c r="I3373" s="12"/>
      <c r="J3373" s="9"/>
      <c r="K3373" s="13"/>
      <c r="L3373" s="22"/>
      <c r="M3373" s="22"/>
    </row>
    <row r="3374" spans="1:13" x14ac:dyDescent="0.3">
      <c r="A3374" s="10"/>
      <c r="C3374" s="11"/>
      <c r="I3374" s="12"/>
      <c r="J3374" s="9"/>
      <c r="K3374" s="13"/>
      <c r="L3374" s="22"/>
      <c r="M3374" s="22"/>
    </row>
    <row r="3375" spans="1:13" x14ac:dyDescent="0.3">
      <c r="A3375" s="10"/>
      <c r="C3375" s="11"/>
      <c r="I3375" s="12"/>
      <c r="J3375" s="9"/>
      <c r="K3375" s="13"/>
      <c r="L3375" s="22"/>
      <c r="M3375" s="22"/>
    </row>
    <row r="3376" spans="1:13" x14ac:dyDescent="0.3">
      <c r="A3376" s="10"/>
      <c r="C3376" s="11"/>
      <c r="I3376" s="12"/>
      <c r="J3376" s="9"/>
      <c r="K3376" s="13"/>
      <c r="L3376" s="22"/>
      <c r="M3376" s="22"/>
    </row>
    <row r="3377" spans="1:13" x14ac:dyDescent="0.3">
      <c r="A3377" s="10"/>
      <c r="C3377" s="11"/>
      <c r="I3377" s="12"/>
      <c r="J3377" s="9"/>
      <c r="K3377" s="13"/>
      <c r="L3377" s="22"/>
      <c r="M3377" s="22"/>
    </row>
    <row r="3378" spans="1:13" x14ac:dyDescent="0.3">
      <c r="A3378" s="10"/>
      <c r="C3378" s="11"/>
      <c r="I3378" s="12"/>
      <c r="J3378" s="9"/>
      <c r="K3378" s="13"/>
      <c r="L3378" s="22"/>
      <c r="M3378" s="22"/>
    </row>
    <row r="3379" spans="1:13" x14ac:dyDescent="0.3">
      <c r="A3379" s="10"/>
      <c r="C3379" s="11"/>
      <c r="I3379" s="12"/>
      <c r="J3379" s="9"/>
      <c r="K3379" s="13"/>
      <c r="L3379" s="22"/>
      <c r="M3379" s="22"/>
    </row>
    <row r="3380" spans="1:13" x14ac:dyDescent="0.3">
      <c r="A3380" s="10"/>
      <c r="C3380" s="11"/>
      <c r="I3380" s="12"/>
      <c r="J3380" s="9"/>
      <c r="K3380" s="13"/>
      <c r="L3380" s="22"/>
      <c r="M3380" s="22"/>
    </row>
    <row r="3381" spans="1:13" x14ac:dyDescent="0.3">
      <c r="A3381" s="10"/>
      <c r="C3381" s="11"/>
      <c r="I3381" s="12"/>
      <c r="J3381" s="9"/>
      <c r="K3381" s="13"/>
      <c r="L3381" s="22"/>
      <c r="M3381" s="22"/>
    </row>
    <row r="3382" spans="1:13" x14ac:dyDescent="0.3">
      <c r="A3382" s="10"/>
      <c r="C3382" s="11"/>
      <c r="I3382" s="12"/>
      <c r="J3382" s="9"/>
      <c r="K3382" s="13"/>
      <c r="L3382" s="22"/>
      <c r="M3382" s="22"/>
    </row>
    <row r="3383" spans="1:13" x14ac:dyDescent="0.3">
      <c r="A3383" s="10"/>
      <c r="C3383" s="11"/>
      <c r="I3383" s="12"/>
      <c r="J3383" s="9"/>
      <c r="K3383" s="13"/>
      <c r="L3383" s="22"/>
      <c r="M3383" s="22"/>
    </row>
    <row r="3384" spans="1:13" x14ac:dyDescent="0.3">
      <c r="A3384" s="10"/>
      <c r="C3384" s="11"/>
      <c r="I3384" s="12"/>
      <c r="J3384" s="9"/>
      <c r="K3384" s="13"/>
      <c r="L3384" s="22"/>
      <c r="M3384" s="22"/>
    </row>
    <row r="3385" spans="1:13" x14ac:dyDescent="0.3">
      <c r="A3385" s="10"/>
      <c r="C3385" s="11"/>
      <c r="I3385" s="12"/>
      <c r="J3385" s="9"/>
      <c r="K3385" s="13"/>
      <c r="L3385" s="22"/>
      <c r="M3385" s="22"/>
    </row>
    <row r="3386" spans="1:13" x14ac:dyDescent="0.3">
      <c r="A3386" s="10"/>
      <c r="C3386" s="11"/>
      <c r="I3386" s="12"/>
      <c r="J3386" s="9"/>
      <c r="K3386" s="13"/>
      <c r="L3386" s="22"/>
      <c r="M3386" s="22"/>
    </row>
    <row r="3387" spans="1:13" x14ac:dyDescent="0.3">
      <c r="A3387" s="10"/>
      <c r="C3387" s="11"/>
      <c r="I3387" s="12"/>
      <c r="J3387" s="9"/>
      <c r="K3387" s="13"/>
      <c r="L3387" s="22"/>
      <c r="M3387" s="22"/>
    </row>
    <row r="3388" spans="1:13" x14ac:dyDescent="0.3">
      <c r="A3388" s="10"/>
      <c r="C3388" s="11"/>
      <c r="I3388" s="12"/>
      <c r="J3388" s="9"/>
      <c r="K3388" s="13"/>
      <c r="L3388" s="22"/>
      <c r="M3388" s="22"/>
    </row>
    <row r="3389" spans="1:13" x14ac:dyDescent="0.3">
      <c r="A3389" s="10"/>
      <c r="C3389" s="11"/>
      <c r="I3389" s="12"/>
      <c r="J3389" s="9"/>
      <c r="K3389" s="13"/>
      <c r="L3389" s="22"/>
      <c r="M3389" s="22"/>
    </row>
    <row r="3390" spans="1:13" x14ac:dyDescent="0.3">
      <c r="A3390" s="10"/>
      <c r="C3390" s="11"/>
      <c r="I3390" s="12"/>
      <c r="J3390" s="9"/>
      <c r="K3390" s="13"/>
      <c r="L3390" s="22"/>
      <c r="M3390" s="22"/>
    </row>
    <row r="3391" spans="1:13" x14ac:dyDescent="0.3">
      <c r="A3391" s="10"/>
      <c r="C3391" s="11"/>
      <c r="I3391" s="12"/>
      <c r="J3391" s="9"/>
      <c r="K3391" s="13"/>
      <c r="L3391" s="22"/>
      <c r="M3391" s="22"/>
    </row>
    <row r="3392" spans="1:13" x14ac:dyDescent="0.3">
      <c r="A3392" s="10"/>
      <c r="C3392" s="11"/>
      <c r="I3392" s="12"/>
      <c r="J3392" s="9"/>
      <c r="K3392" s="13"/>
      <c r="L3392" s="22"/>
      <c r="M3392" s="22"/>
    </row>
    <row r="3393" spans="1:13" x14ac:dyDescent="0.3">
      <c r="A3393" s="10"/>
      <c r="C3393" s="11"/>
      <c r="I3393" s="12"/>
      <c r="J3393" s="9"/>
      <c r="K3393" s="13"/>
      <c r="L3393" s="22"/>
      <c r="M3393" s="22"/>
    </row>
    <row r="3394" spans="1:13" x14ac:dyDescent="0.3">
      <c r="A3394" s="10"/>
      <c r="C3394" s="11"/>
      <c r="I3394" s="12"/>
      <c r="J3394" s="9"/>
      <c r="K3394" s="13"/>
      <c r="L3394" s="22"/>
      <c r="M3394" s="22"/>
    </row>
    <row r="3395" spans="1:13" x14ac:dyDescent="0.3">
      <c r="A3395" s="10"/>
      <c r="C3395" s="11"/>
      <c r="I3395" s="12"/>
      <c r="J3395" s="9"/>
      <c r="K3395" s="13"/>
      <c r="L3395" s="22"/>
      <c r="M3395" s="22"/>
    </row>
    <row r="3396" spans="1:13" x14ac:dyDescent="0.3">
      <c r="A3396" s="10"/>
      <c r="C3396" s="11"/>
      <c r="I3396" s="12"/>
      <c r="J3396" s="9"/>
      <c r="K3396" s="13"/>
      <c r="L3396" s="22"/>
      <c r="M3396" s="22"/>
    </row>
    <row r="3397" spans="1:13" x14ac:dyDescent="0.3">
      <c r="A3397" s="10"/>
      <c r="C3397" s="11"/>
      <c r="I3397" s="12"/>
      <c r="J3397" s="9"/>
      <c r="K3397" s="13"/>
      <c r="L3397" s="22"/>
      <c r="M3397" s="22"/>
    </row>
    <row r="3398" spans="1:13" x14ac:dyDescent="0.3">
      <c r="A3398" s="10"/>
      <c r="C3398" s="11"/>
      <c r="I3398" s="12"/>
      <c r="J3398" s="9"/>
      <c r="K3398" s="13"/>
      <c r="L3398" s="22"/>
      <c r="M3398" s="22"/>
    </row>
    <row r="3399" spans="1:13" x14ac:dyDescent="0.3">
      <c r="A3399" s="10"/>
      <c r="C3399" s="11"/>
      <c r="I3399" s="12"/>
      <c r="J3399" s="9"/>
      <c r="K3399" s="13"/>
      <c r="L3399" s="22"/>
      <c r="M3399" s="22"/>
    </row>
    <row r="3400" spans="1:13" x14ac:dyDescent="0.3">
      <c r="A3400" s="10"/>
      <c r="C3400" s="11"/>
      <c r="I3400" s="12"/>
      <c r="J3400" s="9"/>
      <c r="K3400" s="13"/>
      <c r="L3400" s="22"/>
      <c r="M3400" s="22"/>
    </row>
    <row r="3401" spans="1:13" x14ac:dyDescent="0.3">
      <c r="A3401" s="10"/>
      <c r="C3401" s="11"/>
      <c r="I3401" s="12"/>
      <c r="J3401" s="9"/>
      <c r="K3401" s="13"/>
      <c r="L3401" s="22"/>
      <c r="M3401" s="22"/>
    </row>
    <row r="3402" spans="1:13" x14ac:dyDescent="0.3">
      <c r="A3402" s="10"/>
      <c r="C3402" s="11"/>
      <c r="I3402" s="12"/>
      <c r="J3402" s="9"/>
      <c r="K3402" s="13"/>
      <c r="L3402" s="22"/>
      <c r="M3402" s="22"/>
    </row>
    <row r="3403" spans="1:13" x14ac:dyDescent="0.3">
      <c r="A3403" s="10"/>
      <c r="C3403" s="11"/>
      <c r="I3403" s="12"/>
      <c r="J3403" s="9"/>
      <c r="K3403" s="13"/>
      <c r="L3403" s="22"/>
      <c r="M3403" s="22"/>
    </row>
    <row r="3404" spans="1:13" x14ac:dyDescent="0.3">
      <c r="A3404" s="10"/>
      <c r="C3404" s="11"/>
      <c r="I3404" s="12"/>
      <c r="J3404" s="9"/>
      <c r="K3404" s="13"/>
      <c r="L3404" s="22"/>
      <c r="M3404" s="22"/>
    </row>
    <row r="3405" spans="1:13" x14ac:dyDescent="0.3">
      <c r="A3405" s="10"/>
      <c r="C3405" s="11"/>
      <c r="I3405" s="12"/>
      <c r="J3405" s="9"/>
      <c r="K3405" s="13"/>
      <c r="L3405" s="22"/>
      <c r="M3405" s="22"/>
    </row>
    <row r="3406" spans="1:13" x14ac:dyDescent="0.3">
      <c r="A3406" s="10"/>
      <c r="C3406" s="11"/>
      <c r="I3406" s="12"/>
      <c r="J3406" s="9"/>
      <c r="K3406" s="13"/>
      <c r="L3406" s="22"/>
      <c r="M3406" s="22"/>
    </row>
    <row r="3407" spans="1:13" x14ac:dyDescent="0.3">
      <c r="A3407" s="10"/>
      <c r="C3407" s="11"/>
      <c r="I3407" s="12"/>
      <c r="J3407" s="9"/>
      <c r="K3407" s="13"/>
      <c r="L3407" s="22"/>
      <c r="M3407" s="22"/>
    </row>
    <row r="3408" spans="1:13" x14ac:dyDescent="0.3">
      <c r="A3408" s="10"/>
      <c r="C3408" s="11"/>
      <c r="I3408" s="12"/>
      <c r="J3408" s="9"/>
      <c r="K3408" s="13"/>
      <c r="L3408" s="22"/>
      <c r="M3408" s="22"/>
    </row>
    <row r="3409" spans="1:13" x14ac:dyDescent="0.3">
      <c r="A3409" s="10"/>
      <c r="C3409" s="11"/>
      <c r="I3409" s="12"/>
      <c r="J3409" s="9"/>
      <c r="K3409" s="13"/>
      <c r="L3409" s="22"/>
      <c r="M3409" s="22"/>
    </row>
    <row r="3410" spans="1:13" x14ac:dyDescent="0.3">
      <c r="A3410" s="10"/>
      <c r="C3410" s="11"/>
      <c r="I3410" s="12"/>
      <c r="J3410" s="9"/>
      <c r="K3410" s="13"/>
      <c r="L3410" s="22"/>
      <c r="M3410" s="22"/>
    </row>
    <row r="3411" spans="1:13" x14ac:dyDescent="0.3">
      <c r="A3411" s="10"/>
      <c r="C3411" s="11"/>
      <c r="I3411" s="12"/>
      <c r="J3411" s="9"/>
      <c r="K3411" s="13"/>
      <c r="L3411" s="22"/>
      <c r="M3411" s="22"/>
    </row>
    <row r="3412" spans="1:13" x14ac:dyDescent="0.3">
      <c r="A3412" s="10"/>
      <c r="C3412" s="11"/>
      <c r="I3412" s="12"/>
      <c r="J3412" s="9"/>
      <c r="K3412" s="13"/>
      <c r="L3412" s="22"/>
      <c r="M3412" s="22"/>
    </row>
    <row r="3413" spans="1:13" x14ac:dyDescent="0.3">
      <c r="A3413" s="10"/>
      <c r="C3413" s="11"/>
      <c r="I3413" s="12"/>
      <c r="J3413" s="9"/>
      <c r="K3413" s="13"/>
      <c r="L3413" s="22"/>
      <c r="M3413" s="22"/>
    </row>
    <row r="3414" spans="1:13" x14ac:dyDescent="0.3">
      <c r="A3414" s="10"/>
      <c r="C3414" s="11"/>
      <c r="I3414" s="12"/>
      <c r="J3414" s="9"/>
      <c r="K3414" s="13"/>
      <c r="L3414" s="22"/>
      <c r="M3414" s="22"/>
    </row>
    <row r="3415" spans="1:13" x14ac:dyDescent="0.3">
      <c r="A3415" s="10"/>
      <c r="C3415" s="11"/>
      <c r="I3415" s="12"/>
      <c r="J3415" s="9"/>
      <c r="K3415" s="13"/>
      <c r="L3415" s="22"/>
      <c r="M3415" s="22"/>
    </row>
    <row r="3416" spans="1:13" x14ac:dyDescent="0.3">
      <c r="A3416" s="10"/>
      <c r="C3416" s="11"/>
      <c r="I3416" s="12"/>
      <c r="J3416" s="9"/>
      <c r="K3416" s="13"/>
      <c r="L3416" s="22"/>
      <c r="M3416" s="22"/>
    </row>
    <row r="3417" spans="1:13" x14ac:dyDescent="0.3">
      <c r="A3417" s="10"/>
      <c r="C3417" s="11"/>
      <c r="I3417" s="12"/>
      <c r="J3417" s="9"/>
      <c r="K3417" s="13"/>
      <c r="L3417" s="22"/>
      <c r="M3417" s="22"/>
    </row>
    <row r="3418" spans="1:13" x14ac:dyDescent="0.3">
      <c r="A3418" s="10"/>
      <c r="C3418" s="11"/>
      <c r="I3418" s="12"/>
      <c r="J3418" s="9"/>
      <c r="K3418" s="13"/>
      <c r="L3418" s="22"/>
      <c r="M3418" s="22"/>
    </row>
    <row r="3419" spans="1:13" x14ac:dyDescent="0.3">
      <c r="A3419" s="10"/>
      <c r="C3419" s="11"/>
      <c r="I3419" s="12"/>
      <c r="J3419" s="9"/>
      <c r="K3419" s="13"/>
      <c r="L3419" s="22"/>
      <c r="M3419" s="22"/>
    </row>
    <row r="3420" spans="1:13" x14ac:dyDescent="0.3">
      <c r="A3420" s="10"/>
      <c r="C3420" s="11"/>
      <c r="I3420" s="12"/>
      <c r="J3420" s="9"/>
      <c r="K3420" s="13"/>
      <c r="L3420" s="22"/>
      <c r="M3420" s="22"/>
    </row>
    <row r="3421" spans="1:13" x14ac:dyDescent="0.3">
      <c r="A3421" s="10"/>
      <c r="C3421" s="11"/>
      <c r="I3421" s="12"/>
      <c r="J3421" s="9"/>
      <c r="K3421" s="13"/>
      <c r="L3421" s="22"/>
      <c r="M3421" s="22"/>
    </row>
    <row r="3422" spans="1:13" x14ac:dyDescent="0.3">
      <c r="A3422" s="10"/>
      <c r="C3422" s="11"/>
      <c r="I3422" s="12"/>
      <c r="J3422" s="9"/>
      <c r="K3422" s="13"/>
      <c r="L3422" s="22"/>
      <c r="M3422" s="22"/>
    </row>
    <row r="3423" spans="1:13" x14ac:dyDescent="0.3">
      <c r="A3423" s="10"/>
      <c r="C3423" s="11"/>
      <c r="I3423" s="12"/>
      <c r="J3423" s="9"/>
      <c r="K3423" s="13"/>
      <c r="L3423" s="22"/>
      <c r="M3423" s="22"/>
    </row>
    <row r="3424" spans="1:13" x14ac:dyDescent="0.3">
      <c r="A3424" s="10"/>
      <c r="C3424" s="11"/>
      <c r="I3424" s="12"/>
      <c r="J3424" s="9"/>
      <c r="K3424" s="13"/>
      <c r="L3424" s="22"/>
      <c r="M3424" s="22"/>
    </row>
    <row r="3425" spans="1:13" x14ac:dyDescent="0.3">
      <c r="A3425" s="10"/>
      <c r="C3425" s="11"/>
      <c r="I3425" s="12"/>
      <c r="J3425" s="9"/>
      <c r="K3425" s="13"/>
      <c r="L3425" s="22"/>
      <c r="M3425" s="22"/>
    </row>
    <row r="3426" spans="1:13" x14ac:dyDescent="0.3">
      <c r="A3426" s="10"/>
      <c r="C3426" s="11"/>
      <c r="I3426" s="12"/>
      <c r="J3426" s="9"/>
      <c r="K3426" s="13"/>
      <c r="L3426" s="22"/>
      <c r="M3426" s="22"/>
    </row>
    <row r="3427" spans="1:13" x14ac:dyDescent="0.3">
      <c r="A3427" s="10"/>
      <c r="C3427" s="11"/>
      <c r="I3427" s="12"/>
      <c r="J3427" s="9"/>
      <c r="K3427" s="13"/>
      <c r="L3427" s="22"/>
      <c r="M3427" s="22"/>
    </row>
    <row r="3428" spans="1:13" x14ac:dyDescent="0.3">
      <c r="A3428" s="10"/>
      <c r="C3428" s="11"/>
      <c r="I3428" s="12"/>
      <c r="J3428" s="9"/>
      <c r="K3428" s="13"/>
      <c r="L3428" s="22"/>
      <c r="M3428" s="22"/>
    </row>
    <row r="3429" spans="1:13" x14ac:dyDescent="0.3">
      <c r="A3429" s="10"/>
      <c r="C3429" s="11"/>
      <c r="I3429" s="12"/>
      <c r="J3429" s="9"/>
      <c r="K3429" s="13"/>
      <c r="L3429" s="22"/>
      <c r="M3429" s="22"/>
    </row>
    <row r="3430" spans="1:13" x14ac:dyDescent="0.3">
      <c r="A3430" s="10"/>
      <c r="C3430" s="11"/>
      <c r="I3430" s="12"/>
      <c r="J3430" s="9"/>
      <c r="K3430" s="13"/>
      <c r="L3430" s="22"/>
      <c r="M3430" s="22"/>
    </row>
    <row r="3431" spans="1:13" x14ac:dyDescent="0.3">
      <c r="A3431" s="10"/>
      <c r="C3431" s="11"/>
      <c r="I3431" s="12"/>
      <c r="J3431" s="9"/>
      <c r="K3431" s="13"/>
      <c r="L3431" s="22"/>
      <c r="M3431" s="22"/>
    </row>
    <row r="3432" spans="1:13" x14ac:dyDescent="0.3">
      <c r="A3432" s="10"/>
      <c r="C3432" s="11"/>
      <c r="I3432" s="12"/>
      <c r="J3432" s="9"/>
      <c r="K3432" s="13"/>
      <c r="L3432" s="22"/>
      <c r="M3432" s="22"/>
    </row>
    <row r="3433" spans="1:13" x14ac:dyDescent="0.3">
      <c r="A3433" s="10"/>
      <c r="C3433" s="11"/>
      <c r="I3433" s="12"/>
      <c r="J3433" s="9"/>
      <c r="K3433" s="13"/>
      <c r="L3433" s="22"/>
      <c r="M3433" s="22"/>
    </row>
    <row r="3434" spans="1:13" x14ac:dyDescent="0.3">
      <c r="A3434" s="10"/>
      <c r="C3434" s="11"/>
      <c r="I3434" s="12"/>
      <c r="J3434" s="9"/>
      <c r="K3434" s="13"/>
      <c r="L3434" s="22"/>
      <c r="M3434" s="22"/>
    </row>
    <row r="3435" spans="1:13" x14ac:dyDescent="0.3">
      <c r="A3435" s="10"/>
      <c r="C3435" s="11"/>
      <c r="I3435" s="12"/>
      <c r="J3435" s="9"/>
      <c r="K3435" s="13"/>
      <c r="L3435" s="22"/>
      <c r="M3435" s="22"/>
    </row>
    <row r="3436" spans="1:13" x14ac:dyDescent="0.3">
      <c r="A3436" s="10"/>
      <c r="C3436" s="11"/>
      <c r="I3436" s="12"/>
      <c r="J3436" s="9"/>
      <c r="K3436" s="13"/>
      <c r="L3436" s="22"/>
      <c r="M3436" s="22"/>
    </row>
    <row r="3437" spans="1:13" x14ac:dyDescent="0.3">
      <c r="A3437" s="10"/>
      <c r="C3437" s="11"/>
      <c r="I3437" s="12"/>
      <c r="J3437" s="9"/>
      <c r="K3437" s="13"/>
      <c r="L3437" s="22"/>
      <c r="M3437" s="22"/>
    </row>
    <row r="3438" spans="1:13" x14ac:dyDescent="0.3">
      <c r="A3438" s="10"/>
      <c r="C3438" s="11"/>
      <c r="I3438" s="12"/>
      <c r="J3438" s="9"/>
      <c r="K3438" s="13"/>
      <c r="L3438" s="22"/>
      <c r="M3438" s="22"/>
    </row>
    <row r="3439" spans="1:13" x14ac:dyDescent="0.3">
      <c r="A3439" s="10"/>
      <c r="C3439" s="11"/>
      <c r="I3439" s="12"/>
      <c r="J3439" s="9"/>
      <c r="K3439" s="13"/>
      <c r="L3439" s="22"/>
      <c r="M3439" s="22"/>
    </row>
    <row r="3440" spans="1:13" x14ac:dyDescent="0.3">
      <c r="A3440" s="10"/>
      <c r="C3440" s="11"/>
      <c r="I3440" s="12"/>
      <c r="J3440" s="9"/>
      <c r="K3440" s="13"/>
      <c r="L3440" s="22"/>
      <c r="M3440" s="22"/>
    </row>
    <row r="3441" spans="1:13" x14ac:dyDescent="0.3">
      <c r="A3441" s="10"/>
      <c r="C3441" s="11"/>
      <c r="I3441" s="12"/>
      <c r="J3441" s="9"/>
      <c r="K3441" s="13"/>
      <c r="L3441" s="22"/>
      <c r="M3441" s="22"/>
    </row>
    <row r="3442" spans="1:13" x14ac:dyDescent="0.3">
      <c r="A3442" s="10"/>
      <c r="C3442" s="11"/>
      <c r="I3442" s="12"/>
      <c r="J3442" s="9"/>
      <c r="K3442" s="13"/>
      <c r="L3442" s="22"/>
      <c r="M3442" s="22"/>
    </row>
    <row r="3443" spans="1:13" x14ac:dyDescent="0.3">
      <c r="A3443" s="10"/>
      <c r="C3443" s="11"/>
      <c r="I3443" s="12"/>
      <c r="J3443" s="9"/>
      <c r="K3443" s="13"/>
      <c r="L3443" s="22"/>
      <c r="M3443" s="22"/>
    </row>
    <row r="3444" spans="1:13" x14ac:dyDescent="0.3">
      <c r="A3444" s="10"/>
      <c r="C3444" s="11"/>
      <c r="I3444" s="12"/>
      <c r="J3444" s="9"/>
      <c r="K3444" s="13"/>
      <c r="L3444" s="22"/>
      <c r="M3444" s="22"/>
    </row>
    <row r="3445" spans="1:13" x14ac:dyDescent="0.3">
      <c r="A3445" s="10"/>
      <c r="C3445" s="11"/>
      <c r="I3445" s="12"/>
      <c r="J3445" s="9"/>
      <c r="K3445" s="13"/>
      <c r="L3445" s="22"/>
      <c r="M3445" s="22"/>
    </row>
    <row r="3446" spans="1:13" x14ac:dyDescent="0.3">
      <c r="A3446" s="10"/>
      <c r="C3446" s="11"/>
      <c r="I3446" s="12"/>
      <c r="J3446" s="9"/>
      <c r="K3446" s="13"/>
      <c r="L3446" s="22"/>
      <c r="M3446" s="22"/>
    </row>
    <row r="3447" spans="1:13" x14ac:dyDescent="0.3">
      <c r="A3447" s="10"/>
      <c r="C3447" s="11"/>
      <c r="I3447" s="12"/>
      <c r="J3447" s="9"/>
      <c r="K3447" s="13"/>
      <c r="L3447" s="22"/>
      <c r="M3447" s="22"/>
    </row>
    <row r="3448" spans="1:13" x14ac:dyDescent="0.3">
      <c r="A3448" s="10"/>
      <c r="C3448" s="11"/>
      <c r="I3448" s="12"/>
      <c r="J3448" s="9"/>
      <c r="K3448" s="13"/>
      <c r="L3448" s="22"/>
      <c r="M3448" s="22"/>
    </row>
    <row r="3449" spans="1:13" x14ac:dyDescent="0.3">
      <c r="A3449" s="10"/>
      <c r="C3449" s="11"/>
      <c r="I3449" s="12"/>
      <c r="J3449" s="9"/>
      <c r="K3449" s="13"/>
      <c r="L3449" s="22"/>
      <c r="M3449" s="22"/>
    </row>
    <row r="3450" spans="1:13" x14ac:dyDescent="0.3">
      <c r="A3450" s="10"/>
      <c r="C3450" s="11"/>
      <c r="I3450" s="12"/>
      <c r="J3450" s="9"/>
      <c r="K3450" s="13"/>
      <c r="L3450" s="22"/>
      <c r="M3450" s="22"/>
    </row>
    <row r="3451" spans="1:13" x14ac:dyDescent="0.3">
      <c r="A3451" s="10"/>
      <c r="C3451" s="11"/>
      <c r="I3451" s="12"/>
      <c r="J3451" s="9"/>
      <c r="K3451" s="13"/>
      <c r="L3451" s="22"/>
      <c r="M3451" s="22"/>
    </row>
    <row r="3452" spans="1:13" x14ac:dyDescent="0.3">
      <c r="A3452" s="10"/>
      <c r="C3452" s="11"/>
      <c r="I3452" s="12"/>
      <c r="J3452" s="9"/>
      <c r="K3452" s="13"/>
      <c r="L3452" s="22"/>
      <c r="M3452" s="22"/>
    </row>
    <row r="3453" spans="1:13" x14ac:dyDescent="0.3">
      <c r="A3453" s="10"/>
      <c r="C3453" s="11"/>
      <c r="I3453" s="12"/>
      <c r="J3453" s="9"/>
      <c r="K3453" s="13"/>
      <c r="L3453" s="22"/>
      <c r="M3453" s="22"/>
    </row>
    <row r="3454" spans="1:13" x14ac:dyDescent="0.3">
      <c r="A3454" s="10"/>
      <c r="C3454" s="11"/>
      <c r="I3454" s="12"/>
      <c r="J3454" s="9"/>
      <c r="K3454" s="13"/>
      <c r="L3454" s="22"/>
      <c r="M3454" s="22"/>
    </row>
    <row r="3455" spans="1:13" x14ac:dyDescent="0.3">
      <c r="A3455" s="10"/>
      <c r="C3455" s="11"/>
      <c r="I3455" s="12"/>
      <c r="J3455" s="9"/>
      <c r="K3455" s="13"/>
      <c r="L3455" s="22"/>
      <c r="M3455" s="22"/>
    </row>
    <row r="3456" spans="1:13" x14ac:dyDescent="0.3">
      <c r="A3456" s="10"/>
      <c r="C3456" s="11"/>
      <c r="I3456" s="12"/>
      <c r="J3456" s="9"/>
      <c r="K3456" s="13"/>
      <c r="L3456" s="22"/>
      <c r="M3456" s="22"/>
    </row>
    <row r="3457" spans="1:13" x14ac:dyDescent="0.3">
      <c r="A3457" s="10"/>
      <c r="C3457" s="11"/>
      <c r="I3457" s="12"/>
      <c r="J3457" s="9"/>
      <c r="K3457" s="13"/>
      <c r="L3457" s="22"/>
      <c r="M3457" s="22"/>
    </row>
    <row r="3458" spans="1:13" x14ac:dyDescent="0.3">
      <c r="A3458" s="10"/>
      <c r="C3458" s="11"/>
      <c r="I3458" s="12"/>
      <c r="J3458" s="9"/>
      <c r="K3458" s="13"/>
      <c r="L3458" s="22"/>
      <c r="M3458" s="22"/>
    </row>
    <row r="3459" spans="1:13" x14ac:dyDescent="0.3">
      <c r="A3459" s="10"/>
      <c r="C3459" s="11"/>
      <c r="I3459" s="12"/>
      <c r="J3459" s="9"/>
      <c r="K3459" s="13"/>
      <c r="L3459" s="22"/>
      <c r="M3459" s="22"/>
    </row>
    <row r="3460" spans="1:13" x14ac:dyDescent="0.3">
      <c r="A3460" s="10"/>
      <c r="C3460" s="11"/>
      <c r="I3460" s="12"/>
      <c r="J3460" s="9"/>
      <c r="K3460" s="13"/>
      <c r="L3460" s="22"/>
      <c r="M3460" s="22"/>
    </row>
    <row r="3461" spans="1:13" x14ac:dyDescent="0.3">
      <c r="A3461" s="10"/>
      <c r="C3461" s="11"/>
      <c r="I3461" s="12"/>
      <c r="J3461" s="9"/>
      <c r="K3461" s="13"/>
      <c r="L3461" s="22"/>
      <c r="M3461" s="22"/>
    </row>
    <row r="3462" spans="1:13" x14ac:dyDescent="0.3">
      <c r="A3462" s="10"/>
      <c r="C3462" s="11"/>
      <c r="I3462" s="12"/>
      <c r="J3462" s="9"/>
      <c r="K3462" s="13"/>
      <c r="L3462" s="22"/>
      <c r="M3462" s="22"/>
    </row>
    <row r="3463" spans="1:13" x14ac:dyDescent="0.3">
      <c r="A3463" s="10"/>
      <c r="C3463" s="11"/>
      <c r="I3463" s="12"/>
      <c r="J3463" s="9"/>
      <c r="K3463" s="13"/>
      <c r="L3463" s="22"/>
      <c r="M3463" s="22"/>
    </row>
    <row r="3464" spans="1:13" x14ac:dyDescent="0.3">
      <c r="A3464" s="10"/>
      <c r="C3464" s="11"/>
      <c r="I3464" s="12"/>
      <c r="J3464" s="9"/>
      <c r="K3464" s="13"/>
      <c r="L3464" s="22"/>
      <c r="M3464" s="22"/>
    </row>
    <row r="3465" spans="1:13" x14ac:dyDescent="0.3">
      <c r="A3465" s="10"/>
      <c r="C3465" s="11"/>
      <c r="I3465" s="12"/>
      <c r="J3465" s="9"/>
      <c r="K3465" s="13"/>
      <c r="L3465" s="22"/>
      <c r="M3465" s="22"/>
    </row>
    <row r="3466" spans="1:13" x14ac:dyDescent="0.3">
      <c r="A3466" s="10"/>
      <c r="C3466" s="11"/>
      <c r="I3466" s="12"/>
      <c r="J3466" s="9"/>
      <c r="K3466" s="13"/>
      <c r="L3466" s="22"/>
      <c r="M3466" s="22"/>
    </row>
    <row r="3467" spans="1:13" x14ac:dyDescent="0.3">
      <c r="A3467" s="10"/>
      <c r="C3467" s="11"/>
      <c r="I3467" s="12"/>
      <c r="J3467" s="9"/>
      <c r="K3467" s="13"/>
      <c r="L3467" s="22"/>
      <c r="M3467" s="22"/>
    </row>
    <row r="3468" spans="1:13" x14ac:dyDescent="0.3">
      <c r="A3468" s="10"/>
      <c r="C3468" s="11"/>
      <c r="I3468" s="12"/>
      <c r="J3468" s="9"/>
      <c r="K3468" s="13"/>
      <c r="L3468" s="22"/>
      <c r="M3468" s="22"/>
    </row>
    <row r="3469" spans="1:13" x14ac:dyDescent="0.3">
      <c r="A3469" s="10"/>
      <c r="C3469" s="11"/>
      <c r="I3469" s="12"/>
      <c r="J3469" s="9"/>
      <c r="K3469" s="13"/>
      <c r="L3469" s="22"/>
      <c r="M3469" s="22"/>
    </row>
    <row r="3470" spans="1:13" x14ac:dyDescent="0.3">
      <c r="A3470" s="10"/>
      <c r="C3470" s="11"/>
      <c r="I3470" s="12"/>
      <c r="J3470" s="9"/>
      <c r="K3470" s="13"/>
      <c r="L3470" s="22"/>
      <c r="M3470" s="22"/>
    </row>
    <row r="3471" spans="1:13" x14ac:dyDescent="0.3">
      <c r="A3471" s="10"/>
      <c r="C3471" s="11"/>
      <c r="I3471" s="12"/>
      <c r="J3471" s="9"/>
      <c r="K3471" s="13"/>
      <c r="L3471" s="22"/>
      <c r="M3471" s="22"/>
    </row>
    <row r="3472" spans="1:13" x14ac:dyDescent="0.3">
      <c r="A3472" s="10"/>
      <c r="C3472" s="11"/>
      <c r="I3472" s="12"/>
      <c r="J3472" s="9"/>
      <c r="K3472" s="13"/>
      <c r="L3472" s="22"/>
      <c r="M3472" s="22"/>
    </row>
    <row r="3473" spans="1:13" x14ac:dyDescent="0.3">
      <c r="A3473" s="10"/>
      <c r="C3473" s="11"/>
      <c r="I3473" s="12"/>
      <c r="J3473" s="9"/>
      <c r="K3473" s="13"/>
      <c r="L3473" s="22"/>
      <c r="M3473" s="22"/>
    </row>
    <row r="3474" spans="1:13" x14ac:dyDescent="0.3">
      <c r="A3474" s="10"/>
      <c r="C3474" s="11"/>
      <c r="I3474" s="12"/>
      <c r="J3474" s="9"/>
      <c r="K3474" s="13"/>
      <c r="L3474" s="22"/>
      <c r="M3474" s="22"/>
    </row>
    <row r="3475" spans="1:13" x14ac:dyDescent="0.3">
      <c r="A3475" s="10"/>
      <c r="C3475" s="11"/>
      <c r="I3475" s="12"/>
      <c r="J3475" s="9"/>
      <c r="K3475" s="13"/>
      <c r="L3475" s="22"/>
      <c r="M3475" s="22"/>
    </row>
    <row r="3476" spans="1:13" x14ac:dyDescent="0.3">
      <c r="A3476" s="10"/>
      <c r="C3476" s="11"/>
      <c r="I3476" s="12"/>
      <c r="J3476" s="9"/>
      <c r="K3476" s="13"/>
      <c r="L3476" s="22"/>
      <c r="M3476" s="22"/>
    </row>
    <row r="3477" spans="1:13" x14ac:dyDescent="0.3">
      <c r="A3477" s="10"/>
      <c r="C3477" s="11"/>
      <c r="I3477" s="12"/>
      <c r="J3477" s="9"/>
      <c r="K3477" s="13"/>
      <c r="L3477" s="22"/>
      <c r="M3477" s="22"/>
    </row>
    <row r="3478" spans="1:13" x14ac:dyDescent="0.3">
      <c r="A3478" s="10"/>
      <c r="C3478" s="11"/>
      <c r="I3478" s="12"/>
      <c r="J3478" s="9"/>
      <c r="K3478" s="13"/>
      <c r="L3478" s="22"/>
      <c r="M3478" s="22"/>
    </row>
    <row r="3479" spans="1:13" x14ac:dyDescent="0.3">
      <c r="A3479" s="10"/>
      <c r="C3479" s="11"/>
      <c r="I3479" s="12"/>
      <c r="J3479" s="9"/>
      <c r="K3479" s="13"/>
      <c r="L3479" s="22"/>
      <c r="M3479" s="22"/>
    </row>
    <row r="3480" spans="1:13" x14ac:dyDescent="0.3">
      <c r="A3480" s="10"/>
      <c r="C3480" s="11"/>
      <c r="I3480" s="12"/>
      <c r="J3480" s="9"/>
      <c r="K3480" s="13"/>
      <c r="L3480" s="22"/>
      <c r="M3480" s="22"/>
    </row>
    <row r="3481" spans="1:13" x14ac:dyDescent="0.3">
      <c r="A3481" s="10"/>
      <c r="C3481" s="11"/>
      <c r="I3481" s="12"/>
      <c r="J3481" s="9"/>
      <c r="K3481" s="13"/>
      <c r="L3481" s="22"/>
      <c r="M3481" s="22"/>
    </row>
    <row r="3482" spans="1:13" x14ac:dyDescent="0.3">
      <c r="A3482" s="10"/>
      <c r="C3482" s="11"/>
      <c r="I3482" s="12"/>
      <c r="J3482" s="9"/>
      <c r="K3482" s="13"/>
      <c r="L3482" s="22"/>
      <c r="M3482" s="22"/>
    </row>
    <row r="3483" spans="1:13" x14ac:dyDescent="0.3">
      <c r="A3483" s="10"/>
      <c r="C3483" s="11"/>
      <c r="I3483" s="12"/>
      <c r="J3483" s="9"/>
      <c r="K3483" s="13"/>
      <c r="L3483" s="22"/>
      <c r="M3483" s="22"/>
    </row>
    <row r="3484" spans="1:13" x14ac:dyDescent="0.3">
      <c r="A3484" s="10"/>
      <c r="C3484" s="11"/>
      <c r="I3484" s="12"/>
      <c r="J3484" s="9"/>
      <c r="K3484" s="13"/>
      <c r="L3484" s="22"/>
      <c r="M3484" s="22"/>
    </row>
    <row r="3485" spans="1:13" x14ac:dyDescent="0.3">
      <c r="A3485" s="10"/>
      <c r="C3485" s="11"/>
      <c r="I3485" s="12"/>
      <c r="J3485" s="9"/>
      <c r="K3485" s="13"/>
      <c r="L3485" s="22"/>
      <c r="M3485" s="22"/>
    </row>
    <row r="3486" spans="1:13" x14ac:dyDescent="0.3">
      <c r="A3486" s="10"/>
      <c r="C3486" s="11"/>
      <c r="I3486" s="12"/>
      <c r="J3486" s="9"/>
      <c r="K3486" s="13"/>
      <c r="L3486" s="22"/>
      <c r="M3486" s="22"/>
    </row>
    <row r="3487" spans="1:13" x14ac:dyDescent="0.3">
      <c r="A3487" s="10"/>
      <c r="C3487" s="11"/>
      <c r="I3487" s="12"/>
      <c r="J3487" s="9"/>
      <c r="K3487" s="13"/>
      <c r="L3487" s="22"/>
      <c r="M3487" s="22"/>
    </row>
    <row r="3488" spans="1:13" x14ac:dyDescent="0.3">
      <c r="A3488" s="10"/>
      <c r="C3488" s="11"/>
      <c r="I3488" s="12"/>
      <c r="J3488" s="9"/>
      <c r="K3488" s="13"/>
      <c r="L3488" s="22"/>
      <c r="M3488" s="22"/>
    </row>
    <row r="3489" spans="1:13" x14ac:dyDescent="0.3">
      <c r="A3489" s="10"/>
      <c r="C3489" s="11"/>
      <c r="I3489" s="12"/>
      <c r="J3489" s="9"/>
      <c r="K3489" s="13"/>
      <c r="L3489" s="22"/>
      <c r="M3489" s="22"/>
    </row>
    <row r="3490" spans="1:13" x14ac:dyDescent="0.3">
      <c r="A3490" s="10"/>
      <c r="C3490" s="11"/>
      <c r="I3490" s="12"/>
      <c r="J3490" s="9"/>
      <c r="K3490" s="13"/>
      <c r="L3490" s="22"/>
      <c r="M3490" s="22"/>
    </row>
    <row r="3491" spans="1:13" x14ac:dyDescent="0.3">
      <c r="A3491" s="15"/>
      <c r="B3491" s="16"/>
      <c r="C3491" s="17"/>
      <c r="D3491" s="16"/>
      <c r="E3491" s="16"/>
      <c r="F3491" s="16"/>
      <c r="G3491" s="16"/>
      <c r="H3491" s="16"/>
      <c r="I3491" s="18"/>
      <c r="J3491" s="16"/>
      <c r="K3491" s="19"/>
      <c r="L3491" s="22"/>
      <c r="M3491" s="22"/>
    </row>
    <row r="3492" spans="1:13" x14ac:dyDescent="0.3">
      <c r="A3492" s="15"/>
      <c r="B3492" s="16"/>
      <c r="C3492" s="17"/>
      <c r="D3492" s="16"/>
      <c r="E3492" s="16"/>
      <c r="F3492" s="16"/>
      <c r="G3492" s="16"/>
      <c r="H3492" s="16"/>
      <c r="I3492" s="18"/>
      <c r="J3492" s="16"/>
      <c r="K3492" s="19"/>
      <c r="L3492" s="22"/>
      <c r="M3492" s="22"/>
    </row>
    <row r="3493" spans="1:13" x14ac:dyDescent="0.3">
      <c r="A3493" s="15"/>
      <c r="B3493" s="16"/>
      <c r="C3493" s="17"/>
      <c r="D3493" s="16"/>
      <c r="E3493" s="16"/>
      <c r="F3493" s="16"/>
      <c r="G3493" s="16"/>
      <c r="H3493" s="16"/>
      <c r="I3493" s="18"/>
      <c r="J3493" s="16"/>
      <c r="K3493" s="19"/>
      <c r="L3493" s="22"/>
      <c r="M3493" s="22"/>
    </row>
    <row r="3494" spans="1:13" x14ac:dyDescent="0.3">
      <c r="A3494" s="15"/>
      <c r="B3494" s="16"/>
      <c r="C3494" s="17"/>
      <c r="D3494" s="16"/>
      <c r="E3494" s="16"/>
      <c r="F3494" s="16"/>
      <c r="G3494" s="16"/>
      <c r="H3494" s="16"/>
      <c r="I3494" s="18"/>
      <c r="J3494" s="16"/>
      <c r="K3494" s="19"/>
      <c r="L3494" s="22"/>
      <c r="M3494" s="22"/>
    </row>
    <row r="3495" spans="1:13" x14ac:dyDescent="0.3">
      <c r="A3495" s="15"/>
      <c r="B3495" s="16"/>
      <c r="C3495" s="17"/>
      <c r="D3495" s="16"/>
      <c r="E3495" s="16"/>
      <c r="F3495" s="16"/>
      <c r="G3495" s="16"/>
      <c r="H3495" s="16"/>
      <c r="I3495" s="18"/>
      <c r="J3495" s="16"/>
      <c r="K3495" s="19"/>
      <c r="L3495" s="22"/>
      <c r="M3495" s="22"/>
    </row>
    <row r="3496" spans="1:13" x14ac:dyDescent="0.3">
      <c r="A3496" s="15"/>
      <c r="B3496" s="16"/>
      <c r="C3496" s="17"/>
      <c r="D3496" s="16"/>
      <c r="E3496" s="16"/>
      <c r="F3496" s="16"/>
      <c r="G3496" s="16"/>
      <c r="H3496" s="16"/>
      <c r="I3496" s="18"/>
      <c r="J3496" s="16"/>
      <c r="K3496" s="19"/>
      <c r="L3496" s="22"/>
      <c r="M3496" s="22"/>
    </row>
    <row r="3497" spans="1:13" x14ac:dyDescent="0.3">
      <c r="A3497" s="15"/>
      <c r="B3497" s="16"/>
      <c r="C3497" s="17"/>
      <c r="D3497" s="16"/>
      <c r="E3497" s="16"/>
      <c r="F3497" s="16"/>
      <c r="G3497" s="16"/>
      <c r="H3497" s="16"/>
      <c r="I3497" s="18"/>
      <c r="J3497" s="16"/>
      <c r="K3497" s="19"/>
      <c r="L3497" s="22"/>
      <c r="M3497" s="22"/>
    </row>
    <row r="3498" spans="1:13" x14ac:dyDescent="0.3">
      <c r="A3498" s="15"/>
      <c r="B3498" s="16"/>
      <c r="C3498" s="17"/>
      <c r="D3498" s="16"/>
      <c r="E3498" s="16"/>
      <c r="F3498" s="16"/>
      <c r="G3498" s="16"/>
      <c r="H3498" s="16"/>
      <c r="I3498" s="18"/>
      <c r="J3498" s="16"/>
      <c r="K3498" s="19"/>
      <c r="L3498" s="22"/>
      <c r="M3498" s="22"/>
    </row>
    <row r="3499" spans="1:13" x14ac:dyDescent="0.3">
      <c r="A3499" s="15"/>
      <c r="B3499" s="16"/>
      <c r="C3499" s="17"/>
      <c r="D3499" s="16"/>
      <c r="E3499" s="16"/>
      <c r="F3499" s="16"/>
      <c r="G3499" s="16"/>
      <c r="H3499" s="16"/>
      <c r="I3499" s="18"/>
      <c r="J3499" s="16"/>
      <c r="K3499" s="19"/>
      <c r="L3499" s="22"/>
      <c r="M3499" s="22"/>
    </row>
    <row r="3500" spans="1:13" x14ac:dyDescent="0.3">
      <c r="A3500" s="15"/>
      <c r="B3500" s="16"/>
      <c r="C3500" s="17"/>
      <c r="D3500" s="16"/>
      <c r="E3500" s="16"/>
      <c r="F3500" s="16"/>
      <c r="G3500" s="16"/>
      <c r="H3500" s="16"/>
      <c r="I3500" s="18"/>
      <c r="J3500" s="16"/>
      <c r="K3500" s="19"/>
      <c r="L3500" s="22"/>
      <c r="M3500" s="22"/>
    </row>
    <row r="3501" spans="1:13" x14ac:dyDescent="0.3">
      <c r="A3501" s="15"/>
      <c r="B3501" s="16"/>
      <c r="C3501" s="17"/>
      <c r="D3501" s="16"/>
      <c r="E3501" s="16"/>
      <c r="F3501" s="16"/>
      <c r="G3501" s="16"/>
      <c r="H3501" s="16"/>
      <c r="I3501" s="18"/>
      <c r="J3501" s="16"/>
      <c r="K3501" s="19"/>
      <c r="L3501" s="22"/>
      <c r="M3501" s="22"/>
    </row>
    <row r="3502" spans="1:13" x14ac:dyDescent="0.3">
      <c r="A3502" s="10"/>
      <c r="C3502" s="11"/>
      <c r="I3502" s="12"/>
      <c r="J3502" s="9"/>
      <c r="K3502" s="13"/>
      <c r="L3502" s="22"/>
      <c r="M3502" s="22"/>
    </row>
    <row r="3503" spans="1:13" x14ac:dyDescent="0.3">
      <c r="A3503" s="15"/>
      <c r="B3503" s="16"/>
      <c r="C3503" s="17"/>
      <c r="D3503" s="16"/>
      <c r="E3503" s="16"/>
      <c r="F3503" s="16"/>
      <c r="G3503" s="16"/>
      <c r="H3503" s="16"/>
      <c r="I3503" s="18"/>
      <c r="J3503" s="16"/>
      <c r="K3503" s="19"/>
      <c r="L3503" s="22"/>
      <c r="M3503" s="22"/>
    </row>
    <row r="3504" spans="1:13" x14ac:dyDescent="0.3">
      <c r="A3504" s="10"/>
      <c r="C3504" s="11"/>
      <c r="I3504" s="12"/>
      <c r="J3504" s="9"/>
      <c r="K3504" s="13"/>
      <c r="L3504" s="22"/>
      <c r="M3504" s="22"/>
    </row>
    <row r="3505" spans="1:13" x14ac:dyDescent="0.3">
      <c r="A3505" s="15"/>
      <c r="B3505" s="16"/>
      <c r="C3505" s="17"/>
      <c r="D3505" s="16"/>
      <c r="E3505" s="16"/>
      <c r="F3505" s="16"/>
      <c r="G3505" s="16"/>
      <c r="H3505" s="16"/>
      <c r="I3505" s="18"/>
      <c r="J3505" s="16"/>
      <c r="K3505" s="19"/>
      <c r="L3505" s="22"/>
      <c r="M3505" s="22"/>
    </row>
    <row r="3506" spans="1:13" x14ac:dyDescent="0.3">
      <c r="A3506" s="10"/>
      <c r="C3506" s="11"/>
      <c r="I3506" s="12"/>
      <c r="J3506" s="9"/>
      <c r="K3506" s="13"/>
      <c r="L3506" s="22"/>
      <c r="M3506" s="22"/>
    </row>
    <row r="3507" spans="1:13" x14ac:dyDescent="0.3">
      <c r="A3507" s="15"/>
      <c r="B3507" s="16"/>
      <c r="C3507" s="17"/>
      <c r="D3507" s="16"/>
      <c r="E3507" s="16"/>
      <c r="F3507" s="16"/>
      <c r="G3507" s="16"/>
      <c r="H3507" s="16"/>
      <c r="I3507" s="18"/>
      <c r="J3507" s="16"/>
      <c r="K3507" s="19"/>
      <c r="L3507" s="22"/>
      <c r="M3507" s="22"/>
    </row>
    <row r="3508" spans="1:13" x14ac:dyDescent="0.3">
      <c r="A3508" s="10"/>
      <c r="C3508" s="11"/>
      <c r="I3508" s="12"/>
      <c r="J3508" s="9"/>
      <c r="K3508" s="13"/>
      <c r="L3508" s="22"/>
      <c r="M3508" s="22"/>
    </row>
    <row r="3509" spans="1:13" x14ac:dyDescent="0.3">
      <c r="A3509" s="15"/>
      <c r="B3509" s="16"/>
      <c r="C3509" s="17"/>
      <c r="D3509" s="16"/>
      <c r="E3509" s="16"/>
      <c r="F3509" s="16"/>
      <c r="G3509" s="16"/>
      <c r="H3509" s="16"/>
      <c r="I3509" s="18"/>
      <c r="J3509" s="16"/>
      <c r="K3509" s="19"/>
      <c r="L3509" s="22"/>
      <c r="M3509" s="22"/>
    </row>
    <row r="3510" spans="1:13" x14ac:dyDescent="0.3">
      <c r="A3510" s="15"/>
      <c r="B3510" s="16"/>
      <c r="C3510" s="17"/>
      <c r="D3510" s="16"/>
      <c r="E3510" s="16"/>
      <c r="F3510" s="16"/>
      <c r="G3510" s="16"/>
      <c r="H3510" s="16"/>
      <c r="I3510" s="18"/>
      <c r="J3510" s="16"/>
      <c r="K3510" s="19"/>
      <c r="L3510" s="22"/>
      <c r="M3510" s="22"/>
    </row>
    <row r="3511" spans="1:13" x14ac:dyDescent="0.3">
      <c r="A3511" s="15"/>
      <c r="B3511" s="16"/>
      <c r="C3511" s="17"/>
      <c r="D3511" s="16"/>
      <c r="E3511" s="16"/>
      <c r="F3511" s="16"/>
      <c r="G3511" s="16"/>
      <c r="H3511" s="16"/>
      <c r="I3511" s="18"/>
      <c r="J3511" s="16"/>
      <c r="K3511" s="19"/>
      <c r="L3511" s="22"/>
      <c r="M3511" s="22"/>
    </row>
    <row r="3512" spans="1:13" x14ac:dyDescent="0.3">
      <c r="A3512" s="15"/>
      <c r="B3512" s="16"/>
      <c r="C3512" s="17"/>
      <c r="D3512" s="16"/>
      <c r="E3512" s="16"/>
      <c r="F3512" s="16"/>
      <c r="G3512" s="16"/>
      <c r="H3512" s="16"/>
      <c r="I3512" s="18"/>
      <c r="J3512" s="16"/>
      <c r="K3512" s="19"/>
      <c r="L3512" s="22"/>
      <c r="M3512" s="22"/>
    </row>
    <row r="3513" spans="1:13" x14ac:dyDescent="0.3">
      <c r="A3513" s="15"/>
      <c r="B3513" s="16"/>
      <c r="C3513" s="17"/>
      <c r="D3513" s="16"/>
      <c r="E3513" s="16"/>
      <c r="F3513" s="16"/>
      <c r="G3513" s="16"/>
      <c r="H3513" s="16"/>
      <c r="I3513" s="18"/>
      <c r="J3513" s="16"/>
      <c r="K3513" s="19"/>
      <c r="L3513" s="22"/>
      <c r="M3513" s="22"/>
    </row>
    <row r="3514" spans="1:13" x14ac:dyDescent="0.3">
      <c r="A3514" s="15"/>
      <c r="B3514" s="16"/>
      <c r="C3514" s="17"/>
      <c r="D3514" s="16"/>
      <c r="E3514" s="16"/>
      <c r="F3514" s="16"/>
      <c r="G3514" s="16"/>
      <c r="H3514" s="16"/>
      <c r="I3514" s="18"/>
      <c r="J3514" s="16"/>
      <c r="K3514" s="19"/>
      <c r="L3514" s="22"/>
      <c r="M3514" s="22"/>
    </row>
    <row r="3515" spans="1:13" x14ac:dyDescent="0.3">
      <c r="A3515" s="15"/>
      <c r="B3515" s="16"/>
      <c r="C3515" s="17"/>
      <c r="D3515" s="16"/>
      <c r="E3515" s="16"/>
      <c r="F3515" s="16"/>
      <c r="G3515" s="16"/>
      <c r="H3515" s="16"/>
      <c r="I3515" s="18"/>
      <c r="J3515" s="16"/>
      <c r="K3515" s="19"/>
      <c r="L3515" s="22"/>
      <c r="M3515" s="22"/>
    </row>
    <row r="3516" spans="1:13" x14ac:dyDescent="0.3">
      <c r="A3516" s="15"/>
      <c r="B3516" s="16"/>
      <c r="C3516" s="17"/>
      <c r="D3516" s="16"/>
      <c r="E3516" s="16"/>
      <c r="F3516" s="16"/>
      <c r="G3516" s="16"/>
      <c r="H3516" s="16"/>
      <c r="I3516" s="18"/>
      <c r="J3516" s="16"/>
      <c r="K3516" s="19"/>
      <c r="L3516" s="22"/>
      <c r="M3516" s="22"/>
    </row>
    <row r="3517" spans="1:13" x14ac:dyDescent="0.3">
      <c r="A3517" s="15"/>
      <c r="B3517" s="16"/>
      <c r="C3517" s="17"/>
      <c r="D3517" s="16"/>
      <c r="E3517" s="16"/>
      <c r="F3517" s="16"/>
      <c r="G3517" s="16"/>
      <c r="H3517" s="16"/>
      <c r="I3517" s="18"/>
      <c r="J3517" s="16"/>
      <c r="K3517" s="19"/>
      <c r="L3517" s="22"/>
      <c r="M3517" s="22"/>
    </row>
    <row r="3518" spans="1:13" x14ac:dyDescent="0.3">
      <c r="A3518" s="15"/>
      <c r="B3518" s="16"/>
      <c r="C3518" s="17"/>
      <c r="D3518" s="16"/>
      <c r="E3518" s="16"/>
      <c r="F3518" s="16"/>
      <c r="G3518" s="16"/>
      <c r="H3518" s="16"/>
      <c r="I3518" s="18"/>
      <c r="J3518" s="16"/>
      <c r="K3518" s="19"/>
      <c r="L3518" s="22"/>
      <c r="M3518" s="22"/>
    </row>
    <row r="3519" spans="1:13" x14ac:dyDescent="0.3">
      <c r="A3519" s="15"/>
      <c r="B3519" s="16"/>
      <c r="C3519" s="17"/>
      <c r="D3519" s="16"/>
      <c r="E3519" s="16"/>
      <c r="F3519" s="16"/>
      <c r="G3519" s="16"/>
      <c r="H3519" s="16"/>
      <c r="I3519" s="18"/>
      <c r="J3519" s="16"/>
      <c r="K3519" s="19"/>
      <c r="L3519" s="22"/>
      <c r="M3519" s="22"/>
    </row>
    <row r="3520" spans="1:13" x14ac:dyDescent="0.3">
      <c r="A3520" s="15"/>
      <c r="B3520" s="16"/>
      <c r="C3520" s="17"/>
      <c r="D3520" s="16"/>
      <c r="E3520" s="16"/>
      <c r="F3520" s="16"/>
      <c r="G3520" s="16"/>
      <c r="H3520" s="16"/>
      <c r="I3520" s="18"/>
      <c r="J3520" s="16"/>
      <c r="K3520" s="19"/>
      <c r="L3520" s="22"/>
      <c r="M3520" s="22"/>
    </row>
    <row r="3521" spans="1:13" x14ac:dyDescent="0.3">
      <c r="A3521" s="15"/>
      <c r="B3521" s="16"/>
      <c r="C3521" s="17"/>
      <c r="D3521" s="16"/>
      <c r="E3521" s="16"/>
      <c r="F3521" s="16"/>
      <c r="G3521" s="16"/>
      <c r="H3521" s="16"/>
      <c r="I3521" s="18"/>
      <c r="J3521" s="16"/>
      <c r="K3521" s="19"/>
      <c r="L3521" s="22"/>
      <c r="M3521" s="22"/>
    </row>
    <row r="3522" spans="1:13" x14ac:dyDescent="0.3">
      <c r="A3522" s="15"/>
      <c r="B3522" s="16"/>
      <c r="C3522" s="17"/>
      <c r="D3522" s="16"/>
      <c r="E3522" s="16"/>
      <c r="F3522" s="16"/>
      <c r="G3522" s="16"/>
      <c r="H3522" s="16"/>
      <c r="I3522" s="18"/>
      <c r="J3522" s="16"/>
      <c r="K3522" s="19"/>
      <c r="L3522" s="22"/>
      <c r="M3522" s="22"/>
    </row>
    <row r="3523" spans="1:13" x14ac:dyDescent="0.3">
      <c r="A3523" s="15"/>
      <c r="B3523" s="16"/>
      <c r="C3523" s="17"/>
      <c r="D3523" s="16"/>
      <c r="E3523" s="16"/>
      <c r="F3523" s="16"/>
      <c r="G3523" s="16"/>
      <c r="H3523" s="16"/>
      <c r="I3523" s="18"/>
      <c r="J3523" s="16"/>
      <c r="K3523" s="19"/>
      <c r="L3523" s="22"/>
      <c r="M3523" s="22"/>
    </row>
    <row r="3524" spans="1:13" x14ac:dyDescent="0.3">
      <c r="A3524" s="10"/>
      <c r="C3524" s="11"/>
      <c r="I3524" s="12"/>
      <c r="J3524" s="9"/>
      <c r="K3524" s="13"/>
      <c r="L3524" s="22"/>
      <c r="M3524" s="22"/>
    </row>
    <row r="3525" spans="1:13" x14ac:dyDescent="0.3">
      <c r="A3525" s="10"/>
      <c r="C3525" s="11"/>
      <c r="I3525" s="12"/>
      <c r="J3525" s="9"/>
      <c r="K3525" s="13"/>
      <c r="L3525" s="22"/>
      <c r="M3525" s="22"/>
    </row>
    <row r="3526" spans="1:13" x14ac:dyDescent="0.3">
      <c r="A3526" s="10"/>
      <c r="C3526" s="11"/>
      <c r="I3526" s="12"/>
      <c r="J3526" s="9"/>
      <c r="K3526" s="13"/>
      <c r="L3526" s="22"/>
      <c r="M3526" s="22"/>
    </row>
    <row r="3527" spans="1:13" x14ac:dyDescent="0.3">
      <c r="A3527" s="10"/>
      <c r="C3527" s="11"/>
      <c r="I3527" s="12"/>
      <c r="J3527" s="9"/>
      <c r="K3527" s="13"/>
      <c r="L3527" s="22"/>
      <c r="M3527" s="22"/>
    </row>
    <row r="3528" spans="1:13" x14ac:dyDescent="0.3">
      <c r="A3528" s="15"/>
      <c r="B3528" s="16"/>
      <c r="C3528" s="17"/>
      <c r="D3528" s="16"/>
      <c r="E3528" s="16"/>
      <c r="F3528" s="16"/>
      <c r="G3528" s="16"/>
      <c r="H3528" s="16"/>
      <c r="I3528" s="18"/>
      <c r="J3528" s="16"/>
      <c r="K3528" s="19"/>
      <c r="L3528" s="22"/>
      <c r="M3528" s="22"/>
    </row>
    <row r="3529" spans="1:13" x14ac:dyDescent="0.3">
      <c r="A3529" s="10"/>
      <c r="C3529" s="11"/>
      <c r="I3529" s="12"/>
      <c r="J3529" s="9"/>
      <c r="K3529" s="13"/>
      <c r="L3529" s="22"/>
      <c r="M3529" s="22"/>
    </row>
    <row r="3530" spans="1:13" x14ac:dyDescent="0.3">
      <c r="A3530" s="15"/>
      <c r="B3530" s="16"/>
      <c r="C3530" s="17"/>
      <c r="D3530" s="16"/>
      <c r="E3530" s="16"/>
      <c r="F3530" s="16"/>
      <c r="G3530" s="16"/>
      <c r="H3530" s="16"/>
      <c r="I3530" s="18"/>
      <c r="J3530" s="16"/>
      <c r="K3530" s="19"/>
      <c r="L3530" s="22"/>
      <c r="M3530" s="22"/>
    </row>
    <row r="3531" spans="1:13" x14ac:dyDescent="0.3">
      <c r="A3531" s="10"/>
      <c r="C3531" s="11"/>
      <c r="I3531" s="12"/>
      <c r="J3531" s="9"/>
      <c r="K3531" s="13"/>
      <c r="L3531" s="22"/>
      <c r="M3531" s="22"/>
    </row>
    <row r="3532" spans="1:13" x14ac:dyDescent="0.3">
      <c r="A3532" s="15"/>
      <c r="B3532" s="16"/>
      <c r="C3532" s="17"/>
      <c r="D3532" s="16"/>
      <c r="E3532" s="16"/>
      <c r="F3532" s="16"/>
      <c r="G3532" s="16"/>
      <c r="H3532" s="16"/>
      <c r="I3532" s="18"/>
      <c r="J3532" s="16"/>
      <c r="K3532" s="19"/>
      <c r="L3532" s="22"/>
      <c r="M3532" s="22"/>
    </row>
    <row r="3533" spans="1:13" x14ac:dyDescent="0.3">
      <c r="A3533" s="15"/>
      <c r="B3533" s="16"/>
      <c r="C3533" s="17"/>
      <c r="D3533" s="16"/>
      <c r="E3533" s="16"/>
      <c r="F3533" s="16"/>
      <c r="G3533" s="16"/>
      <c r="H3533" s="16"/>
      <c r="I3533" s="18"/>
      <c r="J3533" s="16"/>
      <c r="K3533" s="19"/>
      <c r="L3533" s="22"/>
      <c r="M3533" s="22"/>
    </row>
    <row r="3534" spans="1:13" x14ac:dyDescent="0.3">
      <c r="A3534" s="15"/>
      <c r="B3534" s="16"/>
      <c r="C3534" s="17"/>
      <c r="D3534" s="16"/>
      <c r="E3534" s="16"/>
      <c r="F3534" s="16"/>
      <c r="G3534" s="16"/>
      <c r="H3534" s="16"/>
      <c r="I3534" s="18"/>
      <c r="J3534" s="16"/>
      <c r="K3534" s="19"/>
      <c r="L3534" s="22"/>
      <c r="M3534" s="22"/>
    </row>
    <row r="3535" spans="1:13" x14ac:dyDescent="0.3">
      <c r="A3535" s="15"/>
      <c r="B3535" s="16"/>
      <c r="C3535" s="17"/>
      <c r="D3535" s="16"/>
      <c r="E3535" s="16"/>
      <c r="F3535" s="16"/>
      <c r="G3535" s="16"/>
      <c r="H3535" s="16"/>
      <c r="I3535" s="18"/>
      <c r="J3535" s="16"/>
      <c r="K3535" s="19"/>
      <c r="L3535" s="22"/>
      <c r="M3535" s="22"/>
    </row>
    <row r="3536" spans="1:13" x14ac:dyDescent="0.3">
      <c r="A3536" s="10"/>
      <c r="C3536" s="11"/>
      <c r="I3536" s="12"/>
      <c r="J3536" s="9"/>
      <c r="K3536" s="13"/>
      <c r="L3536" s="22"/>
      <c r="M3536" s="22"/>
    </row>
    <row r="3537" spans="1:13" x14ac:dyDescent="0.3">
      <c r="A3537" s="10"/>
      <c r="C3537" s="11"/>
      <c r="I3537" s="12"/>
      <c r="J3537" s="9"/>
      <c r="K3537" s="13"/>
      <c r="L3537" s="22"/>
      <c r="M3537" s="22"/>
    </row>
    <row r="3538" spans="1:13" x14ac:dyDescent="0.3">
      <c r="A3538" s="10"/>
      <c r="C3538" s="11"/>
      <c r="I3538" s="12"/>
      <c r="J3538" s="9"/>
      <c r="K3538" s="13"/>
      <c r="L3538" s="22"/>
      <c r="M3538" s="22"/>
    </row>
    <row r="3539" spans="1:13" x14ac:dyDescent="0.3">
      <c r="A3539" s="15"/>
      <c r="B3539" s="16"/>
      <c r="C3539" s="17"/>
      <c r="D3539" s="16"/>
      <c r="E3539" s="16"/>
      <c r="F3539" s="16"/>
      <c r="G3539" s="16"/>
      <c r="H3539" s="16"/>
      <c r="I3539" s="18"/>
      <c r="J3539" s="16"/>
      <c r="K3539" s="19"/>
      <c r="L3539" s="22"/>
      <c r="M3539" s="22"/>
    </row>
    <row r="3540" spans="1:13" x14ac:dyDescent="0.3">
      <c r="A3540" s="10"/>
      <c r="C3540" s="11"/>
      <c r="I3540" s="12"/>
      <c r="J3540" s="9"/>
      <c r="K3540" s="13"/>
      <c r="L3540" s="22"/>
      <c r="M3540" s="22"/>
    </row>
    <row r="3541" spans="1:13" x14ac:dyDescent="0.3">
      <c r="A3541" s="10"/>
      <c r="C3541" s="11"/>
      <c r="I3541" s="12"/>
      <c r="J3541" s="9"/>
      <c r="K3541" s="13"/>
      <c r="L3541" s="22"/>
      <c r="M3541" s="22"/>
    </row>
    <row r="3542" spans="1:13" x14ac:dyDescent="0.3">
      <c r="A3542" s="10"/>
      <c r="C3542" s="11"/>
      <c r="I3542" s="12"/>
      <c r="J3542" s="9"/>
      <c r="K3542" s="13"/>
      <c r="L3542" s="22"/>
      <c r="M3542" s="22"/>
    </row>
    <row r="3543" spans="1:13" x14ac:dyDescent="0.3">
      <c r="A3543" s="10"/>
      <c r="C3543" s="11"/>
      <c r="I3543" s="12"/>
      <c r="J3543" s="9"/>
      <c r="K3543" s="13"/>
      <c r="L3543" s="22"/>
      <c r="M3543" s="22"/>
    </row>
    <row r="3544" spans="1:13" x14ac:dyDescent="0.3">
      <c r="A3544" s="10"/>
      <c r="C3544" s="11"/>
      <c r="I3544" s="12"/>
      <c r="J3544" s="9"/>
      <c r="K3544" s="13"/>
      <c r="L3544" s="22"/>
      <c r="M3544" s="22"/>
    </row>
    <row r="3545" spans="1:13" x14ac:dyDescent="0.3">
      <c r="A3545" s="10"/>
      <c r="C3545" s="11"/>
      <c r="I3545" s="12"/>
      <c r="J3545" s="9"/>
      <c r="K3545" s="13"/>
      <c r="L3545" s="22"/>
      <c r="M3545" s="22"/>
    </row>
    <row r="3546" spans="1:13" x14ac:dyDescent="0.3">
      <c r="A3546" s="10"/>
      <c r="C3546" s="11"/>
      <c r="I3546" s="12"/>
      <c r="J3546" s="9"/>
      <c r="K3546" s="13"/>
      <c r="L3546" s="22"/>
      <c r="M3546" s="22"/>
    </row>
    <row r="3547" spans="1:13" x14ac:dyDescent="0.3">
      <c r="A3547" s="10"/>
      <c r="C3547" s="11"/>
      <c r="I3547" s="12"/>
      <c r="J3547" s="9"/>
      <c r="K3547" s="13"/>
      <c r="L3547" s="22"/>
      <c r="M3547" s="22"/>
    </row>
    <row r="3548" spans="1:13" x14ac:dyDescent="0.3">
      <c r="A3548" s="15"/>
      <c r="B3548" s="16"/>
      <c r="C3548" s="17"/>
      <c r="D3548" s="16"/>
      <c r="E3548" s="16"/>
      <c r="F3548" s="16"/>
      <c r="G3548" s="16"/>
      <c r="H3548" s="16"/>
      <c r="I3548" s="18"/>
      <c r="J3548" s="16"/>
      <c r="K3548" s="19"/>
      <c r="L3548" s="22"/>
      <c r="M3548" s="22"/>
    </row>
    <row r="3549" spans="1:13" x14ac:dyDescent="0.3">
      <c r="A3549" s="10"/>
      <c r="C3549" s="11"/>
      <c r="I3549" s="12"/>
      <c r="J3549" s="9"/>
      <c r="K3549" s="13"/>
      <c r="L3549" s="22"/>
      <c r="M3549" s="22"/>
    </row>
    <row r="3550" spans="1:13" x14ac:dyDescent="0.3">
      <c r="A3550" s="10"/>
      <c r="C3550" s="11"/>
      <c r="I3550" s="12"/>
      <c r="J3550" s="9"/>
      <c r="K3550" s="13"/>
      <c r="L3550" s="22"/>
      <c r="M3550" s="22"/>
    </row>
    <row r="3551" spans="1:13" x14ac:dyDescent="0.3">
      <c r="A3551" s="10"/>
      <c r="C3551" s="11"/>
      <c r="I3551" s="12"/>
      <c r="J3551" s="9"/>
      <c r="K3551" s="13"/>
      <c r="L3551" s="22"/>
      <c r="M3551" s="22"/>
    </row>
    <row r="3552" spans="1:13" x14ac:dyDescent="0.3">
      <c r="A3552" s="10"/>
      <c r="C3552" s="11"/>
      <c r="I3552" s="12"/>
      <c r="J3552" s="9"/>
      <c r="K3552" s="13"/>
      <c r="L3552" s="22"/>
      <c r="M3552" s="22"/>
    </row>
    <row r="3553" spans="1:13" x14ac:dyDescent="0.3">
      <c r="A3553" s="10"/>
      <c r="C3553" s="11"/>
      <c r="I3553" s="12"/>
      <c r="J3553" s="9"/>
      <c r="K3553" s="13"/>
      <c r="L3553" s="22"/>
      <c r="M3553" s="22"/>
    </row>
    <row r="3554" spans="1:13" x14ac:dyDescent="0.3">
      <c r="A3554" s="10"/>
      <c r="C3554" s="11"/>
      <c r="I3554" s="12"/>
      <c r="J3554" s="9"/>
      <c r="K3554" s="13"/>
      <c r="L3554" s="22"/>
      <c r="M3554" s="22"/>
    </row>
    <row r="3555" spans="1:13" x14ac:dyDescent="0.3">
      <c r="A3555" s="10"/>
      <c r="C3555" s="11"/>
      <c r="I3555" s="12"/>
      <c r="J3555" s="9"/>
      <c r="K3555" s="13"/>
      <c r="L3555" s="22"/>
      <c r="M3555" s="22"/>
    </row>
    <row r="3556" spans="1:13" x14ac:dyDescent="0.3">
      <c r="A3556" s="10"/>
      <c r="C3556" s="11"/>
      <c r="I3556" s="12"/>
      <c r="J3556" s="9"/>
      <c r="K3556" s="13"/>
      <c r="L3556" s="22"/>
      <c r="M3556" s="22"/>
    </row>
    <row r="3557" spans="1:13" x14ac:dyDescent="0.3">
      <c r="A3557" s="15"/>
      <c r="B3557" s="16"/>
      <c r="C3557" s="17"/>
      <c r="D3557" s="16"/>
      <c r="E3557" s="16"/>
      <c r="F3557" s="16"/>
      <c r="G3557" s="16"/>
      <c r="H3557" s="16"/>
      <c r="I3557" s="18"/>
      <c r="J3557" s="16"/>
      <c r="K3557" s="19"/>
      <c r="L3557" s="22"/>
      <c r="M3557" s="22"/>
    </row>
    <row r="3558" spans="1:13" x14ac:dyDescent="0.3">
      <c r="A3558" s="10"/>
      <c r="C3558" s="11"/>
      <c r="I3558" s="12"/>
      <c r="J3558" s="9"/>
      <c r="K3558" s="13"/>
      <c r="L3558" s="22"/>
      <c r="M3558" s="22"/>
    </row>
    <row r="3559" spans="1:13" x14ac:dyDescent="0.3">
      <c r="A3559" s="10"/>
      <c r="C3559" s="11"/>
      <c r="I3559" s="12"/>
      <c r="J3559" s="9"/>
      <c r="K3559" s="13"/>
      <c r="L3559" s="22"/>
      <c r="M3559" s="22"/>
    </row>
    <row r="3560" spans="1:13" x14ac:dyDescent="0.3">
      <c r="A3560" s="10"/>
      <c r="C3560" s="11"/>
      <c r="I3560" s="12"/>
      <c r="J3560" s="9"/>
      <c r="K3560" s="13"/>
      <c r="L3560" s="22"/>
      <c r="M3560" s="22"/>
    </row>
    <row r="3561" spans="1:13" x14ac:dyDescent="0.3">
      <c r="A3561" s="10"/>
      <c r="C3561" s="11"/>
      <c r="I3561" s="12"/>
      <c r="J3561" s="9"/>
      <c r="K3561" s="13"/>
      <c r="L3561" s="22"/>
      <c r="M3561" s="22"/>
    </row>
    <row r="3562" spans="1:13" x14ac:dyDescent="0.3">
      <c r="A3562" s="10"/>
      <c r="C3562" s="11"/>
      <c r="I3562" s="12"/>
      <c r="J3562" s="9"/>
      <c r="K3562" s="13"/>
      <c r="L3562" s="22"/>
      <c r="M3562" s="22"/>
    </row>
    <row r="3563" spans="1:13" x14ac:dyDescent="0.3">
      <c r="A3563" s="10"/>
      <c r="C3563" s="11"/>
      <c r="I3563" s="12"/>
      <c r="J3563" s="9"/>
      <c r="K3563" s="13"/>
      <c r="L3563" s="22"/>
      <c r="M3563" s="22"/>
    </row>
    <row r="3564" spans="1:13" x14ac:dyDescent="0.3">
      <c r="A3564" s="10"/>
      <c r="C3564" s="11"/>
      <c r="I3564" s="12"/>
      <c r="J3564" s="9"/>
      <c r="K3564" s="13"/>
      <c r="L3564" s="22"/>
      <c r="M3564" s="22"/>
    </row>
    <row r="3565" spans="1:13" x14ac:dyDescent="0.3">
      <c r="A3565" s="10"/>
      <c r="C3565" s="11"/>
      <c r="I3565" s="12"/>
      <c r="J3565" s="9"/>
      <c r="K3565" s="13"/>
      <c r="L3565" s="22"/>
      <c r="M3565" s="22"/>
    </row>
    <row r="3566" spans="1:13" x14ac:dyDescent="0.3">
      <c r="A3566" s="10"/>
      <c r="C3566" s="11"/>
      <c r="I3566" s="12"/>
      <c r="J3566" s="9"/>
      <c r="K3566" s="13"/>
      <c r="L3566" s="22"/>
      <c r="M3566" s="22"/>
    </row>
    <row r="3567" spans="1:13" x14ac:dyDescent="0.3">
      <c r="A3567" s="10"/>
      <c r="C3567" s="11"/>
      <c r="I3567" s="12"/>
      <c r="J3567" s="9"/>
      <c r="K3567" s="13"/>
      <c r="L3567" s="22"/>
      <c r="M3567" s="22"/>
    </row>
    <row r="3568" spans="1:13" x14ac:dyDescent="0.3">
      <c r="A3568" s="10"/>
      <c r="C3568" s="11"/>
      <c r="I3568" s="12"/>
      <c r="J3568" s="9"/>
      <c r="K3568" s="13"/>
      <c r="L3568" s="22"/>
      <c r="M3568" s="22"/>
    </row>
    <row r="3569" spans="1:13" x14ac:dyDescent="0.3">
      <c r="A3569" s="10"/>
      <c r="C3569" s="11"/>
      <c r="I3569" s="12"/>
      <c r="J3569" s="9"/>
      <c r="K3569" s="13"/>
      <c r="L3569" s="22"/>
      <c r="M3569" s="22"/>
    </row>
    <row r="3570" spans="1:13" x14ac:dyDescent="0.3">
      <c r="A3570" s="10"/>
      <c r="C3570" s="11"/>
      <c r="I3570" s="12"/>
      <c r="J3570" s="9"/>
      <c r="K3570" s="13"/>
      <c r="L3570" s="22"/>
      <c r="M3570" s="22"/>
    </row>
    <row r="3571" spans="1:13" x14ac:dyDescent="0.3">
      <c r="A3571" s="10"/>
      <c r="C3571" s="11"/>
      <c r="I3571" s="12"/>
      <c r="J3571" s="9"/>
      <c r="K3571" s="13"/>
      <c r="L3571" s="22"/>
      <c r="M3571" s="22"/>
    </row>
    <row r="3572" spans="1:13" x14ac:dyDescent="0.3">
      <c r="A3572" s="10"/>
      <c r="C3572" s="11"/>
      <c r="I3572" s="12"/>
      <c r="J3572" s="9"/>
      <c r="K3572" s="13"/>
      <c r="L3572" s="22"/>
      <c r="M3572" s="22"/>
    </row>
    <row r="3573" spans="1:13" x14ac:dyDescent="0.3">
      <c r="A3573" s="10"/>
      <c r="C3573" s="11"/>
      <c r="I3573" s="12"/>
      <c r="J3573" s="9"/>
      <c r="K3573" s="13"/>
      <c r="L3573" s="22"/>
      <c r="M3573" s="22"/>
    </row>
    <row r="3574" spans="1:13" x14ac:dyDescent="0.3">
      <c r="A3574" s="10"/>
      <c r="C3574" s="11"/>
      <c r="I3574" s="12"/>
      <c r="J3574" s="9"/>
      <c r="K3574" s="13"/>
      <c r="L3574" s="22"/>
      <c r="M3574" s="22"/>
    </row>
    <row r="3575" spans="1:13" x14ac:dyDescent="0.3">
      <c r="A3575" s="10"/>
      <c r="C3575" s="11"/>
      <c r="I3575" s="12"/>
      <c r="J3575" s="9"/>
      <c r="K3575" s="13"/>
      <c r="L3575" s="22"/>
      <c r="M3575" s="22"/>
    </row>
    <row r="3576" spans="1:13" x14ac:dyDescent="0.3">
      <c r="A3576" s="10"/>
      <c r="C3576" s="11"/>
      <c r="I3576" s="12"/>
      <c r="J3576" s="9"/>
      <c r="K3576" s="13"/>
      <c r="L3576" s="22"/>
      <c r="M3576" s="22"/>
    </row>
    <row r="3577" spans="1:13" x14ac:dyDescent="0.3">
      <c r="A3577" s="10"/>
      <c r="C3577" s="11"/>
      <c r="I3577" s="12"/>
      <c r="J3577" s="9"/>
      <c r="K3577" s="13"/>
      <c r="L3577" s="22"/>
      <c r="M3577" s="22"/>
    </row>
    <row r="3578" spans="1:13" x14ac:dyDescent="0.3">
      <c r="A3578" s="10"/>
      <c r="C3578" s="11"/>
      <c r="I3578" s="12"/>
      <c r="J3578" s="9"/>
      <c r="K3578" s="13"/>
      <c r="L3578" s="22"/>
      <c r="M3578" s="22"/>
    </row>
    <row r="3579" spans="1:13" x14ac:dyDescent="0.3">
      <c r="A3579" s="10"/>
      <c r="C3579" s="11"/>
      <c r="I3579" s="12"/>
      <c r="J3579" s="9"/>
      <c r="K3579" s="13"/>
      <c r="L3579" s="22"/>
      <c r="M3579" s="22"/>
    </row>
    <row r="3580" spans="1:13" x14ac:dyDescent="0.3">
      <c r="A3580" s="10"/>
      <c r="C3580" s="11"/>
      <c r="I3580" s="12"/>
      <c r="J3580" s="9"/>
      <c r="K3580" s="13"/>
      <c r="L3580" s="22"/>
      <c r="M3580" s="22"/>
    </row>
    <row r="3581" spans="1:13" x14ac:dyDescent="0.3">
      <c r="A3581" s="10"/>
      <c r="C3581" s="11"/>
      <c r="I3581" s="12"/>
      <c r="J3581" s="9"/>
      <c r="K3581" s="13"/>
      <c r="L3581" s="22"/>
      <c r="M3581" s="22"/>
    </row>
    <row r="3582" spans="1:13" x14ac:dyDescent="0.3">
      <c r="A3582" s="10"/>
      <c r="C3582" s="11"/>
      <c r="I3582" s="12"/>
      <c r="J3582" s="9"/>
      <c r="K3582" s="13"/>
      <c r="L3582" s="22"/>
      <c r="M3582" s="22"/>
    </row>
    <row r="3583" spans="1:13" x14ac:dyDescent="0.3">
      <c r="A3583" s="10"/>
      <c r="C3583" s="11"/>
      <c r="I3583" s="12"/>
      <c r="J3583" s="9"/>
      <c r="K3583" s="13"/>
      <c r="L3583" s="22"/>
      <c r="M3583" s="22"/>
    </row>
    <row r="3584" spans="1:13" x14ac:dyDescent="0.3">
      <c r="A3584" s="10"/>
      <c r="C3584" s="11"/>
      <c r="I3584" s="12"/>
      <c r="J3584" s="9"/>
      <c r="K3584" s="13"/>
      <c r="L3584" s="22"/>
      <c r="M3584" s="22"/>
    </row>
    <row r="3585" spans="1:13" x14ac:dyDescent="0.3">
      <c r="A3585" s="10"/>
      <c r="C3585" s="11"/>
      <c r="I3585" s="12"/>
      <c r="J3585" s="9"/>
      <c r="K3585" s="13"/>
      <c r="L3585" s="22"/>
      <c r="M3585" s="22"/>
    </row>
    <row r="3586" spans="1:13" x14ac:dyDescent="0.3">
      <c r="A3586" s="10"/>
      <c r="C3586" s="11"/>
      <c r="I3586" s="12"/>
      <c r="J3586" s="9"/>
      <c r="K3586" s="13"/>
      <c r="L3586" s="22"/>
      <c r="M3586" s="22"/>
    </row>
    <row r="3587" spans="1:13" x14ac:dyDescent="0.3">
      <c r="A3587" s="10"/>
      <c r="C3587" s="11"/>
      <c r="I3587" s="12"/>
      <c r="J3587" s="9"/>
      <c r="K3587" s="13"/>
      <c r="L3587" s="22"/>
      <c r="M3587" s="22"/>
    </row>
    <row r="3588" spans="1:13" x14ac:dyDescent="0.3">
      <c r="A3588" s="10"/>
      <c r="C3588" s="11"/>
      <c r="I3588" s="12"/>
      <c r="J3588" s="9"/>
      <c r="K3588" s="13"/>
      <c r="L3588" s="22"/>
      <c r="M3588" s="22"/>
    </row>
    <row r="3589" spans="1:13" x14ac:dyDescent="0.3">
      <c r="A3589" s="10"/>
      <c r="C3589" s="11"/>
      <c r="I3589" s="12"/>
      <c r="J3589" s="9"/>
      <c r="K3589" s="13"/>
      <c r="L3589" s="22"/>
      <c r="M3589" s="22"/>
    </row>
    <row r="3590" spans="1:13" x14ac:dyDescent="0.3">
      <c r="A3590" s="10"/>
      <c r="C3590" s="11"/>
      <c r="I3590" s="12"/>
      <c r="J3590" s="9"/>
      <c r="K3590" s="13"/>
      <c r="L3590" s="22"/>
      <c r="M3590" s="22"/>
    </row>
    <row r="3591" spans="1:13" x14ac:dyDescent="0.3">
      <c r="A3591" s="10"/>
      <c r="C3591" s="11"/>
      <c r="I3591" s="12"/>
      <c r="J3591" s="9"/>
      <c r="K3591" s="13"/>
      <c r="L3591" s="22"/>
      <c r="M3591" s="22"/>
    </row>
    <row r="3592" spans="1:13" x14ac:dyDescent="0.3">
      <c r="A3592" s="10"/>
      <c r="C3592" s="11"/>
      <c r="I3592" s="12"/>
      <c r="J3592" s="9"/>
      <c r="K3592" s="13"/>
      <c r="L3592" s="22"/>
      <c r="M3592" s="22"/>
    </row>
    <row r="3593" spans="1:13" x14ac:dyDescent="0.3">
      <c r="A3593" s="10"/>
      <c r="C3593" s="11"/>
      <c r="I3593" s="12"/>
      <c r="J3593" s="9"/>
      <c r="K3593" s="13"/>
      <c r="L3593" s="22"/>
      <c r="M3593" s="22"/>
    </row>
    <row r="3594" spans="1:13" x14ac:dyDescent="0.3">
      <c r="A3594" s="10"/>
      <c r="C3594" s="11"/>
      <c r="I3594" s="12"/>
      <c r="J3594" s="9"/>
      <c r="K3594" s="13"/>
      <c r="L3594" s="22"/>
      <c r="M3594" s="22"/>
    </row>
    <row r="3595" spans="1:13" x14ac:dyDescent="0.3">
      <c r="A3595" s="10"/>
      <c r="C3595" s="11"/>
      <c r="I3595" s="12"/>
      <c r="J3595" s="9"/>
      <c r="K3595" s="13"/>
      <c r="L3595" s="22"/>
      <c r="M3595" s="22"/>
    </row>
    <row r="3596" spans="1:13" x14ac:dyDescent="0.3">
      <c r="A3596" s="10"/>
      <c r="C3596" s="11"/>
      <c r="I3596" s="12"/>
      <c r="J3596" s="9"/>
      <c r="K3596" s="13"/>
      <c r="L3596" s="22"/>
      <c r="M3596" s="22"/>
    </row>
    <row r="3597" spans="1:13" x14ac:dyDescent="0.3">
      <c r="A3597" s="10"/>
      <c r="C3597" s="11"/>
      <c r="I3597" s="12"/>
      <c r="J3597" s="9"/>
      <c r="K3597" s="13"/>
      <c r="L3597" s="22"/>
      <c r="M3597" s="22"/>
    </row>
    <row r="3598" spans="1:13" x14ac:dyDescent="0.3">
      <c r="A3598" s="10"/>
      <c r="C3598" s="11"/>
      <c r="I3598" s="12"/>
      <c r="J3598" s="9"/>
      <c r="K3598" s="13"/>
      <c r="L3598" s="22"/>
      <c r="M3598" s="22"/>
    </row>
    <row r="3599" spans="1:13" x14ac:dyDescent="0.3">
      <c r="A3599" s="10"/>
      <c r="C3599" s="11"/>
      <c r="I3599" s="12"/>
      <c r="J3599" s="9"/>
      <c r="K3599" s="13"/>
      <c r="L3599" s="22"/>
      <c r="M3599" s="22"/>
    </row>
    <row r="3600" spans="1:13" x14ac:dyDescent="0.3">
      <c r="A3600" s="10"/>
      <c r="C3600" s="11"/>
      <c r="I3600" s="12"/>
      <c r="J3600" s="9"/>
      <c r="K3600" s="13"/>
      <c r="L3600" s="22"/>
      <c r="M3600" s="22"/>
    </row>
    <row r="3601" spans="1:13" x14ac:dyDescent="0.3">
      <c r="A3601" s="10"/>
      <c r="C3601" s="11"/>
      <c r="I3601" s="12"/>
      <c r="J3601" s="9"/>
      <c r="K3601" s="13"/>
      <c r="L3601" s="22"/>
      <c r="M3601" s="22"/>
    </row>
    <row r="3602" spans="1:13" x14ac:dyDescent="0.3">
      <c r="A3602" s="10"/>
      <c r="C3602" s="11"/>
      <c r="I3602" s="12"/>
      <c r="J3602" s="9"/>
      <c r="K3602" s="13"/>
      <c r="L3602" s="22"/>
      <c r="M3602" s="22"/>
    </row>
    <row r="3603" spans="1:13" x14ac:dyDescent="0.3">
      <c r="A3603" s="10"/>
      <c r="C3603" s="11"/>
      <c r="I3603" s="12"/>
      <c r="J3603" s="9"/>
      <c r="K3603" s="13"/>
      <c r="L3603" s="22"/>
      <c r="M3603" s="22"/>
    </row>
    <row r="3604" spans="1:13" x14ac:dyDescent="0.3">
      <c r="A3604" s="10"/>
      <c r="C3604" s="11"/>
      <c r="I3604" s="12"/>
      <c r="J3604" s="9"/>
      <c r="K3604" s="13"/>
      <c r="L3604" s="22"/>
      <c r="M3604" s="22"/>
    </row>
    <row r="3605" spans="1:13" x14ac:dyDescent="0.3">
      <c r="A3605" s="10"/>
      <c r="C3605" s="11"/>
      <c r="I3605" s="12"/>
      <c r="J3605" s="9"/>
      <c r="K3605" s="13"/>
      <c r="L3605" s="22"/>
      <c r="M3605" s="22"/>
    </row>
    <row r="3606" spans="1:13" x14ac:dyDescent="0.3">
      <c r="A3606" s="10"/>
      <c r="C3606" s="11"/>
      <c r="I3606" s="12"/>
      <c r="J3606" s="9"/>
      <c r="K3606" s="13"/>
      <c r="L3606" s="22"/>
      <c r="M3606" s="22"/>
    </row>
    <row r="3607" spans="1:13" x14ac:dyDescent="0.3">
      <c r="A3607" s="10"/>
      <c r="C3607" s="11"/>
      <c r="I3607" s="12"/>
      <c r="J3607" s="9"/>
      <c r="K3607" s="13"/>
      <c r="L3607" s="22"/>
      <c r="M3607" s="22"/>
    </row>
    <row r="3608" spans="1:13" x14ac:dyDescent="0.3">
      <c r="A3608" s="10"/>
      <c r="C3608" s="11"/>
      <c r="I3608" s="12"/>
      <c r="J3608" s="9"/>
      <c r="K3608" s="13"/>
      <c r="L3608" s="22"/>
      <c r="M3608" s="22"/>
    </row>
    <row r="3609" spans="1:13" x14ac:dyDescent="0.3">
      <c r="A3609" s="10"/>
      <c r="C3609" s="11"/>
      <c r="I3609" s="12"/>
      <c r="J3609" s="9"/>
      <c r="K3609" s="13"/>
      <c r="L3609" s="22"/>
      <c r="M3609" s="22"/>
    </row>
    <row r="3610" spans="1:13" x14ac:dyDescent="0.3">
      <c r="A3610" s="10"/>
      <c r="C3610" s="11"/>
      <c r="I3610" s="12"/>
      <c r="J3610" s="9"/>
      <c r="K3610" s="13"/>
      <c r="L3610" s="22"/>
      <c r="M3610" s="22"/>
    </row>
    <row r="3611" spans="1:13" x14ac:dyDescent="0.3">
      <c r="A3611" s="10"/>
      <c r="C3611" s="11"/>
      <c r="I3611" s="12"/>
      <c r="J3611" s="9"/>
      <c r="K3611" s="13"/>
      <c r="L3611" s="22"/>
      <c r="M3611" s="22"/>
    </row>
    <row r="3612" spans="1:13" x14ac:dyDescent="0.3">
      <c r="A3612" s="10"/>
      <c r="C3612" s="11"/>
      <c r="I3612" s="12"/>
      <c r="J3612" s="9"/>
      <c r="K3612" s="13"/>
      <c r="L3612" s="22"/>
      <c r="M3612" s="22"/>
    </row>
    <row r="3613" spans="1:13" x14ac:dyDescent="0.3">
      <c r="A3613" s="10"/>
      <c r="C3613" s="11"/>
      <c r="I3613" s="12"/>
      <c r="J3613" s="9"/>
      <c r="K3613" s="13"/>
      <c r="L3613" s="22"/>
      <c r="M3613" s="22"/>
    </row>
    <row r="3614" spans="1:13" x14ac:dyDescent="0.3">
      <c r="A3614" s="10"/>
      <c r="C3614" s="11"/>
      <c r="I3614" s="12"/>
      <c r="J3614" s="9"/>
      <c r="K3614" s="13"/>
      <c r="L3614" s="22"/>
      <c r="M3614" s="22"/>
    </row>
    <row r="3615" spans="1:13" x14ac:dyDescent="0.3">
      <c r="A3615" s="10"/>
      <c r="C3615" s="11"/>
      <c r="I3615" s="12"/>
      <c r="J3615" s="9"/>
      <c r="K3615" s="13"/>
      <c r="L3615" s="22"/>
      <c r="M3615" s="22"/>
    </row>
    <row r="3616" spans="1:13" x14ac:dyDescent="0.3">
      <c r="A3616" s="10"/>
      <c r="C3616" s="11"/>
      <c r="I3616" s="12"/>
      <c r="J3616" s="9"/>
      <c r="K3616" s="13"/>
      <c r="L3616" s="22"/>
      <c r="M3616" s="22"/>
    </row>
    <row r="3617" spans="1:13" x14ac:dyDescent="0.3">
      <c r="A3617" s="10"/>
      <c r="C3617" s="11"/>
      <c r="I3617" s="12"/>
      <c r="J3617" s="9"/>
      <c r="K3617" s="13"/>
      <c r="L3617" s="22"/>
      <c r="M3617" s="22"/>
    </row>
    <row r="3618" spans="1:13" x14ac:dyDescent="0.3">
      <c r="A3618" s="10"/>
      <c r="C3618" s="11"/>
      <c r="I3618" s="12"/>
      <c r="J3618" s="9"/>
      <c r="K3618" s="13"/>
      <c r="L3618" s="22"/>
      <c r="M3618" s="22"/>
    </row>
    <row r="3619" spans="1:13" x14ac:dyDescent="0.3">
      <c r="A3619" s="10"/>
      <c r="C3619" s="11"/>
      <c r="I3619" s="12"/>
      <c r="J3619" s="9"/>
      <c r="K3619" s="13"/>
      <c r="L3619" s="22"/>
      <c r="M3619" s="22"/>
    </row>
    <row r="3620" spans="1:13" x14ac:dyDescent="0.3">
      <c r="A3620" s="10"/>
      <c r="C3620" s="11"/>
      <c r="I3620" s="12"/>
      <c r="J3620" s="9"/>
      <c r="K3620" s="13"/>
      <c r="L3620" s="22"/>
      <c r="M3620" s="22"/>
    </row>
    <row r="3621" spans="1:13" x14ac:dyDescent="0.3">
      <c r="A3621" s="10"/>
      <c r="C3621" s="11"/>
      <c r="I3621" s="12"/>
      <c r="J3621" s="9"/>
      <c r="K3621" s="13"/>
      <c r="L3621" s="22"/>
      <c r="M3621" s="22"/>
    </row>
    <row r="3622" spans="1:13" x14ac:dyDescent="0.3">
      <c r="A3622" s="10"/>
      <c r="C3622" s="11"/>
      <c r="I3622" s="12"/>
      <c r="J3622" s="9"/>
      <c r="K3622" s="13"/>
      <c r="L3622" s="22"/>
      <c r="M3622" s="22"/>
    </row>
    <row r="3623" spans="1:13" x14ac:dyDescent="0.3">
      <c r="A3623" s="10"/>
      <c r="C3623" s="11"/>
      <c r="I3623" s="12"/>
      <c r="J3623" s="9"/>
      <c r="K3623" s="13"/>
      <c r="L3623" s="22"/>
      <c r="M3623" s="22"/>
    </row>
    <row r="3624" spans="1:13" x14ac:dyDescent="0.3">
      <c r="A3624" s="10"/>
      <c r="C3624" s="11"/>
      <c r="I3624" s="12"/>
      <c r="J3624" s="9"/>
      <c r="K3624" s="13"/>
      <c r="L3624" s="22"/>
      <c r="M3624" s="22"/>
    </row>
    <row r="3625" spans="1:13" x14ac:dyDescent="0.3">
      <c r="A3625" s="10"/>
      <c r="C3625" s="11"/>
      <c r="I3625" s="12"/>
      <c r="J3625" s="9"/>
      <c r="K3625" s="13"/>
      <c r="L3625" s="22"/>
      <c r="M3625" s="22"/>
    </row>
    <row r="3626" spans="1:13" x14ac:dyDescent="0.3">
      <c r="A3626" s="10"/>
      <c r="C3626" s="11"/>
      <c r="I3626" s="12"/>
      <c r="J3626" s="9"/>
      <c r="K3626" s="13"/>
      <c r="L3626" s="22"/>
      <c r="M3626" s="22"/>
    </row>
    <row r="3627" spans="1:13" x14ac:dyDescent="0.3">
      <c r="A3627" s="10"/>
      <c r="C3627" s="11"/>
      <c r="I3627" s="12"/>
      <c r="J3627" s="9"/>
      <c r="K3627" s="13"/>
      <c r="L3627" s="22"/>
      <c r="M3627" s="22"/>
    </row>
    <row r="3628" spans="1:13" x14ac:dyDescent="0.3">
      <c r="A3628" s="10"/>
      <c r="C3628" s="11"/>
      <c r="I3628" s="12"/>
      <c r="J3628" s="9"/>
      <c r="K3628" s="13"/>
      <c r="L3628" s="22"/>
      <c r="M3628" s="22"/>
    </row>
    <row r="3629" spans="1:13" x14ac:dyDescent="0.3">
      <c r="A3629" s="10"/>
      <c r="C3629" s="11"/>
      <c r="I3629" s="12"/>
      <c r="J3629" s="9"/>
      <c r="K3629" s="13"/>
      <c r="L3629" s="22"/>
      <c r="M3629" s="22"/>
    </row>
    <row r="3630" spans="1:13" x14ac:dyDescent="0.3">
      <c r="A3630" s="10"/>
      <c r="C3630" s="11"/>
      <c r="I3630" s="12"/>
      <c r="J3630" s="9"/>
      <c r="K3630" s="13"/>
      <c r="L3630" s="22"/>
      <c r="M3630" s="22"/>
    </row>
    <row r="3631" spans="1:13" x14ac:dyDescent="0.3">
      <c r="A3631" s="10"/>
      <c r="C3631" s="11"/>
      <c r="I3631" s="12"/>
      <c r="J3631" s="9"/>
      <c r="K3631" s="13"/>
      <c r="L3631" s="22"/>
      <c r="M3631" s="22"/>
    </row>
    <row r="3632" spans="1:13" x14ac:dyDescent="0.3">
      <c r="A3632" s="10"/>
      <c r="C3632" s="11"/>
      <c r="I3632" s="12"/>
      <c r="J3632" s="9"/>
      <c r="K3632" s="13"/>
      <c r="L3632" s="22"/>
      <c r="M3632" s="22"/>
    </row>
    <row r="3633" spans="1:13" x14ac:dyDescent="0.3">
      <c r="A3633" s="10"/>
      <c r="C3633" s="11"/>
      <c r="I3633" s="12"/>
      <c r="J3633" s="9"/>
      <c r="K3633" s="13"/>
      <c r="L3633" s="22"/>
      <c r="M3633" s="22"/>
    </row>
    <row r="3634" spans="1:13" x14ac:dyDescent="0.3">
      <c r="A3634" s="10"/>
      <c r="C3634" s="11"/>
      <c r="I3634" s="12"/>
      <c r="J3634" s="9"/>
      <c r="K3634" s="13"/>
      <c r="L3634" s="22"/>
      <c r="M3634" s="22"/>
    </row>
    <row r="3635" spans="1:13" x14ac:dyDescent="0.3">
      <c r="A3635" s="10"/>
      <c r="C3635" s="11"/>
      <c r="I3635" s="12"/>
      <c r="J3635" s="9"/>
      <c r="K3635" s="13"/>
      <c r="L3635" s="22"/>
      <c r="M3635" s="22"/>
    </row>
    <row r="3636" spans="1:13" x14ac:dyDescent="0.3">
      <c r="A3636" s="10"/>
      <c r="C3636" s="11"/>
      <c r="I3636" s="12"/>
      <c r="J3636" s="9"/>
      <c r="K3636" s="13"/>
      <c r="L3636" s="22"/>
      <c r="M3636" s="22"/>
    </row>
    <row r="3637" spans="1:13" x14ac:dyDescent="0.3">
      <c r="A3637" s="10"/>
      <c r="C3637" s="11"/>
      <c r="I3637" s="12"/>
      <c r="J3637" s="9"/>
      <c r="K3637" s="13"/>
      <c r="L3637" s="22"/>
      <c r="M3637" s="22"/>
    </row>
    <row r="3638" spans="1:13" x14ac:dyDescent="0.3">
      <c r="A3638" s="10"/>
      <c r="C3638" s="11"/>
      <c r="I3638" s="12"/>
      <c r="J3638" s="9"/>
      <c r="K3638" s="13"/>
      <c r="L3638" s="22"/>
      <c r="M3638" s="22"/>
    </row>
    <row r="3639" spans="1:13" x14ac:dyDescent="0.3">
      <c r="A3639" s="10"/>
      <c r="C3639" s="11"/>
      <c r="I3639" s="12"/>
      <c r="J3639" s="9"/>
      <c r="K3639" s="13"/>
      <c r="L3639" s="22"/>
      <c r="M3639" s="22"/>
    </row>
    <row r="3640" spans="1:13" x14ac:dyDescent="0.3">
      <c r="A3640" s="10"/>
      <c r="C3640" s="11"/>
      <c r="I3640" s="12"/>
      <c r="J3640" s="9"/>
      <c r="K3640" s="13"/>
      <c r="L3640" s="22"/>
      <c r="M3640" s="22"/>
    </row>
    <row r="3641" spans="1:13" x14ac:dyDescent="0.3">
      <c r="A3641" s="15"/>
      <c r="B3641" s="16"/>
      <c r="C3641" s="17"/>
      <c r="D3641" s="16"/>
      <c r="E3641" s="16"/>
      <c r="F3641" s="16"/>
      <c r="G3641" s="16"/>
      <c r="H3641" s="16"/>
      <c r="I3641" s="18"/>
      <c r="J3641" s="16"/>
      <c r="K3641" s="19"/>
      <c r="L3641" s="22"/>
      <c r="M3641" s="22"/>
    </row>
    <row r="3642" spans="1:13" x14ac:dyDescent="0.3">
      <c r="A3642" s="15"/>
      <c r="B3642" s="16"/>
      <c r="C3642" s="17"/>
      <c r="D3642" s="16"/>
      <c r="E3642" s="16"/>
      <c r="F3642" s="16"/>
      <c r="G3642" s="16"/>
      <c r="H3642" s="16"/>
      <c r="I3642" s="18"/>
      <c r="J3642" s="16"/>
      <c r="K3642" s="19"/>
      <c r="L3642" s="22"/>
      <c r="M3642" s="22"/>
    </row>
    <row r="3643" spans="1:13" x14ac:dyDescent="0.3">
      <c r="A3643" s="10"/>
      <c r="C3643" s="11"/>
      <c r="I3643" s="12"/>
      <c r="J3643" s="9"/>
      <c r="K3643" s="13"/>
      <c r="L3643" s="22"/>
      <c r="M3643" s="22"/>
    </row>
    <row r="3644" spans="1:13" x14ac:dyDescent="0.3">
      <c r="A3644" s="10"/>
      <c r="C3644" s="11"/>
      <c r="I3644" s="12"/>
      <c r="J3644" s="9"/>
      <c r="K3644" s="13"/>
      <c r="L3644" s="22"/>
      <c r="M3644" s="22"/>
    </row>
    <row r="3645" spans="1:13" x14ac:dyDescent="0.3">
      <c r="A3645" s="10"/>
      <c r="C3645" s="11"/>
      <c r="I3645" s="12"/>
      <c r="J3645" s="9"/>
      <c r="K3645" s="13"/>
      <c r="L3645" s="22"/>
      <c r="M3645" s="22"/>
    </row>
    <row r="3646" spans="1:13" x14ac:dyDescent="0.3">
      <c r="A3646" s="10"/>
      <c r="C3646" s="11"/>
      <c r="I3646" s="12"/>
      <c r="J3646" s="9"/>
      <c r="K3646" s="13"/>
      <c r="L3646" s="22"/>
      <c r="M3646" s="22"/>
    </row>
    <row r="3647" spans="1:13" x14ac:dyDescent="0.3">
      <c r="A3647" s="10"/>
      <c r="C3647" s="11"/>
      <c r="I3647" s="12"/>
      <c r="J3647" s="9"/>
      <c r="K3647" s="13"/>
      <c r="L3647" s="22"/>
      <c r="M3647" s="22"/>
    </row>
    <row r="3648" spans="1:13" x14ac:dyDescent="0.3">
      <c r="A3648" s="15"/>
      <c r="B3648" s="16"/>
      <c r="C3648" s="17"/>
      <c r="D3648" s="16"/>
      <c r="E3648" s="16"/>
      <c r="F3648" s="16"/>
      <c r="G3648" s="16"/>
      <c r="H3648" s="16"/>
      <c r="I3648" s="18"/>
      <c r="J3648" s="16"/>
      <c r="K3648" s="19"/>
      <c r="L3648" s="22"/>
      <c r="M3648" s="22"/>
    </row>
    <row r="3649" spans="1:13" x14ac:dyDescent="0.3">
      <c r="A3649" s="10"/>
      <c r="C3649" s="11"/>
      <c r="I3649" s="12"/>
      <c r="J3649" s="9"/>
      <c r="K3649" s="13"/>
      <c r="L3649" s="22"/>
      <c r="M3649" s="22"/>
    </row>
    <row r="3650" spans="1:13" x14ac:dyDescent="0.3">
      <c r="A3650" s="10"/>
      <c r="C3650" s="11"/>
      <c r="I3650" s="12"/>
      <c r="J3650" s="9"/>
      <c r="K3650" s="13"/>
      <c r="L3650" s="22"/>
      <c r="M3650" s="22"/>
    </row>
    <row r="3651" spans="1:13" x14ac:dyDescent="0.3">
      <c r="A3651" s="10"/>
      <c r="C3651" s="11"/>
      <c r="I3651" s="12"/>
      <c r="J3651" s="9"/>
      <c r="K3651" s="13"/>
      <c r="L3651" s="22"/>
      <c r="M3651" s="22"/>
    </row>
    <row r="3652" spans="1:13" x14ac:dyDescent="0.3">
      <c r="A3652" s="10"/>
      <c r="C3652" s="11"/>
      <c r="I3652" s="12"/>
      <c r="J3652" s="9"/>
      <c r="K3652" s="13"/>
      <c r="L3652" s="22"/>
      <c r="M3652" s="22"/>
    </row>
    <row r="3653" spans="1:13" x14ac:dyDescent="0.3">
      <c r="A3653" s="15"/>
      <c r="B3653" s="16"/>
      <c r="C3653" s="17"/>
      <c r="D3653" s="16"/>
      <c r="E3653" s="16"/>
      <c r="F3653" s="16"/>
      <c r="G3653" s="16"/>
      <c r="H3653" s="16"/>
      <c r="I3653" s="18"/>
      <c r="J3653" s="16"/>
      <c r="K3653" s="19"/>
      <c r="L3653" s="22"/>
      <c r="M3653" s="22"/>
    </row>
    <row r="3654" spans="1:13" x14ac:dyDescent="0.3">
      <c r="A3654" s="10"/>
      <c r="C3654" s="11"/>
      <c r="I3654" s="12"/>
      <c r="J3654" s="9"/>
      <c r="K3654" s="13"/>
      <c r="L3654" s="22"/>
      <c r="M3654" s="22"/>
    </row>
    <row r="3655" spans="1:13" x14ac:dyDescent="0.3">
      <c r="A3655" s="10"/>
      <c r="C3655" s="11"/>
      <c r="I3655" s="12"/>
      <c r="J3655" s="9"/>
      <c r="K3655" s="13"/>
      <c r="L3655" s="22"/>
      <c r="M3655" s="22"/>
    </row>
    <row r="3656" spans="1:13" x14ac:dyDescent="0.3">
      <c r="A3656" s="10"/>
      <c r="C3656" s="11"/>
      <c r="I3656" s="12"/>
      <c r="J3656" s="9"/>
      <c r="K3656" s="13"/>
      <c r="L3656" s="22"/>
      <c r="M3656" s="22"/>
    </row>
    <row r="3657" spans="1:13" x14ac:dyDescent="0.3">
      <c r="A3657" s="10"/>
      <c r="C3657" s="11"/>
      <c r="I3657" s="12"/>
      <c r="J3657" s="9"/>
      <c r="K3657" s="13"/>
      <c r="L3657" s="22"/>
      <c r="M3657" s="22"/>
    </row>
    <row r="3658" spans="1:13" x14ac:dyDescent="0.3">
      <c r="A3658" s="15"/>
      <c r="B3658" s="16"/>
      <c r="C3658" s="17"/>
      <c r="D3658" s="16"/>
      <c r="E3658" s="16"/>
      <c r="F3658" s="16"/>
      <c r="G3658" s="16"/>
      <c r="H3658" s="16"/>
      <c r="I3658" s="18"/>
      <c r="J3658" s="16"/>
      <c r="K3658" s="19"/>
      <c r="L3658" s="22"/>
      <c r="M3658" s="22"/>
    </row>
    <row r="3659" spans="1:13" x14ac:dyDescent="0.3">
      <c r="A3659" s="10"/>
      <c r="C3659" s="11"/>
      <c r="I3659" s="12"/>
      <c r="J3659" s="9"/>
      <c r="K3659" s="13"/>
      <c r="L3659" s="22"/>
      <c r="M3659" s="22"/>
    </row>
    <row r="3660" spans="1:13" x14ac:dyDescent="0.3">
      <c r="A3660" s="10"/>
      <c r="C3660" s="11"/>
      <c r="I3660" s="12"/>
      <c r="J3660" s="9"/>
      <c r="K3660" s="13"/>
      <c r="L3660" s="22"/>
      <c r="M3660" s="22"/>
    </row>
    <row r="3661" spans="1:13" x14ac:dyDescent="0.3">
      <c r="A3661" s="10"/>
      <c r="C3661" s="11"/>
      <c r="I3661" s="12"/>
      <c r="J3661" s="9"/>
      <c r="K3661" s="13"/>
      <c r="L3661" s="22"/>
      <c r="M3661" s="22"/>
    </row>
    <row r="3662" spans="1:13" x14ac:dyDescent="0.3">
      <c r="A3662" s="10"/>
      <c r="C3662" s="11"/>
      <c r="I3662" s="12"/>
      <c r="J3662" s="9"/>
      <c r="K3662" s="13"/>
      <c r="L3662" s="22"/>
      <c r="M3662" s="22"/>
    </row>
    <row r="3663" spans="1:13" x14ac:dyDescent="0.3">
      <c r="A3663" s="15"/>
      <c r="B3663" s="16"/>
      <c r="C3663" s="17"/>
      <c r="D3663" s="16"/>
      <c r="E3663" s="16"/>
      <c r="F3663" s="16"/>
      <c r="G3663" s="16"/>
      <c r="H3663" s="16"/>
      <c r="I3663" s="18"/>
      <c r="J3663" s="16"/>
      <c r="K3663" s="19"/>
      <c r="L3663" s="22"/>
      <c r="M3663" s="22"/>
    </row>
    <row r="3664" spans="1:13" x14ac:dyDescent="0.3">
      <c r="A3664" s="10"/>
      <c r="C3664" s="11"/>
      <c r="I3664" s="12"/>
      <c r="J3664" s="9"/>
      <c r="K3664" s="13"/>
      <c r="L3664" s="22"/>
      <c r="M3664" s="22"/>
    </row>
    <row r="3665" spans="1:13" x14ac:dyDescent="0.3">
      <c r="A3665" s="10"/>
      <c r="C3665" s="11"/>
      <c r="I3665" s="12"/>
      <c r="J3665" s="9"/>
      <c r="K3665" s="13"/>
      <c r="L3665" s="22"/>
      <c r="M3665" s="22"/>
    </row>
    <row r="3666" spans="1:13" x14ac:dyDescent="0.3">
      <c r="A3666" s="10"/>
      <c r="C3666" s="11"/>
      <c r="I3666" s="12"/>
      <c r="J3666" s="9"/>
      <c r="K3666" s="13"/>
      <c r="L3666" s="22"/>
      <c r="M3666" s="22"/>
    </row>
    <row r="3667" spans="1:13" x14ac:dyDescent="0.3">
      <c r="A3667" s="10"/>
      <c r="C3667" s="11"/>
      <c r="I3667" s="12"/>
      <c r="J3667" s="9"/>
      <c r="K3667" s="13"/>
      <c r="L3667" s="22"/>
      <c r="M3667" s="22"/>
    </row>
    <row r="3668" spans="1:13" x14ac:dyDescent="0.3">
      <c r="A3668" s="10"/>
      <c r="C3668" s="11"/>
      <c r="I3668" s="12"/>
      <c r="J3668" s="9"/>
      <c r="K3668" s="13"/>
      <c r="L3668" s="22"/>
      <c r="M3668" s="22"/>
    </row>
    <row r="3669" spans="1:13" x14ac:dyDescent="0.3">
      <c r="A3669" s="15"/>
      <c r="B3669" s="16"/>
      <c r="C3669" s="17"/>
      <c r="D3669" s="16"/>
      <c r="E3669" s="16"/>
      <c r="F3669" s="16"/>
      <c r="G3669" s="16"/>
      <c r="H3669" s="16"/>
      <c r="I3669" s="18"/>
      <c r="J3669" s="16"/>
      <c r="K3669" s="19"/>
      <c r="L3669" s="22"/>
      <c r="M3669" s="22"/>
    </row>
    <row r="3670" spans="1:13" x14ac:dyDescent="0.3">
      <c r="A3670" s="10"/>
      <c r="C3670" s="11"/>
      <c r="I3670" s="12"/>
      <c r="J3670" s="9"/>
      <c r="K3670" s="13"/>
      <c r="L3670" s="22"/>
      <c r="M3670" s="22"/>
    </row>
    <row r="3671" spans="1:13" x14ac:dyDescent="0.3">
      <c r="A3671" s="10"/>
      <c r="C3671" s="11"/>
      <c r="I3671" s="12"/>
      <c r="J3671" s="9"/>
      <c r="K3671" s="13"/>
      <c r="L3671" s="22"/>
      <c r="M3671" s="22"/>
    </row>
    <row r="3672" spans="1:13" x14ac:dyDescent="0.3">
      <c r="A3672" s="10"/>
      <c r="C3672" s="11"/>
      <c r="I3672" s="12"/>
      <c r="J3672" s="9"/>
      <c r="K3672" s="13"/>
      <c r="L3672" s="22"/>
      <c r="M3672" s="22"/>
    </row>
    <row r="3673" spans="1:13" x14ac:dyDescent="0.3">
      <c r="A3673" s="10"/>
      <c r="C3673" s="11"/>
      <c r="I3673" s="12"/>
      <c r="J3673" s="9"/>
      <c r="K3673" s="13"/>
      <c r="L3673" s="22"/>
      <c r="M3673" s="22"/>
    </row>
    <row r="3674" spans="1:13" x14ac:dyDescent="0.3">
      <c r="A3674" s="15"/>
      <c r="B3674" s="16"/>
      <c r="C3674" s="17"/>
      <c r="D3674" s="16"/>
      <c r="E3674" s="16"/>
      <c r="F3674" s="16"/>
      <c r="G3674" s="16"/>
      <c r="H3674" s="16"/>
      <c r="I3674" s="18"/>
      <c r="J3674" s="16"/>
      <c r="K3674" s="19"/>
      <c r="L3674" s="22"/>
      <c r="M3674" s="22"/>
    </row>
    <row r="3675" spans="1:13" x14ac:dyDescent="0.3">
      <c r="A3675" s="10"/>
      <c r="C3675" s="11"/>
      <c r="I3675" s="12"/>
      <c r="J3675" s="9"/>
      <c r="K3675" s="13"/>
      <c r="L3675" s="22"/>
      <c r="M3675" s="22"/>
    </row>
    <row r="3676" spans="1:13" x14ac:dyDescent="0.3">
      <c r="A3676" s="10"/>
      <c r="C3676" s="11"/>
      <c r="I3676" s="12"/>
      <c r="J3676" s="9"/>
      <c r="K3676" s="13"/>
      <c r="L3676" s="22"/>
      <c r="M3676" s="22"/>
    </row>
    <row r="3677" spans="1:13" x14ac:dyDescent="0.3">
      <c r="A3677" s="10"/>
      <c r="C3677" s="11"/>
      <c r="I3677" s="12"/>
      <c r="J3677" s="9"/>
      <c r="K3677" s="13"/>
      <c r="L3677" s="22"/>
      <c r="M3677" s="22"/>
    </row>
    <row r="3678" spans="1:13" x14ac:dyDescent="0.3">
      <c r="A3678" s="10"/>
      <c r="C3678" s="11"/>
      <c r="I3678" s="12"/>
      <c r="J3678" s="9"/>
      <c r="K3678" s="13"/>
      <c r="L3678" s="22"/>
      <c r="M3678" s="22"/>
    </row>
    <row r="3679" spans="1:13" x14ac:dyDescent="0.3">
      <c r="A3679" s="10"/>
      <c r="C3679" s="11"/>
      <c r="I3679" s="12"/>
      <c r="J3679" s="9"/>
      <c r="K3679" s="13"/>
      <c r="L3679" s="22"/>
      <c r="M3679" s="22"/>
    </row>
    <row r="3680" spans="1:13" x14ac:dyDescent="0.3">
      <c r="A3680" s="10"/>
      <c r="C3680" s="11"/>
      <c r="I3680" s="12"/>
      <c r="J3680" s="9"/>
      <c r="K3680" s="13"/>
      <c r="L3680" s="22"/>
      <c r="M3680" s="22"/>
    </row>
    <row r="3681" spans="1:13" x14ac:dyDescent="0.3">
      <c r="A3681" s="15"/>
      <c r="B3681" s="16"/>
      <c r="C3681" s="17"/>
      <c r="D3681" s="16"/>
      <c r="E3681" s="16"/>
      <c r="F3681" s="16"/>
      <c r="G3681" s="16"/>
      <c r="H3681" s="16"/>
      <c r="I3681" s="18"/>
      <c r="J3681" s="16"/>
      <c r="K3681" s="19"/>
      <c r="L3681" s="22"/>
      <c r="M3681" s="22"/>
    </row>
    <row r="3682" spans="1:13" x14ac:dyDescent="0.3">
      <c r="A3682" s="10"/>
      <c r="C3682" s="11"/>
      <c r="I3682" s="12"/>
      <c r="J3682" s="9"/>
      <c r="K3682" s="13"/>
      <c r="L3682" s="22"/>
      <c r="M3682" s="22"/>
    </row>
    <row r="3683" spans="1:13" x14ac:dyDescent="0.3">
      <c r="A3683" s="10"/>
      <c r="C3683" s="11"/>
      <c r="I3683" s="12"/>
      <c r="J3683" s="9"/>
      <c r="K3683" s="13"/>
      <c r="L3683" s="22"/>
      <c r="M3683" s="22"/>
    </row>
    <row r="3684" spans="1:13" x14ac:dyDescent="0.3">
      <c r="A3684" s="10"/>
      <c r="C3684" s="11"/>
      <c r="I3684" s="12"/>
      <c r="J3684" s="9"/>
      <c r="K3684" s="13"/>
      <c r="L3684" s="22"/>
      <c r="M3684" s="22"/>
    </row>
    <row r="3685" spans="1:13" x14ac:dyDescent="0.3">
      <c r="A3685" s="10"/>
      <c r="C3685" s="11"/>
      <c r="I3685" s="12"/>
      <c r="J3685" s="9"/>
      <c r="K3685" s="13"/>
      <c r="L3685" s="22"/>
      <c r="M3685" s="22"/>
    </row>
    <row r="3686" spans="1:13" x14ac:dyDescent="0.3">
      <c r="A3686" s="10"/>
      <c r="C3686" s="11"/>
      <c r="I3686" s="12"/>
      <c r="J3686" s="9"/>
      <c r="K3686" s="13"/>
      <c r="L3686" s="22"/>
      <c r="M3686" s="22"/>
    </row>
    <row r="3687" spans="1:13" x14ac:dyDescent="0.3">
      <c r="A3687" s="10"/>
      <c r="C3687" s="11"/>
      <c r="I3687" s="12"/>
      <c r="J3687" s="9"/>
      <c r="K3687" s="13"/>
      <c r="L3687" s="22"/>
      <c r="M3687" s="22"/>
    </row>
    <row r="3688" spans="1:13" x14ac:dyDescent="0.3">
      <c r="A3688" s="10"/>
      <c r="C3688" s="11"/>
      <c r="I3688" s="12"/>
      <c r="J3688" s="9"/>
      <c r="K3688" s="13"/>
      <c r="L3688" s="22"/>
      <c r="M3688" s="22"/>
    </row>
    <row r="3689" spans="1:13" x14ac:dyDescent="0.3">
      <c r="A3689" s="10"/>
      <c r="C3689" s="11"/>
      <c r="I3689" s="12"/>
      <c r="J3689" s="9"/>
      <c r="K3689" s="13"/>
      <c r="L3689" s="22"/>
      <c r="M3689" s="22"/>
    </row>
    <row r="3690" spans="1:13" x14ac:dyDescent="0.3">
      <c r="A3690" s="10"/>
      <c r="C3690" s="11"/>
      <c r="I3690" s="12"/>
      <c r="J3690" s="9"/>
      <c r="K3690" s="13"/>
      <c r="L3690" s="22"/>
      <c r="M3690" s="22"/>
    </row>
    <row r="3691" spans="1:13" x14ac:dyDescent="0.3">
      <c r="A3691" s="10"/>
      <c r="C3691" s="11"/>
      <c r="I3691" s="12"/>
      <c r="J3691" s="9"/>
      <c r="K3691" s="13"/>
      <c r="L3691" s="22"/>
      <c r="M3691" s="22"/>
    </row>
    <row r="3692" spans="1:13" x14ac:dyDescent="0.3">
      <c r="A3692" s="10"/>
      <c r="C3692" s="11"/>
      <c r="I3692" s="12"/>
      <c r="J3692" s="9"/>
      <c r="K3692" s="13"/>
      <c r="L3692" s="22"/>
      <c r="M3692" s="22"/>
    </row>
    <row r="3693" spans="1:13" x14ac:dyDescent="0.3">
      <c r="A3693" s="10"/>
      <c r="C3693" s="11"/>
      <c r="I3693" s="12"/>
      <c r="J3693" s="9"/>
      <c r="K3693" s="13"/>
      <c r="L3693" s="22"/>
      <c r="M3693" s="22"/>
    </row>
    <row r="3694" spans="1:13" x14ac:dyDescent="0.3">
      <c r="A3694" s="10"/>
      <c r="C3694" s="11"/>
      <c r="I3694" s="12"/>
      <c r="J3694" s="9"/>
      <c r="K3694" s="13"/>
      <c r="L3694" s="22"/>
      <c r="M3694" s="22"/>
    </row>
    <row r="3695" spans="1:13" x14ac:dyDescent="0.3">
      <c r="A3695" s="10"/>
      <c r="C3695" s="11"/>
      <c r="I3695" s="12"/>
      <c r="J3695" s="9"/>
      <c r="K3695" s="13"/>
      <c r="L3695" s="22"/>
      <c r="M3695" s="22"/>
    </row>
    <row r="3696" spans="1:13" x14ac:dyDescent="0.3">
      <c r="A3696" s="10"/>
      <c r="C3696" s="11"/>
      <c r="I3696" s="12"/>
      <c r="J3696" s="9"/>
      <c r="K3696" s="13"/>
      <c r="L3696" s="22"/>
      <c r="M3696" s="22"/>
    </row>
    <row r="3697" spans="1:13" x14ac:dyDescent="0.3">
      <c r="A3697" s="10"/>
      <c r="C3697" s="11"/>
      <c r="I3697" s="12"/>
      <c r="J3697" s="9"/>
      <c r="K3697" s="13"/>
      <c r="L3697" s="22"/>
      <c r="M3697" s="22"/>
    </row>
    <row r="3698" spans="1:13" x14ac:dyDescent="0.3">
      <c r="A3698" s="10"/>
      <c r="C3698" s="11"/>
      <c r="I3698" s="12"/>
      <c r="J3698" s="9"/>
      <c r="K3698" s="13"/>
      <c r="L3698" s="22"/>
      <c r="M3698" s="22"/>
    </row>
    <row r="3699" spans="1:13" x14ac:dyDescent="0.3">
      <c r="A3699" s="10"/>
      <c r="C3699" s="11"/>
      <c r="I3699" s="12"/>
      <c r="J3699" s="9"/>
      <c r="K3699" s="13"/>
      <c r="L3699" s="22"/>
      <c r="M3699" s="22"/>
    </row>
    <row r="3700" spans="1:13" x14ac:dyDescent="0.3">
      <c r="A3700" s="15"/>
      <c r="B3700" s="16"/>
      <c r="C3700" s="17"/>
      <c r="D3700" s="16"/>
      <c r="E3700" s="16"/>
      <c r="F3700" s="16"/>
      <c r="G3700" s="16"/>
      <c r="H3700" s="16"/>
      <c r="I3700" s="18"/>
      <c r="J3700" s="16"/>
      <c r="K3700" s="19"/>
      <c r="L3700" s="22"/>
      <c r="M3700" s="22"/>
    </row>
    <row r="3701" spans="1:13" x14ac:dyDescent="0.3">
      <c r="A3701" s="10"/>
      <c r="C3701" s="11"/>
      <c r="I3701" s="12"/>
      <c r="J3701" s="9"/>
      <c r="K3701" s="13"/>
      <c r="L3701" s="22"/>
      <c r="M3701" s="22"/>
    </row>
    <row r="3702" spans="1:13" x14ac:dyDescent="0.3">
      <c r="A3702" s="10"/>
      <c r="C3702" s="11"/>
      <c r="I3702" s="12"/>
      <c r="J3702" s="9"/>
      <c r="K3702" s="13"/>
      <c r="L3702" s="22"/>
      <c r="M3702" s="22"/>
    </row>
    <row r="3703" spans="1:13" x14ac:dyDescent="0.3">
      <c r="A3703" s="10"/>
      <c r="C3703" s="11"/>
      <c r="I3703" s="12"/>
      <c r="J3703" s="9"/>
      <c r="K3703" s="13"/>
      <c r="L3703" s="22"/>
      <c r="M3703" s="22"/>
    </row>
    <row r="3704" spans="1:13" x14ac:dyDescent="0.3">
      <c r="A3704" s="10"/>
      <c r="C3704" s="11"/>
      <c r="I3704" s="12"/>
      <c r="J3704" s="9"/>
      <c r="K3704" s="13"/>
      <c r="L3704" s="22"/>
      <c r="M3704" s="22"/>
    </row>
    <row r="3705" spans="1:13" x14ac:dyDescent="0.3">
      <c r="A3705" s="10"/>
      <c r="C3705" s="11"/>
      <c r="I3705" s="12"/>
      <c r="J3705" s="9"/>
      <c r="K3705" s="13"/>
      <c r="L3705" s="22"/>
      <c r="M3705" s="22"/>
    </row>
    <row r="3706" spans="1:13" x14ac:dyDescent="0.3">
      <c r="A3706" s="15"/>
      <c r="B3706" s="16"/>
      <c r="C3706" s="17"/>
      <c r="D3706" s="16"/>
      <c r="E3706" s="16"/>
      <c r="F3706" s="16"/>
      <c r="G3706" s="16"/>
      <c r="H3706" s="16"/>
      <c r="I3706" s="18"/>
      <c r="J3706" s="16"/>
      <c r="K3706" s="19"/>
      <c r="L3706" s="22"/>
      <c r="M3706" s="22"/>
    </row>
    <row r="3707" spans="1:13" x14ac:dyDescent="0.3">
      <c r="A3707" s="15"/>
      <c r="B3707" s="16"/>
      <c r="C3707" s="17"/>
      <c r="D3707" s="16"/>
      <c r="E3707" s="16"/>
      <c r="F3707" s="16"/>
      <c r="G3707" s="16"/>
      <c r="H3707" s="16"/>
      <c r="I3707" s="18"/>
      <c r="J3707" s="16"/>
      <c r="K3707" s="19"/>
      <c r="L3707" s="22"/>
      <c r="M3707" s="22"/>
    </row>
    <row r="3708" spans="1:13" x14ac:dyDescent="0.3">
      <c r="A3708" s="15"/>
      <c r="B3708" s="16"/>
      <c r="C3708" s="17"/>
      <c r="D3708" s="16"/>
      <c r="E3708" s="16"/>
      <c r="F3708" s="16"/>
      <c r="G3708" s="16"/>
      <c r="H3708" s="16"/>
      <c r="I3708" s="18"/>
      <c r="J3708" s="16"/>
      <c r="K3708" s="19"/>
      <c r="L3708" s="22"/>
      <c r="M3708" s="22"/>
    </row>
    <row r="3709" spans="1:13" x14ac:dyDescent="0.3">
      <c r="A3709" s="15"/>
      <c r="B3709" s="16"/>
      <c r="C3709" s="17"/>
      <c r="D3709" s="16"/>
      <c r="E3709" s="16"/>
      <c r="F3709" s="16"/>
      <c r="G3709" s="16"/>
      <c r="H3709" s="16"/>
      <c r="I3709" s="18"/>
      <c r="J3709" s="16"/>
      <c r="K3709" s="19"/>
      <c r="L3709" s="22"/>
      <c r="M3709" s="22"/>
    </row>
    <row r="3710" spans="1:13" x14ac:dyDescent="0.3">
      <c r="A3710" s="15"/>
      <c r="B3710" s="16"/>
      <c r="C3710" s="17"/>
      <c r="D3710" s="16"/>
      <c r="E3710" s="16"/>
      <c r="F3710" s="16"/>
      <c r="G3710" s="16"/>
      <c r="H3710" s="16"/>
      <c r="I3710" s="18"/>
      <c r="J3710" s="16"/>
      <c r="K3710" s="19"/>
      <c r="L3710" s="22"/>
      <c r="M3710" s="22"/>
    </row>
    <row r="3711" spans="1:13" x14ac:dyDescent="0.3">
      <c r="A3711" s="15"/>
      <c r="B3711" s="16"/>
      <c r="C3711" s="17"/>
      <c r="D3711" s="16"/>
      <c r="E3711" s="16"/>
      <c r="F3711" s="16"/>
      <c r="G3711" s="16"/>
      <c r="H3711" s="16"/>
      <c r="I3711" s="18"/>
      <c r="J3711" s="16"/>
      <c r="K3711" s="19"/>
      <c r="L3711" s="22"/>
      <c r="M3711" s="22"/>
    </row>
    <row r="3712" spans="1:13" x14ac:dyDescent="0.3">
      <c r="A3712" s="15"/>
      <c r="B3712" s="16"/>
      <c r="C3712" s="17"/>
      <c r="D3712" s="16"/>
      <c r="E3712" s="16"/>
      <c r="F3712" s="16"/>
      <c r="G3712" s="16"/>
      <c r="H3712" s="16"/>
      <c r="I3712" s="18"/>
      <c r="J3712" s="16"/>
      <c r="K3712" s="19"/>
      <c r="L3712" s="22"/>
      <c r="M3712" s="22"/>
    </row>
    <row r="3713" spans="1:13" x14ac:dyDescent="0.3">
      <c r="A3713" s="10"/>
      <c r="C3713" s="11"/>
      <c r="I3713" s="12"/>
      <c r="J3713" s="9"/>
      <c r="K3713" s="13"/>
      <c r="L3713" s="22"/>
      <c r="M3713" s="22"/>
    </row>
    <row r="3714" spans="1:13" x14ac:dyDescent="0.3">
      <c r="A3714" s="10"/>
      <c r="C3714" s="11"/>
      <c r="I3714" s="12"/>
      <c r="J3714" s="9"/>
      <c r="K3714" s="13"/>
      <c r="L3714" s="22"/>
      <c r="M3714" s="22"/>
    </row>
    <row r="3715" spans="1:13" x14ac:dyDescent="0.3">
      <c r="A3715" s="10"/>
      <c r="C3715" s="11"/>
      <c r="I3715" s="12"/>
      <c r="J3715" s="9"/>
      <c r="K3715" s="13"/>
      <c r="L3715" s="22"/>
      <c r="M3715" s="22"/>
    </row>
    <row r="3716" spans="1:13" x14ac:dyDescent="0.3">
      <c r="A3716" s="10"/>
      <c r="C3716" s="11"/>
      <c r="I3716" s="12"/>
      <c r="J3716" s="9"/>
      <c r="K3716" s="13"/>
      <c r="L3716" s="22"/>
      <c r="M3716" s="22"/>
    </row>
    <row r="3717" spans="1:13" x14ac:dyDescent="0.3">
      <c r="A3717" s="10"/>
      <c r="C3717" s="11"/>
      <c r="I3717" s="12"/>
      <c r="J3717" s="9"/>
      <c r="K3717" s="13"/>
      <c r="L3717" s="22"/>
      <c r="M3717" s="22"/>
    </row>
    <row r="3718" spans="1:13" x14ac:dyDescent="0.3">
      <c r="A3718" s="15"/>
      <c r="B3718" s="16"/>
      <c r="C3718" s="17"/>
      <c r="D3718" s="16"/>
      <c r="E3718" s="16"/>
      <c r="F3718" s="16"/>
      <c r="G3718" s="16"/>
      <c r="H3718" s="16"/>
      <c r="I3718" s="18"/>
      <c r="J3718" s="16"/>
      <c r="K3718" s="19"/>
      <c r="L3718" s="22"/>
      <c r="M3718" s="22"/>
    </row>
    <row r="3719" spans="1:13" x14ac:dyDescent="0.3">
      <c r="A3719" s="15"/>
      <c r="B3719" s="16"/>
      <c r="C3719" s="17"/>
      <c r="D3719" s="16"/>
      <c r="E3719" s="16"/>
      <c r="F3719" s="16"/>
      <c r="G3719" s="16"/>
      <c r="H3719" s="16"/>
      <c r="I3719" s="18"/>
      <c r="J3719" s="16"/>
      <c r="K3719" s="19"/>
      <c r="L3719" s="22"/>
      <c r="M3719" s="22"/>
    </row>
    <row r="3720" spans="1:13" x14ac:dyDescent="0.3">
      <c r="A3720" s="15"/>
      <c r="B3720" s="16"/>
      <c r="C3720" s="17"/>
      <c r="D3720" s="16"/>
      <c r="E3720" s="16"/>
      <c r="F3720" s="16"/>
      <c r="G3720" s="16"/>
      <c r="H3720" s="16"/>
      <c r="I3720" s="18"/>
      <c r="J3720" s="16"/>
      <c r="K3720" s="19"/>
      <c r="L3720" s="22"/>
      <c r="M3720" s="22"/>
    </row>
    <row r="3721" spans="1:13" x14ac:dyDescent="0.3">
      <c r="A3721" s="15"/>
      <c r="B3721" s="16"/>
      <c r="C3721" s="17"/>
      <c r="D3721" s="16"/>
      <c r="E3721" s="16"/>
      <c r="F3721" s="16"/>
      <c r="G3721" s="16"/>
      <c r="H3721" s="16"/>
      <c r="I3721" s="18"/>
      <c r="J3721" s="16"/>
      <c r="K3721" s="19"/>
      <c r="L3721" s="22"/>
      <c r="M3721" s="22"/>
    </row>
    <row r="3722" spans="1:13" x14ac:dyDescent="0.3">
      <c r="A3722" s="15"/>
      <c r="B3722" s="16"/>
      <c r="C3722" s="17"/>
      <c r="D3722" s="16"/>
      <c r="E3722" s="16"/>
      <c r="F3722" s="16"/>
      <c r="G3722" s="16"/>
      <c r="H3722" s="16"/>
      <c r="I3722" s="18"/>
      <c r="J3722" s="16"/>
      <c r="K3722" s="19"/>
      <c r="L3722" s="22"/>
      <c r="M3722" s="22"/>
    </row>
    <row r="3723" spans="1:13" x14ac:dyDescent="0.3">
      <c r="A3723" s="15"/>
      <c r="B3723" s="16"/>
      <c r="C3723" s="17"/>
      <c r="D3723" s="16"/>
      <c r="E3723" s="16"/>
      <c r="F3723" s="16"/>
      <c r="G3723" s="16"/>
      <c r="H3723" s="16"/>
      <c r="I3723" s="18"/>
      <c r="J3723" s="16"/>
      <c r="K3723" s="19"/>
      <c r="L3723" s="22"/>
      <c r="M3723" s="22"/>
    </row>
    <row r="3724" spans="1:13" x14ac:dyDescent="0.3">
      <c r="A3724" s="15"/>
      <c r="B3724" s="16"/>
      <c r="C3724" s="17"/>
      <c r="D3724" s="16"/>
      <c r="E3724" s="16"/>
      <c r="F3724" s="16"/>
      <c r="G3724" s="16"/>
      <c r="H3724" s="16"/>
      <c r="I3724" s="18"/>
      <c r="J3724" s="16"/>
      <c r="K3724" s="19"/>
      <c r="L3724" s="22"/>
      <c r="M3724" s="22"/>
    </row>
    <row r="3725" spans="1:13" x14ac:dyDescent="0.3">
      <c r="A3725" s="15"/>
      <c r="B3725" s="16"/>
      <c r="C3725" s="17"/>
      <c r="D3725" s="16"/>
      <c r="E3725" s="16"/>
      <c r="F3725" s="16"/>
      <c r="G3725" s="16"/>
      <c r="H3725" s="16"/>
      <c r="I3725" s="18"/>
      <c r="J3725" s="16"/>
      <c r="K3725" s="19"/>
      <c r="L3725" s="22"/>
      <c r="M3725" s="22"/>
    </row>
    <row r="3726" spans="1:13" x14ac:dyDescent="0.3">
      <c r="A3726" s="15"/>
      <c r="B3726" s="16"/>
      <c r="C3726" s="17"/>
      <c r="D3726" s="16"/>
      <c r="E3726" s="16"/>
      <c r="F3726" s="16"/>
      <c r="G3726" s="16"/>
      <c r="H3726" s="16"/>
      <c r="I3726" s="18"/>
      <c r="J3726" s="16"/>
      <c r="K3726" s="19"/>
      <c r="L3726" s="22"/>
      <c r="M3726" s="22"/>
    </row>
    <row r="3727" spans="1:13" x14ac:dyDescent="0.3">
      <c r="A3727" s="15"/>
      <c r="B3727" s="16"/>
      <c r="C3727" s="17"/>
      <c r="D3727" s="16"/>
      <c r="E3727" s="16"/>
      <c r="F3727" s="16"/>
      <c r="G3727" s="16"/>
      <c r="H3727" s="16"/>
      <c r="I3727" s="18"/>
      <c r="J3727" s="16"/>
      <c r="K3727" s="19"/>
      <c r="L3727" s="22"/>
      <c r="M3727" s="22"/>
    </row>
    <row r="3728" spans="1:13" x14ac:dyDescent="0.3">
      <c r="A3728" s="15"/>
      <c r="B3728" s="16"/>
      <c r="C3728" s="17"/>
      <c r="D3728" s="16"/>
      <c r="E3728" s="16"/>
      <c r="F3728" s="16"/>
      <c r="G3728" s="16"/>
      <c r="H3728" s="16"/>
      <c r="I3728" s="18"/>
      <c r="J3728" s="16"/>
      <c r="K3728" s="19"/>
      <c r="L3728" s="22"/>
      <c r="M3728" s="22"/>
    </row>
    <row r="3729" spans="1:13" x14ac:dyDescent="0.3">
      <c r="A3729" s="15"/>
      <c r="B3729" s="16"/>
      <c r="C3729" s="17"/>
      <c r="D3729" s="16"/>
      <c r="E3729" s="16"/>
      <c r="F3729" s="16"/>
      <c r="G3729" s="16"/>
      <c r="H3729" s="16"/>
      <c r="I3729" s="18"/>
      <c r="J3729" s="16"/>
      <c r="K3729" s="19"/>
      <c r="L3729" s="22"/>
      <c r="M3729" s="22"/>
    </row>
    <row r="3730" spans="1:13" x14ac:dyDescent="0.3">
      <c r="A3730" s="15"/>
      <c r="B3730" s="16"/>
      <c r="C3730" s="17"/>
      <c r="D3730" s="16"/>
      <c r="E3730" s="16"/>
      <c r="F3730" s="16"/>
      <c r="G3730" s="16"/>
      <c r="H3730" s="16"/>
      <c r="I3730" s="18"/>
      <c r="J3730" s="16"/>
      <c r="K3730" s="19"/>
      <c r="L3730" s="22"/>
      <c r="M3730" s="22"/>
    </row>
    <row r="3731" spans="1:13" x14ac:dyDescent="0.3">
      <c r="A3731" s="15"/>
      <c r="B3731" s="16"/>
      <c r="C3731" s="17"/>
      <c r="D3731" s="16"/>
      <c r="E3731" s="16"/>
      <c r="F3731" s="16"/>
      <c r="G3731" s="16"/>
      <c r="H3731" s="16"/>
      <c r="I3731" s="18"/>
      <c r="J3731" s="16"/>
      <c r="K3731" s="19"/>
      <c r="L3731" s="22"/>
      <c r="M3731" s="22"/>
    </row>
    <row r="3732" spans="1:13" x14ac:dyDescent="0.3">
      <c r="A3732" s="15"/>
      <c r="B3732" s="16"/>
      <c r="C3732" s="17"/>
      <c r="D3732" s="16"/>
      <c r="E3732" s="16"/>
      <c r="F3732" s="16"/>
      <c r="G3732" s="16"/>
      <c r="H3732" s="16"/>
      <c r="I3732" s="18"/>
      <c r="J3732" s="16"/>
      <c r="K3732" s="19"/>
      <c r="L3732" s="22"/>
      <c r="M3732" s="22"/>
    </row>
    <row r="3733" spans="1:13" x14ac:dyDescent="0.3">
      <c r="A3733" s="15"/>
      <c r="B3733" s="16"/>
      <c r="C3733" s="17"/>
      <c r="D3733" s="16"/>
      <c r="E3733" s="16"/>
      <c r="F3733" s="16"/>
      <c r="G3733" s="16"/>
      <c r="H3733" s="16"/>
      <c r="I3733" s="18"/>
      <c r="J3733" s="16"/>
      <c r="K3733" s="19"/>
      <c r="L3733" s="22"/>
      <c r="M3733" s="22"/>
    </row>
    <row r="3734" spans="1:13" x14ac:dyDescent="0.3">
      <c r="A3734" s="10"/>
      <c r="C3734" s="11"/>
      <c r="I3734" s="12"/>
      <c r="J3734" s="9"/>
      <c r="K3734" s="13"/>
      <c r="L3734" s="22"/>
      <c r="M3734" s="22"/>
    </row>
    <row r="3735" spans="1:13" x14ac:dyDescent="0.3">
      <c r="A3735" s="10"/>
      <c r="C3735" s="11"/>
      <c r="I3735" s="12"/>
      <c r="J3735" s="9"/>
      <c r="K3735" s="13"/>
      <c r="L3735" s="22"/>
      <c r="M3735" s="22"/>
    </row>
    <row r="3736" spans="1:13" x14ac:dyDescent="0.3">
      <c r="A3736" s="10"/>
      <c r="C3736" s="11"/>
      <c r="I3736" s="12"/>
      <c r="J3736" s="9"/>
      <c r="K3736" s="13"/>
      <c r="L3736" s="22"/>
      <c r="M3736" s="22"/>
    </row>
    <row r="3737" spans="1:13" x14ac:dyDescent="0.3">
      <c r="A3737" s="10"/>
      <c r="C3737" s="11"/>
      <c r="I3737" s="12"/>
      <c r="J3737" s="9"/>
      <c r="K3737" s="13"/>
      <c r="L3737" s="22"/>
      <c r="M3737" s="22"/>
    </row>
    <row r="3738" spans="1:13" x14ac:dyDescent="0.3">
      <c r="A3738" s="10"/>
      <c r="C3738" s="11"/>
      <c r="I3738" s="12"/>
      <c r="J3738" s="9"/>
      <c r="K3738" s="13"/>
      <c r="L3738" s="22"/>
      <c r="M3738" s="22"/>
    </row>
    <row r="3739" spans="1:13" x14ac:dyDescent="0.3">
      <c r="A3739" s="15"/>
      <c r="B3739" s="16"/>
      <c r="C3739" s="17"/>
      <c r="D3739" s="16"/>
      <c r="E3739" s="16"/>
      <c r="F3739" s="16"/>
      <c r="G3739" s="16"/>
      <c r="H3739" s="16"/>
      <c r="I3739" s="18"/>
      <c r="J3739" s="16"/>
      <c r="K3739" s="19"/>
      <c r="L3739" s="22"/>
      <c r="M3739" s="22"/>
    </row>
    <row r="3740" spans="1:13" x14ac:dyDescent="0.3">
      <c r="A3740" s="15"/>
      <c r="B3740" s="16"/>
      <c r="C3740" s="17"/>
      <c r="D3740" s="16"/>
      <c r="E3740" s="16"/>
      <c r="F3740" s="16"/>
      <c r="G3740" s="16"/>
      <c r="H3740" s="16"/>
      <c r="I3740" s="18"/>
      <c r="J3740" s="16"/>
      <c r="K3740" s="19"/>
      <c r="L3740" s="22"/>
      <c r="M3740" s="22"/>
    </row>
    <row r="3741" spans="1:13" x14ac:dyDescent="0.3">
      <c r="A3741" s="15"/>
      <c r="B3741" s="16"/>
      <c r="C3741" s="17"/>
      <c r="D3741" s="16"/>
      <c r="E3741" s="16"/>
      <c r="F3741" s="16"/>
      <c r="G3741" s="16"/>
      <c r="H3741" s="16"/>
      <c r="I3741" s="18"/>
      <c r="J3741" s="16"/>
      <c r="K3741" s="19"/>
      <c r="L3741" s="22"/>
      <c r="M3741" s="22"/>
    </row>
    <row r="3742" spans="1:13" x14ac:dyDescent="0.3">
      <c r="A3742" s="15"/>
      <c r="B3742" s="16"/>
      <c r="C3742" s="17"/>
      <c r="D3742" s="16"/>
      <c r="E3742" s="16"/>
      <c r="F3742" s="16"/>
      <c r="G3742" s="16"/>
      <c r="H3742" s="16"/>
      <c r="I3742" s="18"/>
      <c r="J3742" s="16"/>
      <c r="K3742" s="19"/>
      <c r="L3742" s="22"/>
      <c r="M3742" s="22"/>
    </row>
    <row r="3743" spans="1:13" x14ac:dyDescent="0.3">
      <c r="A3743" s="15"/>
      <c r="B3743" s="16"/>
      <c r="C3743" s="17"/>
      <c r="D3743" s="16"/>
      <c r="E3743" s="16"/>
      <c r="F3743" s="16"/>
      <c r="G3743" s="16"/>
      <c r="H3743" s="16"/>
      <c r="I3743" s="18"/>
      <c r="J3743" s="16"/>
      <c r="K3743" s="19"/>
      <c r="L3743" s="22"/>
      <c r="M3743" s="22"/>
    </row>
    <row r="3744" spans="1:13" x14ac:dyDescent="0.3">
      <c r="A3744" s="15"/>
      <c r="B3744" s="16"/>
      <c r="C3744" s="17"/>
      <c r="D3744" s="16"/>
      <c r="E3744" s="16"/>
      <c r="F3744" s="16"/>
      <c r="G3744" s="16"/>
      <c r="H3744" s="16"/>
      <c r="I3744" s="18"/>
      <c r="J3744" s="16"/>
      <c r="K3744" s="19"/>
      <c r="L3744" s="22"/>
      <c r="M3744" s="22"/>
    </row>
    <row r="3745" spans="1:13" x14ac:dyDescent="0.3">
      <c r="A3745" s="15"/>
      <c r="B3745" s="16"/>
      <c r="C3745" s="17"/>
      <c r="D3745" s="16"/>
      <c r="E3745" s="16"/>
      <c r="F3745" s="16"/>
      <c r="G3745" s="16"/>
      <c r="H3745" s="16"/>
      <c r="I3745" s="18"/>
      <c r="J3745" s="16"/>
      <c r="K3745" s="19"/>
      <c r="L3745" s="22"/>
      <c r="M3745" s="22"/>
    </row>
    <row r="3746" spans="1:13" x14ac:dyDescent="0.3">
      <c r="A3746" s="15"/>
      <c r="B3746" s="16"/>
      <c r="C3746" s="17"/>
      <c r="D3746" s="16"/>
      <c r="E3746" s="16"/>
      <c r="F3746" s="16"/>
      <c r="G3746" s="16"/>
      <c r="H3746" s="16"/>
      <c r="I3746" s="18"/>
      <c r="J3746" s="16"/>
      <c r="K3746" s="19"/>
      <c r="L3746" s="22"/>
      <c r="M3746" s="22"/>
    </row>
    <row r="3747" spans="1:13" x14ac:dyDescent="0.3">
      <c r="A3747" s="15"/>
      <c r="B3747" s="16"/>
      <c r="C3747" s="17"/>
      <c r="D3747" s="16"/>
      <c r="E3747" s="16"/>
      <c r="F3747" s="16"/>
      <c r="G3747" s="16"/>
      <c r="H3747" s="16"/>
      <c r="I3747" s="18"/>
      <c r="J3747" s="16"/>
      <c r="K3747" s="19"/>
      <c r="L3747" s="22"/>
      <c r="M3747" s="22"/>
    </row>
    <row r="3748" spans="1:13" x14ac:dyDescent="0.3">
      <c r="A3748" s="15"/>
      <c r="B3748" s="16"/>
      <c r="C3748" s="17"/>
      <c r="D3748" s="16"/>
      <c r="E3748" s="16"/>
      <c r="F3748" s="16"/>
      <c r="G3748" s="16"/>
      <c r="H3748" s="16"/>
      <c r="I3748" s="18"/>
      <c r="J3748" s="16"/>
      <c r="K3748" s="19"/>
      <c r="L3748" s="22"/>
      <c r="M3748" s="22"/>
    </row>
    <row r="3749" spans="1:13" x14ac:dyDescent="0.3">
      <c r="A3749" s="15"/>
      <c r="B3749" s="16"/>
      <c r="C3749" s="17"/>
      <c r="D3749" s="16"/>
      <c r="E3749" s="16"/>
      <c r="F3749" s="16"/>
      <c r="G3749" s="16"/>
      <c r="H3749" s="16"/>
      <c r="I3749" s="18"/>
      <c r="J3749" s="16"/>
      <c r="K3749" s="19"/>
      <c r="L3749" s="22"/>
      <c r="M3749" s="22"/>
    </row>
    <row r="3750" spans="1:13" x14ac:dyDescent="0.3">
      <c r="A3750" s="15"/>
      <c r="B3750" s="16"/>
      <c r="C3750" s="17"/>
      <c r="D3750" s="16"/>
      <c r="E3750" s="16"/>
      <c r="F3750" s="16"/>
      <c r="G3750" s="16"/>
      <c r="H3750" s="16"/>
      <c r="I3750" s="18"/>
      <c r="J3750" s="16"/>
      <c r="K3750" s="19"/>
      <c r="L3750" s="22"/>
      <c r="M3750" s="22"/>
    </row>
    <row r="3751" spans="1:13" x14ac:dyDescent="0.3">
      <c r="A3751" s="15"/>
      <c r="B3751" s="16"/>
      <c r="C3751" s="17"/>
      <c r="D3751" s="16"/>
      <c r="E3751" s="16"/>
      <c r="F3751" s="16"/>
      <c r="G3751" s="16"/>
      <c r="H3751" s="16"/>
      <c r="I3751" s="18"/>
      <c r="J3751" s="16"/>
      <c r="K3751" s="19"/>
      <c r="L3751" s="22"/>
      <c r="M3751" s="22"/>
    </row>
    <row r="3752" spans="1:13" x14ac:dyDescent="0.3">
      <c r="A3752" s="15"/>
      <c r="B3752" s="16"/>
      <c r="C3752" s="17"/>
      <c r="D3752" s="16"/>
      <c r="E3752" s="16"/>
      <c r="F3752" s="16"/>
      <c r="G3752" s="16"/>
      <c r="H3752" s="16"/>
      <c r="I3752" s="18"/>
      <c r="J3752" s="16"/>
      <c r="K3752" s="19"/>
      <c r="L3752" s="22"/>
      <c r="M3752" s="22"/>
    </row>
    <row r="3753" spans="1:13" x14ac:dyDescent="0.3">
      <c r="A3753" s="15"/>
      <c r="B3753" s="16"/>
      <c r="C3753" s="17"/>
      <c r="D3753" s="16"/>
      <c r="E3753" s="16"/>
      <c r="F3753" s="16"/>
      <c r="G3753" s="16"/>
      <c r="H3753" s="16"/>
      <c r="I3753" s="18"/>
      <c r="J3753" s="16"/>
      <c r="K3753" s="19"/>
      <c r="L3753" s="22"/>
      <c r="M3753" s="22"/>
    </row>
    <row r="3754" spans="1:13" x14ac:dyDescent="0.3">
      <c r="A3754" s="15"/>
      <c r="B3754" s="16"/>
      <c r="C3754" s="17"/>
      <c r="D3754" s="16"/>
      <c r="E3754" s="16"/>
      <c r="F3754" s="16"/>
      <c r="G3754" s="16"/>
      <c r="H3754" s="16"/>
      <c r="I3754" s="18"/>
      <c r="J3754" s="16"/>
      <c r="K3754" s="19"/>
      <c r="L3754" s="22"/>
      <c r="M3754" s="22"/>
    </row>
    <row r="3755" spans="1:13" x14ac:dyDescent="0.3">
      <c r="A3755" s="15"/>
      <c r="B3755" s="16"/>
      <c r="C3755" s="17"/>
      <c r="D3755" s="16"/>
      <c r="E3755" s="16"/>
      <c r="F3755" s="16"/>
      <c r="G3755" s="16"/>
      <c r="H3755" s="16"/>
      <c r="I3755" s="18"/>
      <c r="J3755" s="16"/>
      <c r="K3755" s="19"/>
      <c r="L3755" s="22"/>
      <c r="M3755" s="22"/>
    </row>
    <row r="3756" spans="1:13" x14ac:dyDescent="0.3">
      <c r="A3756" s="15"/>
      <c r="B3756" s="16"/>
      <c r="C3756" s="17"/>
      <c r="D3756" s="16"/>
      <c r="E3756" s="16"/>
      <c r="F3756" s="16"/>
      <c r="G3756" s="16"/>
      <c r="H3756" s="16"/>
      <c r="I3756" s="18"/>
      <c r="J3756" s="16"/>
      <c r="K3756" s="19"/>
      <c r="L3756" s="22"/>
      <c r="M3756" s="22"/>
    </row>
    <row r="3757" spans="1:13" x14ac:dyDescent="0.3">
      <c r="A3757" s="10"/>
      <c r="C3757" s="11"/>
      <c r="I3757" s="12"/>
      <c r="J3757" s="9"/>
      <c r="K3757" s="13"/>
      <c r="L3757" s="22"/>
      <c r="M3757" s="22"/>
    </row>
    <row r="3758" spans="1:13" x14ac:dyDescent="0.3">
      <c r="A3758" s="10"/>
      <c r="C3758" s="11"/>
      <c r="I3758" s="12"/>
      <c r="J3758" s="9"/>
      <c r="K3758" s="13"/>
      <c r="L3758" s="22"/>
      <c r="M3758" s="22"/>
    </row>
    <row r="3759" spans="1:13" x14ac:dyDescent="0.3">
      <c r="A3759" s="10"/>
      <c r="C3759" s="11"/>
      <c r="I3759" s="12"/>
      <c r="J3759" s="9"/>
      <c r="K3759" s="13"/>
      <c r="L3759" s="22"/>
      <c r="M3759" s="22"/>
    </row>
    <row r="3760" spans="1:13" x14ac:dyDescent="0.3">
      <c r="A3760" s="10"/>
      <c r="C3760" s="11"/>
      <c r="I3760" s="12"/>
      <c r="J3760" s="9"/>
      <c r="K3760" s="13"/>
      <c r="L3760" s="22"/>
      <c r="M3760" s="22"/>
    </row>
    <row r="3761" spans="1:13" x14ac:dyDescent="0.3">
      <c r="A3761" s="15"/>
      <c r="B3761" s="16"/>
      <c r="C3761" s="17"/>
      <c r="D3761" s="16"/>
      <c r="E3761" s="16"/>
      <c r="F3761" s="16"/>
      <c r="G3761" s="16"/>
      <c r="H3761" s="16"/>
      <c r="I3761" s="18"/>
      <c r="J3761" s="16"/>
      <c r="K3761" s="19"/>
      <c r="L3761" s="22"/>
      <c r="M3761" s="22"/>
    </row>
    <row r="3762" spans="1:13" x14ac:dyDescent="0.3">
      <c r="A3762" s="10"/>
      <c r="C3762" s="11"/>
      <c r="I3762" s="12"/>
      <c r="J3762" s="9"/>
      <c r="K3762" s="13"/>
      <c r="L3762" s="22"/>
      <c r="M3762" s="22"/>
    </row>
    <row r="3763" spans="1:13" x14ac:dyDescent="0.3">
      <c r="A3763" s="10"/>
      <c r="C3763" s="11"/>
      <c r="I3763" s="12"/>
      <c r="J3763" s="9"/>
      <c r="K3763" s="13"/>
      <c r="L3763" s="22"/>
      <c r="M3763" s="22"/>
    </row>
    <row r="3764" spans="1:13" x14ac:dyDescent="0.3">
      <c r="A3764" s="15"/>
      <c r="B3764" s="16"/>
      <c r="C3764" s="17"/>
      <c r="D3764" s="16"/>
      <c r="E3764" s="16"/>
      <c r="F3764" s="16"/>
      <c r="G3764" s="16"/>
      <c r="H3764" s="16"/>
      <c r="I3764" s="18"/>
      <c r="J3764" s="16"/>
      <c r="K3764" s="19"/>
      <c r="L3764" s="22"/>
      <c r="M3764" s="22"/>
    </row>
    <row r="3765" spans="1:13" x14ac:dyDescent="0.3">
      <c r="A3765" s="10"/>
      <c r="C3765" s="11"/>
      <c r="I3765" s="12"/>
      <c r="J3765" s="9"/>
      <c r="K3765" s="13"/>
      <c r="L3765" s="22"/>
      <c r="M3765" s="22"/>
    </row>
    <row r="3766" spans="1:13" x14ac:dyDescent="0.3">
      <c r="A3766" s="10"/>
      <c r="C3766" s="11"/>
      <c r="I3766" s="12"/>
      <c r="J3766" s="9"/>
      <c r="K3766" s="13"/>
      <c r="L3766" s="22"/>
      <c r="M3766" s="22"/>
    </row>
    <row r="3767" spans="1:13" x14ac:dyDescent="0.3">
      <c r="A3767" s="15"/>
      <c r="B3767" s="16"/>
      <c r="C3767" s="17"/>
      <c r="D3767" s="16"/>
      <c r="E3767" s="16"/>
      <c r="F3767" s="16"/>
      <c r="G3767" s="16"/>
      <c r="H3767" s="16"/>
      <c r="I3767" s="18"/>
      <c r="J3767" s="16"/>
      <c r="K3767" s="19"/>
      <c r="L3767" s="22"/>
      <c r="M3767" s="22"/>
    </row>
    <row r="3768" spans="1:13" x14ac:dyDescent="0.3">
      <c r="A3768" s="10"/>
      <c r="C3768" s="11"/>
      <c r="I3768" s="12"/>
      <c r="J3768" s="9"/>
      <c r="K3768" s="13"/>
      <c r="L3768" s="22"/>
      <c r="M3768" s="22"/>
    </row>
    <row r="3769" spans="1:13" x14ac:dyDescent="0.3">
      <c r="A3769" s="10"/>
      <c r="C3769" s="11"/>
      <c r="I3769" s="12"/>
      <c r="J3769" s="9"/>
      <c r="K3769" s="13"/>
      <c r="L3769" s="22"/>
      <c r="M3769" s="22"/>
    </row>
    <row r="3770" spans="1:13" x14ac:dyDescent="0.3">
      <c r="A3770" s="15"/>
      <c r="B3770" s="16"/>
      <c r="C3770" s="17"/>
      <c r="D3770" s="16"/>
      <c r="E3770" s="16"/>
      <c r="F3770" s="16"/>
      <c r="G3770" s="16"/>
      <c r="H3770" s="16"/>
      <c r="I3770" s="18"/>
      <c r="J3770" s="16"/>
      <c r="K3770" s="19"/>
      <c r="L3770" s="22"/>
      <c r="M3770" s="22"/>
    </row>
    <row r="3771" spans="1:13" x14ac:dyDescent="0.3">
      <c r="A3771" s="10"/>
      <c r="C3771" s="11"/>
      <c r="I3771" s="12"/>
      <c r="J3771" s="9"/>
      <c r="K3771" s="13"/>
      <c r="L3771" s="22"/>
      <c r="M3771" s="22"/>
    </row>
    <row r="3772" spans="1:13" x14ac:dyDescent="0.3">
      <c r="A3772" s="10"/>
      <c r="C3772" s="11"/>
      <c r="I3772" s="12"/>
      <c r="J3772" s="9"/>
      <c r="K3772" s="13"/>
      <c r="L3772" s="22"/>
      <c r="M3772" s="22"/>
    </row>
    <row r="3773" spans="1:13" x14ac:dyDescent="0.3">
      <c r="A3773" s="15"/>
      <c r="B3773" s="16"/>
      <c r="C3773" s="17"/>
      <c r="D3773" s="16"/>
      <c r="E3773" s="16"/>
      <c r="F3773" s="16"/>
      <c r="G3773" s="16"/>
      <c r="H3773" s="16"/>
      <c r="I3773" s="18"/>
      <c r="J3773" s="16"/>
      <c r="K3773" s="19"/>
      <c r="L3773" s="22"/>
      <c r="M3773" s="22"/>
    </row>
    <row r="3774" spans="1:13" x14ac:dyDescent="0.3">
      <c r="A3774" s="10"/>
      <c r="C3774" s="11"/>
      <c r="I3774" s="12"/>
      <c r="J3774" s="9"/>
      <c r="K3774" s="13"/>
      <c r="L3774" s="22"/>
      <c r="M3774" s="22"/>
    </row>
    <row r="3775" spans="1:13" x14ac:dyDescent="0.3">
      <c r="A3775" s="10"/>
      <c r="C3775" s="11"/>
      <c r="I3775" s="12"/>
      <c r="J3775" s="9"/>
      <c r="K3775" s="13"/>
      <c r="L3775" s="22"/>
      <c r="M3775" s="22"/>
    </row>
    <row r="3776" spans="1:13" x14ac:dyDescent="0.3">
      <c r="A3776" s="15"/>
      <c r="B3776" s="16"/>
      <c r="C3776" s="17"/>
      <c r="D3776" s="16"/>
      <c r="E3776" s="16"/>
      <c r="F3776" s="16"/>
      <c r="G3776" s="16"/>
      <c r="H3776" s="16"/>
      <c r="I3776" s="18"/>
      <c r="J3776" s="16"/>
      <c r="K3776" s="19"/>
      <c r="L3776" s="22"/>
      <c r="M3776" s="22"/>
    </row>
    <row r="3777" spans="1:13" x14ac:dyDescent="0.3">
      <c r="A3777" s="15"/>
      <c r="B3777" s="16"/>
      <c r="C3777" s="17"/>
      <c r="D3777" s="16"/>
      <c r="E3777" s="16"/>
      <c r="F3777" s="16"/>
      <c r="G3777" s="16"/>
      <c r="H3777" s="16"/>
      <c r="I3777" s="18"/>
      <c r="J3777" s="16"/>
      <c r="K3777" s="19"/>
      <c r="L3777" s="22"/>
      <c r="M3777" s="22"/>
    </row>
    <row r="3778" spans="1:13" x14ac:dyDescent="0.3">
      <c r="A3778" s="15"/>
      <c r="B3778" s="16"/>
      <c r="C3778" s="17"/>
      <c r="D3778" s="16"/>
      <c r="E3778" s="16"/>
      <c r="F3778" s="16"/>
      <c r="G3778" s="16"/>
      <c r="H3778" s="16"/>
      <c r="I3778" s="18"/>
      <c r="J3778" s="16"/>
      <c r="K3778" s="19"/>
      <c r="L3778" s="22"/>
      <c r="M3778" s="22"/>
    </row>
    <row r="3779" spans="1:13" x14ac:dyDescent="0.3">
      <c r="A3779" s="15"/>
      <c r="B3779" s="16"/>
      <c r="C3779" s="17"/>
      <c r="D3779" s="16"/>
      <c r="E3779" s="16"/>
      <c r="F3779" s="16"/>
      <c r="G3779" s="16"/>
      <c r="H3779" s="16"/>
      <c r="I3779" s="18"/>
      <c r="J3779" s="16"/>
      <c r="K3779" s="19"/>
      <c r="L3779" s="22"/>
      <c r="M3779" s="22"/>
    </row>
    <row r="3780" spans="1:13" x14ac:dyDescent="0.3">
      <c r="A3780" s="15"/>
      <c r="B3780" s="16"/>
      <c r="C3780" s="17"/>
      <c r="D3780" s="16"/>
      <c r="E3780" s="16"/>
      <c r="F3780" s="16"/>
      <c r="G3780" s="16"/>
      <c r="H3780" s="16"/>
      <c r="I3780" s="18"/>
      <c r="J3780" s="16"/>
      <c r="K3780" s="19"/>
      <c r="L3780" s="22"/>
      <c r="M3780" s="22"/>
    </row>
    <row r="3781" spans="1:13" x14ac:dyDescent="0.3">
      <c r="A3781" s="15"/>
      <c r="B3781" s="16"/>
      <c r="C3781" s="17"/>
      <c r="D3781" s="16"/>
      <c r="E3781" s="16"/>
      <c r="F3781" s="16"/>
      <c r="G3781" s="16"/>
      <c r="H3781" s="16"/>
      <c r="I3781" s="18"/>
      <c r="J3781" s="16"/>
      <c r="K3781" s="19"/>
      <c r="L3781" s="22"/>
      <c r="M3781" s="22"/>
    </row>
    <row r="3782" spans="1:13" x14ac:dyDescent="0.3">
      <c r="A3782" s="15"/>
      <c r="B3782" s="16"/>
      <c r="C3782" s="17"/>
      <c r="D3782" s="16"/>
      <c r="E3782" s="16"/>
      <c r="F3782" s="16"/>
      <c r="G3782" s="16"/>
      <c r="H3782" s="16"/>
      <c r="I3782" s="18"/>
      <c r="J3782" s="16"/>
      <c r="K3782" s="19"/>
      <c r="L3782" s="22"/>
      <c r="M3782" s="22"/>
    </row>
    <row r="3783" spans="1:13" x14ac:dyDescent="0.3">
      <c r="A3783" s="10"/>
      <c r="C3783" s="11"/>
      <c r="I3783" s="12"/>
      <c r="J3783" s="9"/>
      <c r="K3783" s="13"/>
      <c r="L3783" s="22"/>
      <c r="M3783" s="22"/>
    </row>
    <row r="3784" spans="1:13" x14ac:dyDescent="0.3">
      <c r="A3784" s="10"/>
      <c r="C3784" s="11"/>
      <c r="I3784" s="12"/>
      <c r="J3784" s="9"/>
      <c r="K3784" s="13"/>
      <c r="L3784" s="22"/>
      <c r="M3784" s="22"/>
    </row>
    <row r="3785" spans="1:13" x14ac:dyDescent="0.3">
      <c r="A3785" s="10"/>
      <c r="C3785" s="11"/>
      <c r="I3785" s="12"/>
      <c r="J3785" s="9"/>
      <c r="K3785" s="13"/>
      <c r="L3785" s="22"/>
      <c r="M3785" s="22"/>
    </row>
    <row r="3786" spans="1:13" x14ac:dyDescent="0.3">
      <c r="A3786" s="10"/>
      <c r="C3786" s="11"/>
      <c r="I3786" s="12"/>
      <c r="J3786" s="9"/>
      <c r="K3786" s="13"/>
      <c r="L3786" s="22"/>
      <c r="M3786" s="22"/>
    </row>
    <row r="3787" spans="1:13" x14ac:dyDescent="0.3">
      <c r="A3787" s="15"/>
      <c r="B3787" s="16"/>
      <c r="C3787" s="17"/>
      <c r="D3787" s="16"/>
      <c r="E3787" s="16"/>
      <c r="F3787" s="16"/>
      <c r="G3787" s="16"/>
      <c r="H3787" s="16"/>
      <c r="I3787" s="18"/>
      <c r="J3787" s="16"/>
      <c r="K3787" s="19"/>
      <c r="L3787" s="22"/>
      <c r="M3787" s="22"/>
    </row>
    <row r="3788" spans="1:13" x14ac:dyDescent="0.3">
      <c r="A3788" s="15"/>
      <c r="B3788" s="16"/>
      <c r="C3788" s="17"/>
      <c r="D3788" s="16"/>
      <c r="E3788" s="16"/>
      <c r="F3788" s="16"/>
      <c r="G3788" s="16"/>
      <c r="H3788" s="16"/>
      <c r="I3788" s="18"/>
      <c r="J3788" s="16"/>
      <c r="K3788" s="19"/>
      <c r="L3788" s="22"/>
      <c r="M3788" s="22"/>
    </row>
    <row r="3789" spans="1:13" x14ac:dyDescent="0.3">
      <c r="A3789" s="15"/>
      <c r="B3789" s="16"/>
      <c r="C3789" s="17"/>
      <c r="D3789" s="16"/>
      <c r="E3789" s="16"/>
      <c r="F3789" s="16"/>
      <c r="G3789" s="16"/>
      <c r="H3789" s="16"/>
      <c r="I3789" s="18"/>
      <c r="J3789" s="16"/>
      <c r="K3789" s="19"/>
      <c r="L3789" s="22"/>
      <c r="M3789" s="22"/>
    </row>
    <row r="3790" spans="1:13" x14ac:dyDescent="0.3">
      <c r="A3790" s="15"/>
      <c r="B3790" s="16"/>
      <c r="C3790" s="17"/>
      <c r="D3790" s="16"/>
      <c r="E3790" s="16"/>
      <c r="F3790" s="16"/>
      <c r="G3790" s="16"/>
      <c r="H3790" s="16"/>
      <c r="I3790" s="18"/>
      <c r="J3790" s="16"/>
      <c r="K3790" s="19"/>
      <c r="L3790" s="22"/>
      <c r="M3790" s="22"/>
    </row>
    <row r="3791" spans="1:13" x14ac:dyDescent="0.3">
      <c r="A3791" s="15"/>
      <c r="B3791" s="16"/>
      <c r="C3791" s="17"/>
      <c r="D3791" s="16"/>
      <c r="E3791" s="16"/>
      <c r="F3791" s="16"/>
      <c r="G3791" s="16"/>
      <c r="H3791" s="16"/>
      <c r="I3791" s="18"/>
      <c r="J3791" s="16"/>
      <c r="K3791" s="19"/>
      <c r="L3791" s="22"/>
      <c r="M3791" s="22"/>
    </row>
    <row r="3792" spans="1:13" x14ac:dyDescent="0.3">
      <c r="A3792" s="15"/>
      <c r="B3792" s="16"/>
      <c r="C3792" s="17"/>
      <c r="D3792" s="16"/>
      <c r="E3792" s="16"/>
      <c r="F3792" s="16"/>
      <c r="G3792" s="16"/>
      <c r="H3792" s="16"/>
      <c r="I3792" s="18"/>
      <c r="J3792" s="16"/>
      <c r="K3792" s="19"/>
      <c r="L3792" s="22"/>
      <c r="M3792" s="22"/>
    </row>
    <row r="3793" spans="1:13" x14ac:dyDescent="0.3">
      <c r="A3793" s="15"/>
      <c r="B3793" s="16"/>
      <c r="C3793" s="17"/>
      <c r="D3793" s="16"/>
      <c r="E3793" s="16"/>
      <c r="F3793" s="16"/>
      <c r="G3793" s="16"/>
      <c r="H3793" s="16"/>
      <c r="I3793" s="18"/>
      <c r="J3793" s="16"/>
      <c r="K3793" s="19"/>
      <c r="L3793" s="22"/>
      <c r="M3793" s="22"/>
    </row>
    <row r="3794" spans="1:13" x14ac:dyDescent="0.3">
      <c r="A3794" s="10"/>
      <c r="C3794" s="11"/>
      <c r="I3794" s="12"/>
      <c r="J3794" s="9"/>
      <c r="K3794" s="13"/>
      <c r="L3794" s="22"/>
      <c r="M3794" s="22"/>
    </row>
    <row r="3795" spans="1:13" x14ac:dyDescent="0.3">
      <c r="A3795" s="15"/>
      <c r="B3795" s="16"/>
      <c r="C3795" s="17"/>
      <c r="D3795" s="16"/>
      <c r="E3795" s="16"/>
      <c r="F3795" s="16"/>
      <c r="G3795" s="16"/>
      <c r="H3795" s="16"/>
      <c r="I3795" s="18"/>
      <c r="J3795" s="16"/>
      <c r="K3795" s="19"/>
      <c r="L3795" s="22"/>
      <c r="M3795" s="22"/>
    </row>
    <row r="3796" spans="1:13" x14ac:dyDescent="0.3">
      <c r="A3796" s="15"/>
      <c r="B3796" s="16"/>
      <c r="C3796" s="17"/>
      <c r="D3796" s="16"/>
      <c r="E3796" s="16"/>
      <c r="F3796" s="16"/>
      <c r="G3796" s="16"/>
      <c r="H3796" s="16"/>
      <c r="I3796" s="18"/>
      <c r="J3796" s="16"/>
      <c r="K3796" s="19"/>
      <c r="L3796" s="22"/>
      <c r="M3796" s="22"/>
    </row>
    <row r="3797" spans="1:13" x14ac:dyDescent="0.3">
      <c r="A3797" s="15"/>
      <c r="B3797" s="16"/>
      <c r="C3797" s="17"/>
      <c r="D3797" s="16"/>
      <c r="E3797" s="16"/>
      <c r="F3797" s="16"/>
      <c r="G3797" s="16"/>
      <c r="H3797" s="16"/>
      <c r="I3797" s="18"/>
      <c r="J3797" s="16"/>
      <c r="K3797" s="19"/>
      <c r="L3797" s="22"/>
      <c r="M3797" s="22"/>
    </row>
    <row r="3798" spans="1:13" x14ac:dyDescent="0.3">
      <c r="A3798" s="15"/>
      <c r="B3798" s="16"/>
      <c r="C3798" s="17"/>
      <c r="D3798" s="16"/>
      <c r="E3798" s="16"/>
      <c r="F3798" s="16"/>
      <c r="G3798" s="16"/>
      <c r="H3798" s="16"/>
      <c r="I3798" s="18"/>
      <c r="J3798" s="16"/>
      <c r="K3798" s="19"/>
      <c r="L3798" s="22"/>
      <c r="M3798" s="22"/>
    </row>
    <row r="3799" spans="1:13" x14ac:dyDescent="0.3">
      <c r="A3799" s="15"/>
      <c r="B3799" s="16"/>
      <c r="C3799" s="17"/>
      <c r="D3799" s="16"/>
      <c r="E3799" s="16"/>
      <c r="F3799" s="16"/>
      <c r="G3799" s="16"/>
      <c r="H3799" s="16"/>
      <c r="I3799" s="18"/>
      <c r="J3799" s="16"/>
      <c r="K3799" s="19"/>
      <c r="L3799" s="22"/>
      <c r="M3799" s="22"/>
    </row>
    <row r="3800" spans="1:13" x14ac:dyDescent="0.3">
      <c r="A3800" s="15"/>
      <c r="B3800" s="16"/>
      <c r="C3800" s="17"/>
      <c r="D3800" s="16"/>
      <c r="E3800" s="16"/>
      <c r="F3800" s="16"/>
      <c r="G3800" s="16"/>
      <c r="H3800" s="16"/>
      <c r="I3800" s="18"/>
      <c r="J3800" s="16"/>
      <c r="K3800" s="19"/>
      <c r="L3800" s="22"/>
      <c r="M3800" s="22"/>
    </row>
    <row r="3801" spans="1:13" x14ac:dyDescent="0.3">
      <c r="A3801" s="15"/>
      <c r="B3801" s="16"/>
      <c r="C3801" s="17"/>
      <c r="D3801" s="16"/>
      <c r="E3801" s="16"/>
      <c r="F3801" s="16"/>
      <c r="G3801" s="16"/>
      <c r="H3801" s="16"/>
      <c r="I3801" s="18"/>
      <c r="J3801" s="16"/>
      <c r="K3801" s="19"/>
      <c r="L3801" s="22"/>
      <c r="M3801" s="22"/>
    </row>
    <row r="3802" spans="1:13" x14ac:dyDescent="0.3">
      <c r="A3802" s="10"/>
      <c r="C3802" s="11"/>
      <c r="I3802" s="12"/>
      <c r="J3802" s="9"/>
      <c r="K3802" s="13"/>
      <c r="L3802" s="22"/>
      <c r="M3802" s="22"/>
    </row>
    <row r="3803" spans="1:13" x14ac:dyDescent="0.3">
      <c r="A3803" s="15"/>
      <c r="B3803" s="16"/>
      <c r="C3803" s="17"/>
      <c r="D3803" s="16"/>
      <c r="E3803" s="16"/>
      <c r="F3803" s="16"/>
      <c r="G3803" s="16"/>
      <c r="H3803" s="16"/>
      <c r="I3803" s="18"/>
      <c r="J3803" s="16"/>
      <c r="K3803" s="19"/>
      <c r="L3803" s="22"/>
      <c r="M3803" s="22"/>
    </row>
    <row r="3804" spans="1:13" x14ac:dyDescent="0.3">
      <c r="A3804" s="15"/>
      <c r="B3804" s="16"/>
      <c r="C3804" s="17"/>
      <c r="D3804" s="16"/>
      <c r="E3804" s="16"/>
      <c r="F3804" s="16"/>
      <c r="G3804" s="16"/>
      <c r="H3804" s="16"/>
      <c r="I3804" s="18"/>
      <c r="J3804" s="16"/>
      <c r="K3804" s="19"/>
      <c r="L3804" s="22"/>
      <c r="M3804" s="22"/>
    </row>
    <row r="3805" spans="1:13" x14ac:dyDescent="0.3">
      <c r="A3805" s="15"/>
      <c r="B3805" s="16"/>
      <c r="C3805" s="17"/>
      <c r="D3805" s="16"/>
      <c r="E3805" s="16"/>
      <c r="F3805" s="16"/>
      <c r="G3805" s="16"/>
      <c r="H3805" s="16"/>
      <c r="I3805" s="18"/>
      <c r="J3805" s="16"/>
      <c r="K3805" s="19"/>
      <c r="L3805" s="22"/>
      <c r="M3805" s="22"/>
    </row>
    <row r="3806" spans="1:13" x14ac:dyDescent="0.3">
      <c r="A3806" s="10"/>
      <c r="C3806" s="11"/>
      <c r="I3806" s="12"/>
      <c r="J3806" s="9"/>
      <c r="K3806" s="13"/>
      <c r="L3806" s="22"/>
      <c r="M3806" s="22"/>
    </row>
    <row r="3807" spans="1:13" x14ac:dyDescent="0.3">
      <c r="A3807" s="10"/>
      <c r="C3807" s="11"/>
      <c r="I3807" s="12"/>
      <c r="J3807" s="9"/>
      <c r="K3807" s="13"/>
      <c r="L3807" s="22"/>
      <c r="M3807" s="22"/>
    </row>
    <row r="3808" spans="1:13" x14ac:dyDescent="0.3">
      <c r="A3808" s="10"/>
      <c r="C3808" s="11"/>
      <c r="I3808" s="12"/>
      <c r="J3808" s="9"/>
      <c r="K3808" s="13"/>
      <c r="L3808" s="22"/>
      <c r="M3808" s="22"/>
    </row>
    <row r="3809" spans="1:13" x14ac:dyDescent="0.3">
      <c r="A3809" s="10"/>
      <c r="C3809" s="11"/>
      <c r="I3809" s="12"/>
      <c r="J3809" s="9"/>
      <c r="K3809" s="13"/>
      <c r="L3809" s="22"/>
      <c r="M3809" s="22"/>
    </row>
    <row r="3810" spans="1:13" x14ac:dyDescent="0.3">
      <c r="A3810" s="15"/>
      <c r="B3810" s="16"/>
      <c r="C3810" s="17"/>
      <c r="D3810" s="16"/>
      <c r="E3810" s="16"/>
      <c r="F3810" s="16"/>
      <c r="G3810" s="16"/>
      <c r="H3810" s="16"/>
      <c r="I3810" s="18"/>
      <c r="J3810" s="16"/>
      <c r="K3810" s="19"/>
      <c r="L3810" s="22"/>
      <c r="M3810" s="22"/>
    </row>
    <row r="3811" spans="1:13" x14ac:dyDescent="0.3">
      <c r="A3811" s="15"/>
      <c r="B3811" s="16"/>
      <c r="C3811" s="17"/>
      <c r="D3811" s="16"/>
      <c r="E3811" s="16"/>
      <c r="F3811" s="16"/>
      <c r="G3811" s="16"/>
      <c r="H3811" s="16"/>
      <c r="I3811" s="18"/>
      <c r="J3811" s="16"/>
      <c r="K3811" s="19"/>
      <c r="L3811" s="22"/>
      <c r="M3811" s="22"/>
    </row>
    <row r="3812" spans="1:13" x14ac:dyDescent="0.3">
      <c r="A3812" s="15"/>
      <c r="B3812" s="16"/>
      <c r="C3812" s="17"/>
      <c r="D3812" s="16"/>
      <c r="E3812" s="16"/>
      <c r="F3812" s="16"/>
      <c r="G3812" s="16"/>
      <c r="H3812" s="16"/>
      <c r="I3812" s="18"/>
      <c r="J3812" s="16"/>
      <c r="K3812" s="19"/>
      <c r="L3812" s="22"/>
      <c r="M3812" s="22"/>
    </row>
    <row r="3813" spans="1:13" x14ac:dyDescent="0.3">
      <c r="A3813" s="15"/>
      <c r="B3813" s="16"/>
      <c r="C3813" s="17"/>
      <c r="D3813" s="16"/>
      <c r="E3813" s="16"/>
      <c r="F3813" s="16"/>
      <c r="G3813" s="16"/>
      <c r="H3813" s="16"/>
      <c r="I3813" s="18"/>
      <c r="J3813" s="16"/>
      <c r="K3813" s="19"/>
      <c r="L3813" s="22"/>
      <c r="M3813" s="22"/>
    </row>
    <row r="3814" spans="1:13" x14ac:dyDescent="0.3">
      <c r="A3814" s="15"/>
      <c r="B3814" s="16"/>
      <c r="C3814" s="17"/>
      <c r="D3814" s="16"/>
      <c r="E3814" s="16"/>
      <c r="F3814" s="16"/>
      <c r="G3814" s="16"/>
      <c r="H3814" s="16"/>
      <c r="I3814" s="18"/>
      <c r="J3814" s="16"/>
      <c r="K3814" s="19"/>
      <c r="L3814" s="22"/>
      <c r="M3814" s="22"/>
    </row>
    <row r="3815" spans="1:13" x14ac:dyDescent="0.3">
      <c r="A3815" s="15"/>
      <c r="B3815" s="16"/>
      <c r="C3815" s="17"/>
      <c r="D3815" s="16"/>
      <c r="E3815" s="16"/>
      <c r="F3815" s="16"/>
      <c r="G3815" s="16"/>
      <c r="H3815" s="16"/>
      <c r="I3815" s="18"/>
      <c r="J3815" s="16"/>
      <c r="K3815" s="19"/>
      <c r="L3815" s="22"/>
      <c r="M3815" s="22"/>
    </row>
    <row r="3816" spans="1:13" x14ac:dyDescent="0.3">
      <c r="A3816" s="15"/>
      <c r="B3816" s="16"/>
      <c r="C3816" s="17"/>
      <c r="D3816" s="16"/>
      <c r="E3816" s="16"/>
      <c r="F3816" s="16"/>
      <c r="G3816" s="16"/>
      <c r="H3816" s="16"/>
      <c r="I3816" s="18"/>
      <c r="J3816" s="16"/>
      <c r="K3816" s="19"/>
      <c r="L3816" s="22"/>
      <c r="M3816" s="22"/>
    </row>
    <row r="3817" spans="1:13" x14ac:dyDescent="0.3">
      <c r="A3817" s="10"/>
      <c r="C3817" s="11"/>
      <c r="I3817" s="12"/>
      <c r="J3817" s="9"/>
      <c r="K3817" s="13"/>
      <c r="L3817" s="22"/>
      <c r="M3817" s="22"/>
    </row>
    <row r="3818" spans="1:13" x14ac:dyDescent="0.3">
      <c r="A3818" s="10"/>
      <c r="C3818" s="11"/>
      <c r="I3818" s="12"/>
      <c r="J3818" s="9"/>
      <c r="K3818" s="13"/>
      <c r="L3818" s="22"/>
      <c r="M3818" s="22"/>
    </row>
    <row r="3819" spans="1:13" x14ac:dyDescent="0.3">
      <c r="A3819" s="10"/>
      <c r="C3819" s="11"/>
      <c r="I3819" s="12"/>
      <c r="J3819" s="9"/>
      <c r="K3819" s="13"/>
      <c r="L3819" s="22"/>
      <c r="M3819" s="22"/>
    </row>
    <row r="3820" spans="1:13" x14ac:dyDescent="0.3">
      <c r="A3820" s="10"/>
      <c r="C3820" s="11"/>
      <c r="I3820" s="12"/>
      <c r="J3820" s="9"/>
      <c r="K3820" s="13"/>
      <c r="L3820" s="22"/>
      <c r="M3820" s="22"/>
    </row>
    <row r="3821" spans="1:13" x14ac:dyDescent="0.3">
      <c r="A3821" s="10"/>
      <c r="C3821" s="11"/>
      <c r="I3821" s="12"/>
      <c r="J3821" s="9"/>
      <c r="K3821" s="13"/>
      <c r="L3821" s="22"/>
      <c r="M3821" s="22"/>
    </row>
    <row r="3822" spans="1:13" x14ac:dyDescent="0.3">
      <c r="A3822" s="15"/>
      <c r="B3822" s="16"/>
      <c r="C3822" s="17"/>
      <c r="D3822" s="16"/>
      <c r="E3822" s="16"/>
      <c r="F3822" s="16"/>
      <c r="G3822" s="16"/>
      <c r="H3822" s="16"/>
      <c r="I3822" s="18"/>
      <c r="J3822" s="16"/>
      <c r="K3822" s="19"/>
      <c r="L3822" s="22"/>
      <c r="M3822" s="22"/>
    </row>
    <row r="3823" spans="1:13" x14ac:dyDescent="0.3">
      <c r="A3823" s="15"/>
      <c r="B3823" s="16"/>
      <c r="C3823" s="17"/>
      <c r="D3823" s="16"/>
      <c r="E3823" s="16"/>
      <c r="F3823" s="16"/>
      <c r="G3823" s="16"/>
      <c r="H3823" s="16"/>
      <c r="I3823" s="18"/>
      <c r="J3823" s="16"/>
      <c r="K3823" s="19"/>
      <c r="L3823" s="22"/>
      <c r="M3823" s="22"/>
    </row>
    <row r="3824" spans="1:13" x14ac:dyDescent="0.3">
      <c r="A3824" s="15"/>
      <c r="B3824" s="16"/>
      <c r="C3824" s="17"/>
      <c r="D3824" s="16"/>
      <c r="E3824" s="16"/>
      <c r="F3824" s="16"/>
      <c r="G3824" s="16"/>
      <c r="H3824" s="16"/>
      <c r="I3824" s="18"/>
      <c r="J3824" s="16"/>
      <c r="K3824" s="19"/>
      <c r="L3824" s="22"/>
      <c r="M3824" s="22"/>
    </row>
    <row r="3825" spans="1:13" x14ac:dyDescent="0.3">
      <c r="A3825" s="15"/>
      <c r="B3825" s="16"/>
      <c r="C3825" s="17"/>
      <c r="D3825" s="16"/>
      <c r="E3825" s="16"/>
      <c r="F3825" s="16"/>
      <c r="G3825" s="16"/>
      <c r="H3825" s="16"/>
      <c r="I3825" s="18"/>
      <c r="J3825" s="16"/>
      <c r="K3825" s="19"/>
      <c r="L3825" s="22"/>
      <c r="M3825" s="22"/>
    </row>
    <row r="3826" spans="1:13" x14ac:dyDescent="0.3">
      <c r="A3826" s="15"/>
      <c r="B3826" s="16"/>
      <c r="C3826" s="17"/>
      <c r="D3826" s="16"/>
      <c r="E3826" s="16"/>
      <c r="F3826" s="16"/>
      <c r="G3826" s="16"/>
      <c r="H3826" s="16"/>
      <c r="I3826" s="18"/>
      <c r="J3826" s="16"/>
      <c r="K3826" s="19"/>
      <c r="L3826" s="22"/>
      <c r="M3826" s="22"/>
    </row>
    <row r="3827" spans="1:13" x14ac:dyDescent="0.3">
      <c r="A3827" s="15"/>
      <c r="B3827" s="16"/>
      <c r="C3827" s="17"/>
      <c r="D3827" s="16"/>
      <c r="E3827" s="16"/>
      <c r="F3827" s="16"/>
      <c r="G3827" s="16"/>
      <c r="H3827" s="16"/>
      <c r="I3827" s="18"/>
      <c r="J3827" s="16"/>
      <c r="K3827" s="19"/>
      <c r="L3827" s="22"/>
      <c r="M3827" s="22"/>
    </row>
    <row r="3828" spans="1:13" x14ac:dyDescent="0.3">
      <c r="A3828" s="15"/>
      <c r="B3828" s="16"/>
      <c r="C3828" s="17"/>
      <c r="D3828" s="16"/>
      <c r="E3828" s="16"/>
      <c r="F3828" s="16"/>
      <c r="G3828" s="16"/>
      <c r="H3828" s="16"/>
      <c r="I3828" s="18"/>
      <c r="J3828" s="16"/>
      <c r="K3828" s="19"/>
      <c r="L3828" s="22"/>
      <c r="M3828" s="22"/>
    </row>
    <row r="3829" spans="1:13" x14ac:dyDescent="0.3">
      <c r="A3829" s="10"/>
      <c r="C3829" s="11"/>
      <c r="I3829" s="12"/>
      <c r="J3829" s="9"/>
      <c r="K3829" s="13"/>
      <c r="L3829" s="22"/>
      <c r="M3829" s="22"/>
    </row>
    <row r="3830" spans="1:13" x14ac:dyDescent="0.3">
      <c r="A3830" s="10"/>
      <c r="C3830" s="11"/>
      <c r="I3830" s="12"/>
      <c r="J3830" s="9"/>
      <c r="K3830" s="13"/>
      <c r="L3830" s="22"/>
      <c r="M3830" s="22"/>
    </row>
    <row r="3831" spans="1:13" x14ac:dyDescent="0.3">
      <c r="A3831" s="15"/>
      <c r="B3831" s="16"/>
      <c r="C3831" s="17"/>
      <c r="D3831" s="16"/>
      <c r="E3831" s="16"/>
      <c r="F3831" s="16"/>
      <c r="G3831" s="16"/>
      <c r="H3831" s="16"/>
      <c r="I3831" s="18"/>
      <c r="J3831" s="16"/>
      <c r="K3831" s="19"/>
      <c r="L3831" s="22"/>
      <c r="M3831" s="22"/>
    </row>
    <row r="3832" spans="1:13" x14ac:dyDescent="0.3">
      <c r="A3832" s="15"/>
      <c r="B3832" s="16"/>
      <c r="C3832" s="17"/>
      <c r="D3832" s="16"/>
      <c r="E3832" s="16"/>
      <c r="F3832" s="16"/>
      <c r="G3832" s="16"/>
      <c r="H3832" s="16"/>
      <c r="I3832" s="18"/>
      <c r="J3832" s="16"/>
      <c r="K3832" s="19"/>
      <c r="L3832" s="22"/>
      <c r="M3832" s="22"/>
    </row>
    <row r="3833" spans="1:13" x14ac:dyDescent="0.3">
      <c r="A3833" s="15"/>
      <c r="B3833" s="16"/>
      <c r="C3833" s="17"/>
      <c r="D3833" s="16"/>
      <c r="E3833" s="16"/>
      <c r="F3833" s="16"/>
      <c r="G3833" s="16"/>
      <c r="H3833" s="16"/>
      <c r="I3833" s="18"/>
      <c r="J3833" s="16"/>
      <c r="K3833" s="19"/>
      <c r="L3833" s="22"/>
      <c r="M3833" s="22"/>
    </row>
    <row r="3834" spans="1:13" x14ac:dyDescent="0.3">
      <c r="A3834" s="15"/>
      <c r="B3834" s="16"/>
      <c r="C3834" s="17"/>
      <c r="D3834" s="16"/>
      <c r="E3834" s="16"/>
      <c r="F3834" s="16"/>
      <c r="G3834" s="16"/>
      <c r="H3834" s="16"/>
      <c r="I3834" s="18"/>
      <c r="J3834" s="16"/>
      <c r="K3834" s="19"/>
      <c r="L3834" s="22"/>
      <c r="M3834" s="22"/>
    </row>
    <row r="3835" spans="1:13" x14ac:dyDescent="0.3">
      <c r="A3835" s="15"/>
      <c r="B3835" s="16"/>
      <c r="C3835" s="17"/>
      <c r="D3835" s="16"/>
      <c r="E3835" s="16"/>
      <c r="F3835" s="16"/>
      <c r="G3835" s="16"/>
      <c r="H3835" s="16"/>
      <c r="I3835" s="18"/>
      <c r="J3835" s="16"/>
      <c r="K3835" s="19"/>
      <c r="L3835" s="22"/>
      <c r="M3835" s="22"/>
    </row>
    <row r="3836" spans="1:13" x14ac:dyDescent="0.3">
      <c r="A3836" s="15"/>
      <c r="B3836" s="16"/>
      <c r="C3836" s="17"/>
      <c r="D3836" s="16"/>
      <c r="E3836" s="16"/>
      <c r="F3836" s="16"/>
      <c r="G3836" s="16"/>
      <c r="H3836" s="16"/>
      <c r="I3836" s="18"/>
      <c r="J3836" s="16"/>
      <c r="K3836" s="19"/>
      <c r="L3836" s="22"/>
      <c r="M3836" s="22"/>
    </row>
    <row r="3837" spans="1:13" x14ac:dyDescent="0.3">
      <c r="A3837" s="15"/>
      <c r="B3837" s="16"/>
      <c r="C3837" s="17"/>
      <c r="D3837" s="16"/>
      <c r="E3837" s="16"/>
      <c r="F3837" s="16"/>
      <c r="G3837" s="16"/>
      <c r="H3837" s="16"/>
      <c r="I3837" s="18"/>
      <c r="J3837" s="16"/>
      <c r="K3837" s="19"/>
      <c r="L3837" s="22"/>
      <c r="M3837" s="22"/>
    </row>
    <row r="3838" spans="1:13" x14ac:dyDescent="0.3">
      <c r="A3838" s="10"/>
      <c r="C3838" s="11"/>
      <c r="I3838" s="12"/>
      <c r="J3838" s="9"/>
      <c r="K3838" s="13"/>
      <c r="L3838" s="22"/>
      <c r="M3838" s="22"/>
    </row>
    <row r="3839" spans="1:13" x14ac:dyDescent="0.3">
      <c r="A3839" s="10"/>
      <c r="C3839" s="11"/>
      <c r="I3839" s="12"/>
      <c r="J3839" s="9"/>
      <c r="K3839" s="13"/>
      <c r="L3839" s="22"/>
      <c r="M3839" s="22"/>
    </row>
    <row r="3840" spans="1:13" x14ac:dyDescent="0.3">
      <c r="A3840" s="10"/>
      <c r="C3840" s="11"/>
      <c r="I3840" s="12"/>
      <c r="J3840" s="9"/>
      <c r="K3840" s="13"/>
      <c r="L3840" s="22"/>
      <c r="M3840" s="22"/>
    </row>
    <row r="3841" spans="1:13" x14ac:dyDescent="0.3">
      <c r="A3841" s="10"/>
      <c r="C3841" s="11"/>
      <c r="I3841" s="12"/>
      <c r="J3841" s="9"/>
      <c r="K3841" s="13"/>
      <c r="L3841" s="22"/>
      <c r="M3841" s="22"/>
    </row>
    <row r="3842" spans="1:13" x14ac:dyDescent="0.3">
      <c r="A3842" s="10"/>
      <c r="C3842" s="11"/>
      <c r="I3842" s="12"/>
      <c r="J3842" s="9"/>
      <c r="K3842" s="13"/>
      <c r="L3842" s="22"/>
      <c r="M3842" s="22"/>
    </row>
    <row r="3843" spans="1:13" x14ac:dyDescent="0.3">
      <c r="A3843" s="10"/>
      <c r="C3843" s="11"/>
      <c r="I3843" s="12"/>
      <c r="J3843" s="9"/>
      <c r="K3843" s="13"/>
      <c r="L3843" s="22"/>
      <c r="M3843" s="22"/>
    </row>
    <row r="3844" spans="1:13" x14ac:dyDescent="0.3">
      <c r="A3844" s="15"/>
      <c r="B3844" s="16"/>
      <c r="C3844" s="17"/>
      <c r="D3844" s="16"/>
      <c r="E3844" s="16"/>
      <c r="F3844" s="16"/>
      <c r="G3844" s="16"/>
      <c r="H3844" s="16"/>
      <c r="I3844" s="18"/>
      <c r="J3844" s="16"/>
      <c r="K3844" s="19"/>
      <c r="L3844" s="22"/>
      <c r="M3844" s="22"/>
    </row>
    <row r="3845" spans="1:13" x14ac:dyDescent="0.3">
      <c r="A3845" s="10"/>
      <c r="C3845" s="11"/>
      <c r="I3845" s="12"/>
      <c r="J3845" s="9"/>
      <c r="K3845" s="13"/>
      <c r="L3845" s="22"/>
      <c r="M3845" s="22"/>
    </row>
    <row r="3846" spans="1:13" x14ac:dyDescent="0.3">
      <c r="A3846" s="10"/>
      <c r="C3846" s="11"/>
      <c r="I3846" s="12"/>
      <c r="J3846" s="9"/>
      <c r="K3846" s="13"/>
      <c r="L3846" s="22"/>
      <c r="M3846" s="22"/>
    </row>
    <row r="3847" spans="1:13" x14ac:dyDescent="0.3">
      <c r="A3847" s="10"/>
      <c r="C3847" s="11"/>
      <c r="I3847" s="12"/>
      <c r="J3847" s="9"/>
      <c r="K3847" s="13"/>
      <c r="L3847" s="22"/>
      <c r="M3847" s="22"/>
    </row>
    <row r="3848" spans="1:13" x14ac:dyDescent="0.3">
      <c r="A3848" s="10"/>
      <c r="C3848" s="11"/>
      <c r="I3848" s="12"/>
      <c r="J3848" s="9"/>
      <c r="K3848" s="13"/>
      <c r="L3848" s="22"/>
      <c r="M3848" s="22"/>
    </row>
    <row r="3849" spans="1:13" x14ac:dyDescent="0.3">
      <c r="A3849" s="10"/>
      <c r="C3849" s="11"/>
      <c r="I3849" s="12"/>
      <c r="J3849" s="9"/>
      <c r="K3849" s="13"/>
      <c r="L3849" s="22"/>
      <c r="M3849" s="22"/>
    </row>
    <row r="3850" spans="1:13" x14ac:dyDescent="0.3">
      <c r="A3850" s="10"/>
      <c r="C3850" s="11"/>
      <c r="I3850" s="12"/>
      <c r="J3850" s="9"/>
      <c r="K3850" s="13"/>
      <c r="L3850" s="22"/>
      <c r="M3850" s="22"/>
    </row>
    <row r="3851" spans="1:13" x14ac:dyDescent="0.3">
      <c r="A3851" s="15"/>
      <c r="B3851" s="16"/>
      <c r="C3851" s="17"/>
      <c r="D3851" s="16"/>
      <c r="E3851" s="16"/>
      <c r="F3851" s="16"/>
      <c r="G3851" s="16"/>
      <c r="H3851" s="16"/>
      <c r="I3851" s="18"/>
      <c r="J3851" s="16"/>
      <c r="K3851" s="19"/>
      <c r="L3851" s="22"/>
      <c r="M3851" s="22"/>
    </row>
    <row r="3852" spans="1:13" x14ac:dyDescent="0.3">
      <c r="A3852" s="10"/>
      <c r="C3852" s="11"/>
      <c r="I3852" s="12"/>
      <c r="J3852" s="9"/>
      <c r="K3852" s="13"/>
      <c r="L3852" s="22"/>
      <c r="M3852" s="22"/>
    </row>
    <row r="3853" spans="1:13" x14ac:dyDescent="0.3">
      <c r="A3853" s="10"/>
      <c r="C3853" s="11"/>
      <c r="I3853" s="12"/>
      <c r="J3853" s="9"/>
      <c r="K3853" s="13"/>
      <c r="L3853" s="22"/>
      <c r="M3853" s="22"/>
    </row>
    <row r="3854" spans="1:13" x14ac:dyDescent="0.3">
      <c r="A3854" s="10"/>
      <c r="C3854" s="11"/>
      <c r="I3854" s="12"/>
      <c r="J3854" s="9"/>
      <c r="K3854" s="13"/>
      <c r="L3854" s="22"/>
      <c r="M3854" s="22"/>
    </row>
    <row r="3855" spans="1:13" x14ac:dyDescent="0.3">
      <c r="A3855" s="10"/>
      <c r="C3855" s="11"/>
      <c r="I3855" s="12"/>
      <c r="J3855" s="9"/>
      <c r="K3855" s="13"/>
      <c r="L3855" s="22"/>
      <c r="M3855" s="22"/>
    </row>
    <row r="3856" spans="1:13" x14ac:dyDescent="0.3">
      <c r="A3856" s="10"/>
      <c r="C3856" s="11"/>
      <c r="I3856" s="12"/>
      <c r="J3856" s="9"/>
      <c r="K3856" s="13"/>
      <c r="L3856" s="22"/>
      <c r="M3856" s="22"/>
    </row>
    <row r="3857" spans="1:13" x14ac:dyDescent="0.3">
      <c r="A3857" s="10"/>
      <c r="C3857" s="11"/>
      <c r="I3857" s="12"/>
      <c r="J3857" s="9"/>
      <c r="K3857" s="13"/>
      <c r="L3857" s="22"/>
      <c r="M3857" s="22"/>
    </row>
    <row r="3858" spans="1:13" x14ac:dyDescent="0.3">
      <c r="A3858" s="15"/>
      <c r="B3858" s="16"/>
      <c r="C3858" s="17"/>
      <c r="D3858" s="16"/>
      <c r="E3858" s="16"/>
      <c r="F3858" s="16"/>
      <c r="G3858" s="16"/>
      <c r="H3858" s="16"/>
      <c r="I3858" s="18"/>
      <c r="J3858" s="16"/>
      <c r="K3858" s="19"/>
      <c r="L3858" s="22"/>
      <c r="M3858" s="22"/>
    </row>
    <row r="3859" spans="1:13" x14ac:dyDescent="0.3">
      <c r="A3859" s="10"/>
      <c r="C3859" s="11"/>
      <c r="I3859" s="12"/>
      <c r="J3859" s="9"/>
      <c r="K3859" s="13"/>
      <c r="L3859" s="22"/>
      <c r="M3859" s="22"/>
    </row>
    <row r="3860" spans="1:13" x14ac:dyDescent="0.3">
      <c r="A3860" s="10"/>
      <c r="C3860" s="11"/>
      <c r="I3860" s="12"/>
      <c r="J3860" s="9"/>
      <c r="K3860" s="13"/>
      <c r="L3860" s="22"/>
      <c r="M3860" s="22"/>
    </row>
    <row r="3861" spans="1:13" x14ac:dyDescent="0.3">
      <c r="A3861" s="10"/>
      <c r="C3861" s="11"/>
      <c r="I3861" s="12"/>
      <c r="J3861" s="9"/>
      <c r="K3861" s="13"/>
      <c r="L3861" s="22"/>
      <c r="M3861" s="22"/>
    </row>
    <row r="3862" spans="1:13" x14ac:dyDescent="0.3">
      <c r="A3862" s="10"/>
      <c r="C3862" s="11"/>
      <c r="I3862" s="12"/>
      <c r="J3862" s="9"/>
      <c r="K3862" s="13"/>
      <c r="L3862" s="22"/>
      <c r="M3862" s="22"/>
    </row>
    <row r="3863" spans="1:13" x14ac:dyDescent="0.3">
      <c r="A3863" s="10"/>
      <c r="C3863" s="11"/>
      <c r="I3863" s="12"/>
      <c r="J3863" s="9"/>
      <c r="K3863" s="13"/>
      <c r="L3863" s="22"/>
      <c r="M3863" s="22"/>
    </row>
    <row r="3864" spans="1:13" x14ac:dyDescent="0.3">
      <c r="A3864" s="10"/>
      <c r="C3864" s="11"/>
      <c r="I3864" s="12"/>
      <c r="J3864" s="9"/>
      <c r="K3864" s="13"/>
      <c r="L3864" s="22"/>
      <c r="M3864" s="22"/>
    </row>
    <row r="3865" spans="1:13" x14ac:dyDescent="0.3">
      <c r="A3865" s="15"/>
      <c r="B3865" s="16"/>
      <c r="C3865" s="17"/>
      <c r="D3865" s="16"/>
      <c r="E3865" s="16"/>
      <c r="F3865" s="16"/>
      <c r="G3865" s="16"/>
      <c r="H3865" s="16"/>
      <c r="I3865" s="18"/>
      <c r="J3865" s="16"/>
      <c r="K3865" s="19"/>
      <c r="L3865" s="22"/>
      <c r="M3865" s="22"/>
    </row>
    <row r="3866" spans="1:13" x14ac:dyDescent="0.3">
      <c r="A3866" s="10"/>
      <c r="C3866" s="11"/>
      <c r="I3866" s="12"/>
      <c r="J3866" s="9"/>
      <c r="K3866" s="13"/>
      <c r="L3866" s="22"/>
      <c r="M3866" s="22"/>
    </row>
    <row r="3867" spans="1:13" x14ac:dyDescent="0.3">
      <c r="A3867" s="10"/>
      <c r="C3867" s="11"/>
      <c r="I3867" s="12"/>
      <c r="J3867" s="9"/>
      <c r="K3867" s="13"/>
      <c r="L3867" s="22"/>
      <c r="M3867" s="22"/>
    </row>
    <row r="3868" spans="1:13" x14ac:dyDescent="0.3">
      <c r="A3868" s="10"/>
      <c r="C3868" s="11"/>
      <c r="I3868" s="12"/>
      <c r="J3868" s="9"/>
      <c r="K3868" s="13"/>
      <c r="L3868" s="22"/>
      <c r="M3868" s="22"/>
    </row>
    <row r="3869" spans="1:13" x14ac:dyDescent="0.3">
      <c r="A3869" s="10"/>
      <c r="C3869" s="11"/>
      <c r="I3869" s="12"/>
      <c r="J3869" s="9"/>
      <c r="K3869" s="13"/>
      <c r="L3869" s="22"/>
      <c r="M3869" s="22"/>
    </row>
    <row r="3870" spans="1:13" x14ac:dyDescent="0.3">
      <c r="A3870" s="10"/>
      <c r="C3870" s="11"/>
      <c r="I3870" s="12"/>
      <c r="J3870" s="9"/>
      <c r="K3870" s="13"/>
      <c r="L3870" s="22"/>
      <c r="M3870" s="22"/>
    </row>
    <row r="3871" spans="1:13" x14ac:dyDescent="0.3">
      <c r="A3871" s="10"/>
      <c r="C3871" s="11"/>
      <c r="I3871" s="12"/>
      <c r="J3871" s="9"/>
      <c r="K3871" s="13"/>
      <c r="L3871" s="22"/>
      <c r="M3871" s="22"/>
    </row>
    <row r="3872" spans="1:13" x14ac:dyDescent="0.3">
      <c r="A3872" s="10"/>
      <c r="C3872" s="11"/>
      <c r="I3872" s="12"/>
      <c r="J3872" s="9"/>
      <c r="K3872" s="13"/>
      <c r="L3872" s="22"/>
      <c r="M3872" s="22"/>
    </row>
    <row r="3873" spans="1:13" x14ac:dyDescent="0.3">
      <c r="A3873" s="15"/>
      <c r="B3873" s="16"/>
      <c r="C3873" s="17"/>
      <c r="D3873" s="16"/>
      <c r="E3873" s="16"/>
      <c r="F3873" s="16"/>
      <c r="G3873" s="16"/>
      <c r="H3873" s="16"/>
      <c r="I3873" s="18"/>
      <c r="J3873" s="16"/>
      <c r="K3873" s="19"/>
      <c r="L3873" s="22"/>
      <c r="M3873" s="22"/>
    </row>
    <row r="3874" spans="1:13" x14ac:dyDescent="0.3">
      <c r="A3874" s="10"/>
      <c r="C3874" s="11"/>
      <c r="I3874" s="12"/>
      <c r="J3874" s="9"/>
      <c r="K3874" s="13"/>
      <c r="L3874" s="22"/>
      <c r="M3874" s="22"/>
    </row>
    <row r="3875" spans="1:13" x14ac:dyDescent="0.3">
      <c r="A3875" s="10"/>
      <c r="C3875" s="11"/>
      <c r="I3875" s="12"/>
      <c r="J3875" s="9"/>
      <c r="K3875" s="13"/>
      <c r="L3875" s="22"/>
      <c r="M3875" s="22"/>
    </row>
    <row r="3876" spans="1:13" x14ac:dyDescent="0.3">
      <c r="A3876" s="10"/>
      <c r="C3876" s="11"/>
      <c r="I3876" s="12"/>
      <c r="J3876" s="9"/>
      <c r="K3876" s="13"/>
      <c r="L3876" s="22"/>
      <c r="M3876" s="22"/>
    </row>
    <row r="3877" spans="1:13" x14ac:dyDescent="0.3">
      <c r="A3877" s="10"/>
      <c r="C3877" s="11"/>
      <c r="I3877" s="12"/>
      <c r="J3877" s="9"/>
      <c r="K3877" s="13"/>
      <c r="L3877" s="22"/>
      <c r="M3877" s="22"/>
    </row>
    <row r="3878" spans="1:13" x14ac:dyDescent="0.3">
      <c r="A3878" s="10"/>
      <c r="C3878" s="11"/>
      <c r="I3878" s="12"/>
      <c r="J3878" s="9"/>
      <c r="K3878" s="13"/>
      <c r="L3878" s="22"/>
      <c r="M3878" s="22"/>
    </row>
    <row r="3879" spans="1:13" x14ac:dyDescent="0.3">
      <c r="A3879" s="10"/>
      <c r="C3879" s="11"/>
      <c r="I3879" s="12"/>
      <c r="J3879" s="9"/>
      <c r="K3879" s="13"/>
      <c r="L3879" s="22"/>
      <c r="M3879" s="22"/>
    </row>
    <row r="3880" spans="1:13" x14ac:dyDescent="0.3">
      <c r="A3880" s="15"/>
      <c r="B3880" s="16"/>
      <c r="C3880" s="17"/>
      <c r="D3880" s="16"/>
      <c r="E3880" s="16"/>
      <c r="F3880" s="16"/>
      <c r="G3880" s="16"/>
      <c r="H3880" s="16"/>
      <c r="I3880" s="18"/>
      <c r="J3880" s="16"/>
      <c r="K3880" s="19"/>
      <c r="L3880" s="22"/>
      <c r="M3880" s="22"/>
    </row>
    <row r="3881" spans="1:13" x14ac:dyDescent="0.3">
      <c r="A3881" s="10"/>
      <c r="C3881" s="11"/>
      <c r="I3881" s="12"/>
      <c r="J3881" s="9"/>
      <c r="K3881" s="13"/>
      <c r="L3881" s="22"/>
      <c r="M3881" s="22"/>
    </row>
    <row r="3882" spans="1:13" x14ac:dyDescent="0.3">
      <c r="A3882" s="15"/>
      <c r="B3882" s="16"/>
      <c r="C3882" s="17"/>
      <c r="D3882" s="16"/>
      <c r="E3882" s="16"/>
      <c r="F3882" s="16"/>
      <c r="G3882" s="16"/>
      <c r="H3882" s="16"/>
      <c r="I3882" s="18"/>
      <c r="J3882" s="16"/>
      <c r="K3882" s="19"/>
      <c r="L3882" s="22"/>
      <c r="M3882" s="22"/>
    </row>
    <row r="3883" spans="1:13" x14ac:dyDescent="0.3">
      <c r="A3883" s="10"/>
      <c r="C3883" s="11"/>
      <c r="I3883" s="12"/>
      <c r="J3883" s="9"/>
      <c r="K3883" s="13"/>
      <c r="L3883" s="22"/>
      <c r="M3883" s="22"/>
    </row>
    <row r="3884" spans="1:13" x14ac:dyDescent="0.3">
      <c r="A3884" s="15"/>
      <c r="B3884" s="16"/>
      <c r="C3884" s="17"/>
      <c r="D3884" s="16"/>
      <c r="E3884" s="16"/>
      <c r="F3884" s="16"/>
      <c r="G3884" s="16"/>
      <c r="H3884" s="16"/>
      <c r="I3884" s="18"/>
      <c r="J3884" s="16"/>
      <c r="K3884" s="19"/>
      <c r="L3884" s="22"/>
      <c r="M3884" s="22"/>
    </row>
    <row r="3885" spans="1:13" x14ac:dyDescent="0.3">
      <c r="A3885" s="15"/>
      <c r="B3885" s="16"/>
      <c r="C3885" s="17"/>
      <c r="D3885" s="16"/>
      <c r="E3885" s="16"/>
      <c r="F3885" s="16"/>
      <c r="G3885" s="16"/>
      <c r="H3885" s="16"/>
      <c r="I3885" s="18"/>
      <c r="J3885" s="16"/>
      <c r="K3885" s="19"/>
      <c r="L3885" s="22"/>
      <c r="M3885" s="22"/>
    </row>
    <row r="3886" spans="1:13" x14ac:dyDescent="0.3">
      <c r="A3886" s="10"/>
      <c r="C3886" s="11"/>
      <c r="I3886" s="12"/>
      <c r="J3886" s="9"/>
      <c r="K3886" s="13"/>
      <c r="L3886" s="22"/>
      <c r="M3886" s="22"/>
    </row>
    <row r="3887" spans="1:13" x14ac:dyDescent="0.3">
      <c r="A3887" s="10"/>
      <c r="C3887" s="11"/>
      <c r="I3887" s="12"/>
      <c r="J3887" s="9"/>
      <c r="K3887" s="13"/>
      <c r="L3887" s="22"/>
      <c r="M3887" s="22"/>
    </row>
    <row r="3888" spans="1:13" x14ac:dyDescent="0.3">
      <c r="A3888" s="10"/>
      <c r="C3888" s="11"/>
      <c r="I3888" s="12"/>
      <c r="J3888" s="9"/>
      <c r="K3888" s="13"/>
      <c r="L3888" s="22"/>
      <c r="M3888" s="22"/>
    </row>
    <row r="3889" spans="1:13" x14ac:dyDescent="0.3">
      <c r="A3889" s="10"/>
      <c r="C3889" s="11"/>
      <c r="I3889" s="12"/>
      <c r="J3889" s="9"/>
      <c r="K3889" s="13"/>
      <c r="L3889" s="22"/>
      <c r="M3889" s="22"/>
    </row>
    <row r="3890" spans="1:13" x14ac:dyDescent="0.3">
      <c r="A3890" s="10"/>
      <c r="C3890" s="11"/>
      <c r="I3890" s="12"/>
      <c r="J3890" s="9"/>
      <c r="K3890" s="13"/>
      <c r="L3890" s="22"/>
      <c r="M3890" s="22"/>
    </row>
    <row r="3891" spans="1:13" x14ac:dyDescent="0.3">
      <c r="A3891" s="10"/>
      <c r="C3891" s="11"/>
      <c r="I3891" s="12"/>
      <c r="J3891" s="9"/>
      <c r="K3891" s="13"/>
      <c r="L3891" s="22"/>
      <c r="M3891" s="22"/>
    </row>
    <row r="3892" spans="1:13" x14ac:dyDescent="0.3">
      <c r="A3892" s="15"/>
      <c r="B3892" s="16"/>
      <c r="C3892" s="17"/>
      <c r="D3892" s="16"/>
      <c r="E3892" s="16"/>
      <c r="F3892" s="16"/>
      <c r="G3892" s="16"/>
      <c r="H3892" s="16"/>
      <c r="I3892" s="18"/>
      <c r="J3892" s="16"/>
      <c r="K3892" s="19"/>
      <c r="L3892" s="22"/>
      <c r="M3892" s="22"/>
    </row>
    <row r="3893" spans="1:13" x14ac:dyDescent="0.3">
      <c r="A3893" s="15"/>
      <c r="B3893" s="16"/>
      <c r="C3893" s="17"/>
      <c r="D3893" s="16"/>
      <c r="E3893" s="16"/>
      <c r="F3893" s="16"/>
      <c r="G3893" s="16"/>
      <c r="H3893" s="16"/>
      <c r="I3893" s="18"/>
      <c r="J3893" s="16"/>
      <c r="K3893" s="19"/>
      <c r="L3893" s="22"/>
      <c r="M3893" s="22"/>
    </row>
    <row r="3894" spans="1:13" x14ac:dyDescent="0.3">
      <c r="A3894" s="15"/>
      <c r="B3894" s="16"/>
      <c r="C3894" s="17"/>
      <c r="D3894" s="16"/>
      <c r="E3894" s="16"/>
      <c r="F3894" s="16"/>
      <c r="G3894" s="16"/>
      <c r="H3894" s="16"/>
      <c r="I3894" s="18"/>
      <c r="J3894" s="16"/>
      <c r="K3894" s="19"/>
      <c r="L3894" s="22"/>
      <c r="M3894" s="22"/>
    </row>
    <row r="3895" spans="1:13" x14ac:dyDescent="0.3">
      <c r="A3895" s="15"/>
      <c r="B3895" s="16"/>
      <c r="C3895" s="17"/>
      <c r="D3895" s="16"/>
      <c r="E3895" s="16"/>
      <c r="F3895" s="16"/>
      <c r="G3895" s="16"/>
      <c r="H3895" s="16"/>
      <c r="I3895" s="18"/>
      <c r="J3895" s="16"/>
      <c r="K3895" s="19"/>
      <c r="L3895" s="22"/>
      <c r="M3895" s="22"/>
    </row>
    <row r="3896" spans="1:13" x14ac:dyDescent="0.3">
      <c r="A3896" s="10"/>
      <c r="C3896" s="11"/>
      <c r="I3896" s="12"/>
      <c r="J3896" s="9"/>
      <c r="K3896" s="13"/>
      <c r="L3896" s="22"/>
      <c r="M3896" s="22"/>
    </row>
    <row r="3897" spans="1:13" x14ac:dyDescent="0.3">
      <c r="A3897" s="10"/>
      <c r="C3897" s="11"/>
      <c r="I3897" s="12"/>
      <c r="J3897" s="9"/>
      <c r="K3897" s="13"/>
      <c r="L3897" s="22"/>
      <c r="M3897" s="22"/>
    </row>
    <row r="3898" spans="1:13" x14ac:dyDescent="0.3">
      <c r="A3898" s="10"/>
      <c r="C3898" s="11"/>
      <c r="I3898" s="12"/>
      <c r="J3898" s="9"/>
      <c r="K3898" s="13"/>
      <c r="L3898" s="22"/>
      <c r="M3898" s="22"/>
    </row>
    <row r="3899" spans="1:13" x14ac:dyDescent="0.3">
      <c r="A3899" s="10"/>
      <c r="C3899" s="11"/>
      <c r="I3899" s="12"/>
      <c r="J3899" s="9"/>
      <c r="K3899" s="13"/>
      <c r="L3899" s="22"/>
      <c r="M3899" s="22"/>
    </row>
    <row r="3900" spans="1:13" x14ac:dyDescent="0.3">
      <c r="A3900" s="15"/>
      <c r="B3900" s="16"/>
      <c r="C3900" s="17"/>
      <c r="D3900" s="16"/>
      <c r="E3900" s="16"/>
      <c r="F3900" s="16"/>
      <c r="G3900" s="16"/>
      <c r="H3900" s="16"/>
      <c r="I3900" s="18"/>
      <c r="J3900" s="16"/>
      <c r="K3900" s="19"/>
      <c r="L3900" s="22"/>
      <c r="M3900" s="22"/>
    </row>
    <row r="3901" spans="1:13" x14ac:dyDescent="0.3">
      <c r="A3901" s="10"/>
      <c r="C3901" s="11"/>
      <c r="I3901" s="12"/>
      <c r="J3901" s="9"/>
      <c r="K3901" s="13"/>
      <c r="L3901" s="22"/>
      <c r="M3901" s="22"/>
    </row>
    <row r="3902" spans="1:13" x14ac:dyDescent="0.3">
      <c r="A3902" s="10"/>
      <c r="C3902" s="11"/>
      <c r="I3902" s="12"/>
      <c r="J3902" s="9"/>
      <c r="K3902" s="13"/>
      <c r="L3902" s="22"/>
      <c r="M3902" s="22"/>
    </row>
    <row r="3903" spans="1:13" x14ac:dyDescent="0.3">
      <c r="A3903" s="15"/>
      <c r="B3903" s="16"/>
      <c r="C3903" s="17"/>
      <c r="D3903" s="16"/>
      <c r="E3903" s="16"/>
      <c r="F3903" s="16"/>
      <c r="G3903" s="16"/>
      <c r="H3903" s="16"/>
      <c r="I3903" s="18"/>
      <c r="J3903" s="16"/>
      <c r="K3903" s="19"/>
      <c r="L3903" s="22"/>
      <c r="M3903" s="22"/>
    </row>
    <row r="3904" spans="1:13" x14ac:dyDescent="0.3">
      <c r="A3904" s="10"/>
      <c r="C3904" s="11"/>
      <c r="I3904" s="12"/>
      <c r="J3904" s="9"/>
      <c r="K3904" s="13"/>
      <c r="L3904" s="22"/>
      <c r="M3904" s="22"/>
    </row>
    <row r="3905" spans="1:13" x14ac:dyDescent="0.3">
      <c r="A3905" s="10"/>
      <c r="C3905" s="11"/>
      <c r="I3905" s="12"/>
      <c r="J3905" s="9"/>
      <c r="K3905" s="13"/>
      <c r="L3905" s="22"/>
      <c r="M3905" s="22"/>
    </row>
    <row r="3906" spans="1:13" x14ac:dyDescent="0.3">
      <c r="A3906" s="10"/>
      <c r="C3906" s="11"/>
      <c r="I3906" s="12"/>
      <c r="J3906" s="9"/>
      <c r="K3906" s="13"/>
      <c r="L3906" s="22"/>
      <c r="M3906" s="22"/>
    </row>
    <row r="3907" spans="1:13" x14ac:dyDescent="0.3">
      <c r="A3907" s="15"/>
      <c r="B3907" s="16"/>
      <c r="C3907" s="17"/>
      <c r="D3907" s="16"/>
      <c r="E3907" s="16"/>
      <c r="F3907" s="16"/>
      <c r="G3907" s="16"/>
      <c r="H3907" s="16"/>
      <c r="I3907" s="18"/>
      <c r="J3907" s="16"/>
      <c r="K3907" s="19"/>
      <c r="L3907" s="22"/>
      <c r="M3907" s="22"/>
    </row>
    <row r="3908" spans="1:13" x14ac:dyDescent="0.3">
      <c r="A3908" s="10"/>
      <c r="C3908" s="11"/>
      <c r="I3908" s="12"/>
      <c r="J3908" s="9"/>
      <c r="K3908" s="13"/>
      <c r="L3908" s="22"/>
      <c r="M3908" s="22"/>
    </row>
    <row r="3909" spans="1:13" x14ac:dyDescent="0.3">
      <c r="A3909" s="10"/>
      <c r="C3909" s="11"/>
      <c r="I3909" s="12"/>
      <c r="J3909" s="9"/>
      <c r="K3909" s="13"/>
      <c r="L3909" s="22"/>
      <c r="M3909" s="22"/>
    </row>
    <row r="3910" spans="1:13" x14ac:dyDescent="0.3">
      <c r="A3910" s="10"/>
      <c r="C3910" s="11"/>
      <c r="I3910" s="12"/>
      <c r="J3910" s="9"/>
      <c r="K3910" s="13"/>
      <c r="L3910" s="22"/>
      <c r="M3910" s="22"/>
    </row>
    <row r="3911" spans="1:13" x14ac:dyDescent="0.3">
      <c r="A3911" s="10"/>
      <c r="C3911" s="11"/>
      <c r="I3911" s="12"/>
      <c r="J3911" s="9"/>
      <c r="K3911" s="13"/>
      <c r="L3911" s="22"/>
      <c r="M3911" s="22"/>
    </row>
    <row r="3912" spans="1:13" x14ac:dyDescent="0.3">
      <c r="A3912" s="15"/>
      <c r="B3912" s="16"/>
      <c r="C3912" s="17"/>
      <c r="D3912" s="16"/>
      <c r="E3912" s="16"/>
      <c r="F3912" s="16"/>
      <c r="G3912" s="16"/>
      <c r="H3912" s="16"/>
      <c r="I3912" s="18"/>
      <c r="J3912" s="16"/>
      <c r="K3912" s="19"/>
      <c r="L3912" s="22"/>
      <c r="M3912" s="22"/>
    </row>
    <row r="3913" spans="1:13" x14ac:dyDescent="0.3">
      <c r="A3913" s="10"/>
      <c r="C3913" s="11"/>
      <c r="I3913" s="12"/>
      <c r="J3913" s="9"/>
      <c r="K3913" s="13"/>
      <c r="L3913" s="22"/>
      <c r="M3913" s="22"/>
    </row>
    <row r="3914" spans="1:13" x14ac:dyDescent="0.3">
      <c r="A3914" s="10"/>
      <c r="C3914" s="11"/>
      <c r="I3914" s="12"/>
      <c r="J3914" s="9"/>
      <c r="K3914" s="13"/>
      <c r="L3914" s="22"/>
      <c r="M3914" s="22"/>
    </row>
    <row r="3915" spans="1:13" x14ac:dyDescent="0.3">
      <c r="A3915" s="10"/>
      <c r="C3915" s="11"/>
      <c r="I3915" s="12"/>
      <c r="J3915" s="9"/>
      <c r="K3915" s="13"/>
      <c r="L3915" s="22"/>
      <c r="M3915" s="22"/>
    </row>
    <row r="3916" spans="1:13" x14ac:dyDescent="0.3">
      <c r="A3916" s="10"/>
      <c r="C3916" s="11"/>
      <c r="I3916" s="12"/>
      <c r="J3916" s="9"/>
      <c r="K3916" s="13"/>
      <c r="L3916" s="22"/>
      <c r="M3916" s="22"/>
    </row>
    <row r="3917" spans="1:13" x14ac:dyDescent="0.3">
      <c r="A3917" s="15"/>
      <c r="B3917" s="16"/>
      <c r="C3917" s="17"/>
      <c r="D3917" s="16"/>
      <c r="E3917" s="16"/>
      <c r="F3917" s="16"/>
      <c r="G3917" s="16"/>
      <c r="H3917" s="16"/>
      <c r="I3917" s="18"/>
      <c r="J3917" s="16"/>
      <c r="K3917" s="19"/>
      <c r="L3917" s="22"/>
      <c r="M3917" s="22"/>
    </row>
    <row r="3918" spans="1:13" x14ac:dyDescent="0.3">
      <c r="A3918" s="10"/>
      <c r="C3918" s="11"/>
      <c r="I3918" s="12"/>
      <c r="J3918" s="9"/>
      <c r="K3918" s="13"/>
      <c r="L3918" s="22"/>
      <c r="M3918" s="22"/>
    </row>
    <row r="3919" spans="1:13" x14ac:dyDescent="0.3">
      <c r="A3919" s="10"/>
      <c r="C3919" s="11"/>
      <c r="I3919" s="12"/>
      <c r="J3919" s="9"/>
      <c r="K3919" s="13"/>
      <c r="L3919" s="22"/>
      <c r="M3919" s="22"/>
    </row>
    <row r="3920" spans="1:13" x14ac:dyDescent="0.3">
      <c r="A3920" s="10"/>
      <c r="C3920" s="11"/>
      <c r="I3920" s="12"/>
      <c r="J3920" s="9"/>
      <c r="K3920" s="13"/>
      <c r="L3920" s="22"/>
      <c r="M3920" s="22"/>
    </row>
    <row r="3921" spans="1:13" x14ac:dyDescent="0.3">
      <c r="A3921" s="10"/>
      <c r="C3921" s="11"/>
      <c r="I3921" s="12"/>
      <c r="J3921" s="9"/>
      <c r="K3921" s="13"/>
      <c r="L3921" s="22"/>
      <c r="M3921" s="22"/>
    </row>
    <row r="3922" spans="1:13" x14ac:dyDescent="0.3">
      <c r="A3922" s="10"/>
      <c r="C3922" s="11"/>
      <c r="I3922" s="12"/>
      <c r="J3922" s="9"/>
      <c r="K3922" s="13"/>
      <c r="L3922" s="22"/>
      <c r="M3922" s="22"/>
    </row>
    <row r="3923" spans="1:13" x14ac:dyDescent="0.3">
      <c r="A3923" s="10"/>
      <c r="C3923" s="11"/>
      <c r="I3923" s="12"/>
      <c r="J3923" s="9"/>
      <c r="K3923" s="13"/>
      <c r="L3923" s="22"/>
      <c r="M3923" s="22"/>
    </row>
    <row r="3924" spans="1:13" x14ac:dyDescent="0.3">
      <c r="A3924" s="15"/>
      <c r="B3924" s="16"/>
      <c r="C3924" s="17"/>
      <c r="D3924" s="16"/>
      <c r="E3924" s="16"/>
      <c r="F3924" s="16"/>
      <c r="G3924" s="16"/>
      <c r="H3924" s="16"/>
      <c r="I3924" s="18"/>
      <c r="J3924" s="16"/>
      <c r="K3924" s="19"/>
      <c r="L3924" s="22"/>
      <c r="M3924" s="22"/>
    </row>
    <row r="3925" spans="1:13" x14ac:dyDescent="0.3">
      <c r="A3925" s="10"/>
      <c r="C3925" s="11"/>
      <c r="I3925" s="12"/>
      <c r="J3925" s="9"/>
      <c r="K3925" s="13"/>
      <c r="L3925" s="22"/>
      <c r="M3925" s="22"/>
    </row>
    <row r="3926" spans="1:13" x14ac:dyDescent="0.3">
      <c r="A3926" s="10"/>
      <c r="C3926" s="11"/>
      <c r="I3926" s="12"/>
      <c r="J3926" s="9"/>
      <c r="K3926" s="13"/>
      <c r="L3926" s="22"/>
      <c r="M3926" s="22"/>
    </row>
    <row r="3927" spans="1:13" x14ac:dyDescent="0.3">
      <c r="A3927" s="10"/>
      <c r="C3927" s="11"/>
      <c r="I3927" s="12"/>
      <c r="J3927" s="9"/>
      <c r="K3927" s="13"/>
      <c r="L3927" s="22"/>
      <c r="M3927" s="22"/>
    </row>
    <row r="3928" spans="1:13" x14ac:dyDescent="0.3">
      <c r="A3928" s="10"/>
      <c r="C3928" s="11"/>
      <c r="I3928" s="12"/>
      <c r="J3928" s="9"/>
      <c r="K3928" s="13"/>
      <c r="L3928" s="22"/>
      <c r="M3928" s="22"/>
    </row>
    <row r="3929" spans="1:13" x14ac:dyDescent="0.3">
      <c r="A3929" s="10"/>
      <c r="C3929" s="11"/>
      <c r="I3929" s="12"/>
      <c r="J3929" s="9"/>
      <c r="K3929" s="13"/>
      <c r="L3929" s="22"/>
      <c r="M3929" s="22"/>
    </row>
    <row r="3930" spans="1:13" x14ac:dyDescent="0.3">
      <c r="A3930" s="15"/>
      <c r="B3930" s="16"/>
      <c r="C3930" s="17"/>
      <c r="D3930" s="16"/>
      <c r="E3930" s="16"/>
      <c r="F3930" s="16"/>
      <c r="G3930" s="16"/>
      <c r="H3930" s="16"/>
      <c r="I3930" s="18"/>
      <c r="J3930" s="16"/>
      <c r="K3930" s="19"/>
      <c r="L3930" s="22"/>
      <c r="M3930" s="22"/>
    </row>
    <row r="3931" spans="1:13" x14ac:dyDescent="0.3">
      <c r="A3931" s="10"/>
      <c r="C3931" s="11"/>
      <c r="I3931" s="12"/>
      <c r="J3931" s="9"/>
      <c r="K3931" s="13"/>
      <c r="L3931" s="22"/>
      <c r="M3931" s="22"/>
    </row>
    <row r="3932" spans="1:13" x14ac:dyDescent="0.3">
      <c r="A3932" s="10"/>
      <c r="C3932" s="11"/>
      <c r="I3932" s="12"/>
      <c r="J3932" s="9"/>
      <c r="K3932" s="13"/>
      <c r="L3932" s="22"/>
      <c r="M3932" s="22"/>
    </row>
    <row r="3933" spans="1:13" x14ac:dyDescent="0.3">
      <c r="A3933" s="10"/>
      <c r="C3933" s="11"/>
      <c r="I3933" s="12"/>
      <c r="J3933" s="9"/>
      <c r="K3933" s="13"/>
      <c r="L3933" s="22"/>
      <c r="M3933" s="22"/>
    </row>
    <row r="3934" spans="1:13" x14ac:dyDescent="0.3">
      <c r="A3934" s="10"/>
      <c r="C3934" s="11"/>
      <c r="I3934" s="12"/>
      <c r="J3934" s="9"/>
      <c r="K3934" s="13"/>
      <c r="L3934" s="22"/>
      <c r="M3934" s="22"/>
    </row>
    <row r="3935" spans="1:13" x14ac:dyDescent="0.3">
      <c r="A3935" s="10"/>
      <c r="C3935" s="11"/>
      <c r="I3935" s="12"/>
      <c r="J3935" s="9"/>
      <c r="K3935" s="13"/>
      <c r="L3935" s="22"/>
      <c r="M3935" s="22"/>
    </row>
    <row r="3936" spans="1:13" x14ac:dyDescent="0.3">
      <c r="A3936" s="15"/>
      <c r="B3936" s="16"/>
      <c r="C3936" s="17"/>
      <c r="D3936" s="16"/>
      <c r="E3936" s="16"/>
      <c r="F3936" s="16"/>
      <c r="G3936" s="16"/>
      <c r="H3936" s="16"/>
      <c r="I3936" s="18"/>
      <c r="J3936" s="16"/>
      <c r="K3936" s="19"/>
      <c r="L3936" s="22"/>
      <c r="M3936" s="22"/>
    </row>
    <row r="3937" spans="1:13" x14ac:dyDescent="0.3">
      <c r="A3937" s="10"/>
      <c r="C3937" s="11"/>
      <c r="I3937" s="12"/>
      <c r="J3937" s="9"/>
      <c r="K3937" s="13"/>
      <c r="L3937" s="22"/>
      <c r="M3937" s="22"/>
    </row>
    <row r="3938" spans="1:13" x14ac:dyDescent="0.3">
      <c r="A3938" s="10"/>
      <c r="C3938" s="11"/>
      <c r="I3938" s="12"/>
      <c r="J3938" s="9"/>
      <c r="K3938" s="13"/>
      <c r="L3938" s="22"/>
      <c r="M3938" s="22"/>
    </row>
    <row r="3939" spans="1:13" x14ac:dyDescent="0.3">
      <c r="A3939" s="10"/>
      <c r="C3939" s="11"/>
      <c r="I3939" s="12"/>
      <c r="J3939" s="9"/>
      <c r="K3939" s="13"/>
      <c r="L3939" s="22"/>
      <c r="M3939" s="22"/>
    </row>
    <row r="3940" spans="1:13" x14ac:dyDescent="0.3">
      <c r="A3940" s="10"/>
      <c r="C3940" s="11"/>
      <c r="I3940" s="12"/>
      <c r="J3940" s="9"/>
      <c r="K3940" s="13"/>
      <c r="L3940" s="22"/>
      <c r="M3940" s="22"/>
    </row>
    <row r="3941" spans="1:13" x14ac:dyDescent="0.3">
      <c r="A3941" s="10"/>
      <c r="C3941" s="11"/>
      <c r="I3941" s="12"/>
      <c r="J3941" s="9"/>
      <c r="K3941" s="13"/>
      <c r="L3941" s="22"/>
      <c r="M3941" s="22"/>
    </row>
    <row r="3942" spans="1:13" x14ac:dyDescent="0.3">
      <c r="A3942" s="15"/>
      <c r="B3942" s="16"/>
      <c r="C3942" s="17"/>
      <c r="D3942" s="16"/>
      <c r="E3942" s="16"/>
      <c r="F3942" s="16"/>
      <c r="G3942" s="16"/>
      <c r="H3942" s="16"/>
      <c r="I3942" s="18"/>
      <c r="J3942" s="16"/>
      <c r="K3942" s="19"/>
      <c r="L3942" s="22"/>
      <c r="M3942" s="22"/>
    </row>
    <row r="3943" spans="1:13" x14ac:dyDescent="0.3">
      <c r="A3943" s="10"/>
      <c r="C3943" s="11"/>
      <c r="I3943" s="12"/>
      <c r="J3943" s="9"/>
      <c r="K3943" s="13"/>
      <c r="L3943" s="22"/>
      <c r="M3943" s="22"/>
    </row>
    <row r="3944" spans="1:13" x14ac:dyDescent="0.3">
      <c r="A3944" s="10"/>
      <c r="C3944" s="11"/>
      <c r="I3944" s="12"/>
      <c r="J3944" s="9"/>
      <c r="K3944" s="13"/>
      <c r="L3944" s="22"/>
      <c r="M3944" s="22"/>
    </row>
    <row r="3945" spans="1:13" x14ac:dyDescent="0.3">
      <c r="A3945" s="10"/>
      <c r="C3945" s="11"/>
      <c r="I3945" s="12"/>
      <c r="J3945" s="9"/>
      <c r="K3945" s="13"/>
      <c r="L3945" s="22"/>
      <c r="M3945" s="22"/>
    </row>
    <row r="3946" spans="1:13" x14ac:dyDescent="0.3">
      <c r="A3946" s="10"/>
      <c r="C3946" s="11"/>
      <c r="I3946" s="12"/>
      <c r="J3946" s="9"/>
      <c r="K3946" s="13"/>
      <c r="L3946" s="22"/>
      <c r="M3946" s="22"/>
    </row>
    <row r="3947" spans="1:13" x14ac:dyDescent="0.3">
      <c r="A3947" s="10"/>
      <c r="C3947" s="11"/>
      <c r="I3947" s="12"/>
      <c r="J3947" s="9"/>
      <c r="K3947" s="13"/>
      <c r="L3947" s="22"/>
      <c r="M3947" s="22"/>
    </row>
    <row r="3948" spans="1:13" x14ac:dyDescent="0.3">
      <c r="A3948" s="10"/>
      <c r="C3948" s="11"/>
      <c r="I3948" s="12"/>
      <c r="J3948" s="9"/>
      <c r="K3948" s="13"/>
      <c r="L3948" s="22"/>
      <c r="M3948" s="22"/>
    </row>
    <row r="3949" spans="1:13" x14ac:dyDescent="0.3">
      <c r="A3949" s="10"/>
      <c r="C3949" s="11"/>
      <c r="I3949" s="12"/>
      <c r="J3949" s="9"/>
      <c r="K3949" s="13"/>
      <c r="L3949" s="22"/>
      <c r="M3949" s="22"/>
    </row>
    <row r="3950" spans="1:13" x14ac:dyDescent="0.3">
      <c r="A3950" s="10"/>
      <c r="C3950" s="11"/>
      <c r="I3950" s="12"/>
      <c r="J3950" s="9"/>
      <c r="K3950" s="13"/>
      <c r="L3950" s="22"/>
      <c r="M3950" s="22"/>
    </row>
    <row r="3951" spans="1:13" x14ac:dyDescent="0.3">
      <c r="A3951" s="10"/>
      <c r="C3951" s="11"/>
      <c r="I3951" s="12"/>
      <c r="J3951" s="9"/>
      <c r="K3951" s="13"/>
      <c r="L3951" s="22"/>
      <c r="M3951" s="22"/>
    </row>
    <row r="3952" spans="1:13" x14ac:dyDescent="0.3">
      <c r="A3952" s="10"/>
      <c r="C3952" s="11"/>
      <c r="I3952" s="12"/>
      <c r="J3952" s="9"/>
      <c r="K3952" s="13"/>
      <c r="L3952" s="22"/>
      <c r="M3952" s="22"/>
    </row>
    <row r="3953" spans="1:13" x14ac:dyDescent="0.3">
      <c r="A3953" s="10"/>
      <c r="C3953" s="11"/>
      <c r="I3953" s="12"/>
      <c r="J3953" s="9"/>
      <c r="K3953" s="13"/>
      <c r="L3953" s="22"/>
      <c r="M3953" s="22"/>
    </row>
    <row r="3954" spans="1:13" x14ac:dyDescent="0.3">
      <c r="A3954" s="15"/>
      <c r="B3954" s="16"/>
      <c r="C3954" s="17"/>
      <c r="D3954" s="16"/>
      <c r="E3954" s="16"/>
      <c r="F3954" s="16"/>
      <c r="G3954" s="16"/>
      <c r="H3954" s="16"/>
      <c r="I3954" s="18"/>
      <c r="J3954" s="16"/>
      <c r="K3954" s="19"/>
      <c r="L3954" s="22"/>
      <c r="M3954" s="22"/>
    </row>
    <row r="3955" spans="1:13" x14ac:dyDescent="0.3">
      <c r="A3955" s="15"/>
      <c r="B3955" s="16"/>
      <c r="C3955" s="17"/>
      <c r="D3955" s="16"/>
      <c r="E3955" s="16"/>
      <c r="F3955" s="16"/>
      <c r="G3955" s="16"/>
      <c r="H3955" s="16"/>
      <c r="I3955" s="18"/>
      <c r="J3955" s="16"/>
      <c r="K3955" s="19"/>
      <c r="L3955" s="22"/>
      <c r="M3955" s="22"/>
    </row>
    <row r="3956" spans="1:13" x14ac:dyDescent="0.3">
      <c r="A3956" s="15"/>
      <c r="B3956" s="16"/>
      <c r="C3956" s="17"/>
      <c r="D3956" s="16"/>
      <c r="E3956" s="16"/>
      <c r="F3956" s="16"/>
      <c r="G3956" s="16"/>
      <c r="H3956" s="16"/>
      <c r="I3956" s="18"/>
      <c r="J3956" s="16"/>
      <c r="K3956" s="19"/>
      <c r="L3956" s="22"/>
      <c r="M3956" s="22"/>
    </row>
    <row r="3957" spans="1:13" x14ac:dyDescent="0.3">
      <c r="A3957" s="15"/>
      <c r="B3957" s="16"/>
      <c r="C3957" s="17"/>
      <c r="D3957" s="16"/>
      <c r="E3957" s="16"/>
      <c r="F3957" s="16"/>
      <c r="G3957" s="16"/>
      <c r="H3957" s="16"/>
      <c r="I3957" s="18"/>
      <c r="J3957" s="16"/>
      <c r="K3957" s="19"/>
      <c r="L3957" s="22"/>
      <c r="M3957" s="22"/>
    </row>
    <row r="3958" spans="1:13" x14ac:dyDescent="0.3">
      <c r="A3958" s="15"/>
      <c r="B3958" s="16"/>
      <c r="C3958" s="17"/>
      <c r="D3958" s="16"/>
      <c r="E3958" s="16"/>
      <c r="F3958" s="16"/>
      <c r="G3958" s="16"/>
      <c r="H3958" s="16"/>
      <c r="I3958" s="18"/>
      <c r="J3958" s="16"/>
      <c r="K3958" s="19"/>
      <c r="L3958" s="22"/>
      <c r="M3958" s="22"/>
    </row>
    <row r="3959" spans="1:13" x14ac:dyDescent="0.3">
      <c r="A3959" s="15"/>
      <c r="B3959" s="16"/>
      <c r="C3959" s="17"/>
      <c r="D3959" s="16"/>
      <c r="E3959" s="16"/>
      <c r="F3959" s="16"/>
      <c r="G3959" s="16"/>
      <c r="H3959" s="16"/>
      <c r="I3959" s="18"/>
      <c r="J3959" s="16"/>
      <c r="K3959" s="19"/>
      <c r="L3959" s="22"/>
      <c r="M3959" s="22"/>
    </row>
    <row r="3960" spans="1:13" x14ac:dyDescent="0.3">
      <c r="A3960" s="15"/>
      <c r="B3960" s="16"/>
      <c r="C3960" s="17"/>
      <c r="D3960" s="16"/>
      <c r="E3960" s="16"/>
      <c r="F3960" s="16"/>
      <c r="G3960" s="16"/>
      <c r="H3960" s="16"/>
      <c r="I3960" s="18"/>
      <c r="J3960" s="16"/>
      <c r="K3960" s="19"/>
      <c r="L3960" s="22"/>
      <c r="M3960" s="22"/>
    </row>
    <row r="3961" spans="1:13" x14ac:dyDescent="0.3">
      <c r="A3961" s="15"/>
      <c r="B3961" s="16"/>
      <c r="C3961" s="17"/>
      <c r="D3961" s="16"/>
      <c r="E3961" s="16"/>
      <c r="F3961" s="16"/>
      <c r="G3961" s="16"/>
      <c r="H3961" s="16"/>
      <c r="I3961" s="18"/>
      <c r="J3961" s="16"/>
      <c r="K3961" s="19"/>
      <c r="L3961" s="22"/>
      <c r="M3961" s="22"/>
    </row>
    <row r="3962" spans="1:13" x14ac:dyDescent="0.3">
      <c r="A3962" s="10"/>
      <c r="C3962" s="11"/>
      <c r="I3962" s="12"/>
      <c r="J3962" s="9"/>
      <c r="K3962" s="13"/>
      <c r="L3962" s="22"/>
      <c r="M3962" s="22"/>
    </row>
    <row r="3963" spans="1:13" x14ac:dyDescent="0.3">
      <c r="A3963" s="10"/>
      <c r="C3963" s="11"/>
      <c r="I3963" s="12"/>
      <c r="J3963" s="9"/>
      <c r="K3963" s="13"/>
      <c r="L3963" s="22"/>
      <c r="M3963" s="22"/>
    </row>
    <row r="3964" spans="1:13" x14ac:dyDescent="0.3">
      <c r="A3964" s="10"/>
      <c r="C3964" s="11"/>
      <c r="I3964" s="12"/>
      <c r="J3964" s="9"/>
      <c r="K3964" s="13"/>
      <c r="L3964" s="22"/>
      <c r="M3964" s="22"/>
    </row>
    <row r="3965" spans="1:13" x14ac:dyDescent="0.3">
      <c r="A3965" s="10"/>
      <c r="C3965" s="11"/>
      <c r="I3965" s="12"/>
      <c r="J3965" s="9"/>
      <c r="K3965" s="13"/>
      <c r="L3965" s="22"/>
      <c r="M3965" s="22"/>
    </row>
    <row r="3966" spans="1:13" x14ac:dyDescent="0.3">
      <c r="A3966" s="15"/>
      <c r="B3966" s="16"/>
      <c r="C3966" s="17"/>
      <c r="D3966" s="16"/>
      <c r="E3966" s="16"/>
      <c r="F3966" s="16"/>
      <c r="G3966" s="16"/>
      <c r="H3966" s="16"/>
      <c r="I3966" s="18"/>
      <c r="J3966" s="16"/>
      <c r="K3966" s="19"/>
      <c r="L3966" s="22"/>
      <c r="M3966" s="22"/>
    </row>
    <row r="3967" spans="1:13" x14ac:dyDescent="0.3">
      <c r="A3967" s="10"/>
      <c r="C3967" s="11"/>
      <c r="I3967" s="12"/>
      <c r="J3967" s="9"/>
      <c r="K3967" s="13"/>
      <c r="L3967" s="22"/>
      <c r="M3967" s="22"/>
    </row>
    <row r="3968" spans="1:13" x14ac:dyDescent="0.3">
      <c r="A3968" s="15"/>
      <c r="B3968" s="16"/>
      <c r="C3968" s="17"/>
      <c r="D3968" s="16"/>
      <c r="E3968" s="16"/>
      <c r="F3968" s="16"/>
      <c r="G3968" s="16"/>
      <c r="H3968" s="16"/>
      <c r="I3968" s="18"/>
      <c r="J3968" s="16"/>
      <c r="K3968" s="19"/>
      <c r="L3968" s="22"/>
      <c r="M3968" s="22"/>
    </row>
    <row r="3969" spans="1:13" x14ac:dyDescent="0.3">
      <c r="A3969" s="15"/>
      <c r="B3969" s="16"/>
      <c r="C3969" s="17"/>
      <c r="D3969" s="16"/>
      <c r="E3969" s="16"/>
      <c r="F3969" s="16"/>
      <c r="G3969" s="16"/>
      <c r="H3969" s="16"/>
      <c r="I3969" s="18"/>
      <c r="J3969" s="16"/>
      <c r="K3969" s="19"/>
      <c r="L3969" s="22"/>
      <c r="M3969" s="22"/>
    </row>
    <row r="3970" spans="1:13" x14ac:dyDescent="0.3">
      <c r="A3970" s="15"/>
      <c r="B3970" s="16"/>
      <c r="C3970" s="17"/>
      <c r="D3970" s="16"/>
      <c r="E3970" s="16"/>
      <c r="F3970" s="16"/>
      <c r="G3970" s="16"/>
      <c r="H3970" s="16"/>
      <c r="I3970" s="18"/>
      <c r="J3970" s="16"/>
      <c r="K3970" s="19"/>
      <c r="L3970" s="22"/>
      <c r="M3970" s="22"/>
    </row>
    <row r="3971" spans="1:13" x14ac:dyDescent="0.3">
      <c r="A3971" s="10"/>
      <c r="C3971" s="11"/>
      <c r="I3971" s="12"/>
      <c r="J3971" s="9"/>
      <c r="K3971" s="13"/>
      <c r="L3971" s="22"/>
      <c r="M3971" s="22"/>
    </row>
    <row r="3972" spans="1:13" x14ac:dyDescent="0.3">
      <c r="A3972" s="15"/>
      <c r="B3972" s="16"/>
      <c r="C3972" s="17"/>
      <c r="D3972" s="16"/>
      <c r="E3972" s="16"/>
      <c r="F3972" s="16"/>
      <c r="G3972" s="16"/>
      <c r="H3972" s="16"/>
      <c r="I3972" s="18"/>
      <c r="J3972" s="16"/>
      <c r="K3972" s="19"/>
      <c r="L3972" s="22"/>
      <c r="M3972" s="22"/>
    </row>
    <row r="3973" spans="1:13" x14ac:dyDescent="0.3">
      <c r="A3973" s="10"/>
      <c r="C3973" s="11"/>
      <c r="I3973" s="12"/>
      <c r="J3973" s="9"/>
      <c r="K3973" s="13"/>
      <c r="L3973" s="22"/>
      <c r="M3973" s="22"/>
    </row>
    <row r="3974" spans="1:13" x14ac:dyDescent="0.3">
      <c r="A3974" s="15"/>
      <c r="B3974" s="16"/>
      <c r="C3974" s="17"/>
      <c r="D3974" s="16"/>
      <c r="E3974" s="16"/>
      <c r="F3974" s="16"/>
      <c r="G3974" s="16"/>
      <c r="H3974" s="16"/>
      <c r="I3974" s="18"/>
      <c r="J3974" s="16"/>
      <c r="K3974" s="19"/>
      <c r="L3974" s="22"/>
      <c r="M3974" s="22"/>
    </row>
    <row r="3975" spans="1:13" x14ac:dyDescent="0.3">
      <c r="A3975" s="10"/>
      <c r="C3975" s="11"/>
      <c r="I3975" s="12"/>
      <c r="J3975" s="9"/>
      <c r="K3975" s="13"/>
      <c r="L3975" s="22"/>
      <c r="M3975" s="22"/>
    </row>
    <row r="3976" spans="1:13" x14ac:dyDescent="0.3">
      <c r="A3976" s="15"/>
      <c r="B3976" s="16"/>
      <c r="C3976" s="17"/>
      <c r="D3976" s="16"/>
      <c r="E3976" s="16"/>
      <c r="F3976" s="16"/>
      <c r="G3976" s="16"/>
      <c r="H3976" s="16"/>
      <c r="I3976" s="18"/>
      <c r="J3976" s="16"/>
      <c r="K3976" s="19"/>
      <c r="L3976" s="22"/>
      <c r="M3976" s="22"/>
    </row>
    <row r="3977" spans="1:13" x14ac:dyDescent="0.3">
      <c r="A3977" s="10"/>
      <c r="C3977" s="11"/>
      <c r="I3977" s="12"/>
      <c r="J3977" s="9"/>
      <c r="K3977" s="13"/>
      <c r="L3977" s="22"/>
      <c r="M3977" s="22"/>
    </row>
    <row r="3978" spans="1:13" x14ac:dyDescent="0.3">
      <c r="A3978" s="10"/>
      <c r="C3978" s="11"/>
      <c r="I3978" s="12"/>
      <c r="J3978" s="9"/>
      <c r="K3978" s="13"/>
      <c r="L3978" s="22"/>
      <c r="M3978" s="22"/>
    </row>
    <row r="3979" spans="1:13" x14ac:dyDescent="0.3">
      <c r="A3979" s="15"/>
      <c r="B3979" s="16"/>
      <c r="C3979" s="17"/>
      <c r="D3979" s="16"/>
      <c r="E3979" s="16"/>
      <c r="F3979" s="16"/>
      <c r="G3979" s="16"/>
      <c r="H3979" s="16"/>
      <c r="I3979" s="18"/>
      <c r="J3979" s="16"/>
      <c r="K3979" s="19"/>
      <c r="L3979" s="22"/>
      <c r="M3979" s="22"/>
    </row>
    <row r="3980" spans="1:13" x14ac:dyDescent="0.3">
      <c r="A3980" s="10"/>
      <c r="C3980" s="11"/>
      <c r="I3980" s="12"/>
      <c r="J3980" s="9"/>
      <c r="K3980" s="13"/>
      <c r="L3980" s="22"/>
      <c r="M3980" s="22"/>
    </row>
    <row r="3981" spans="1:13" x14ac:dyDescent="0.3">
      <c r="A3981" s="15"/>
      <c r="B3981" s="16"/>
      <c r="C3981" s="17"/>
      <c r="D3981" s="16"/>
      <c r="E3981" s="16"/>
      <c r="F3981" s="16"/>
      <c r="G3981" s="16"/>
      <c r="H3981" s="16"/>
      <c r="I3981" s="18"/>
      <c r="J3981" s="16"/>
      <c r="K3981" s="19"/>
      <c r="L3981" s="22"/>
      <c r="M3981" s="22"/>
    </row>
    <row r="3982" spans="1:13" x14ac:dyDescent="0.3">
      <c r="A3982" s="10"/>
      <c r="C3982" s="11"/>
      <c r="I3982" s="12"/>
      <c r="J3982" s="9"/>
      <c r="K3982" s="13"/>
      <c r="L3982" s="22"/>
      <c r="M3982" s="22"/>
    </row>
    <row r="3983" spans="1:13" x14ac:dyDescent="0.3">
      <c r="A3983" s="15"/>
      <c r="B3983" s="16"/>
      <c r="C3983" s="17"/>
      <c r="D3983" s="16"/>
      <c r="E3983" s="16"/>
      <c r="F3983" s="16"/>
      <c r="G3983" s="16"/>
      <c r="H3983" s="16"/>
      <c r="I3983" s="18"/>
      <c r="J3983" s="16"/>
      <c r="K3983" s="19"/>
      <c r="L3983" s="22"/>
      <c r="M3983" s="22"/>
    </row>
    <row r="3984" spans="1:13" x14ac:dyDescent="0.3">
      <c r="A3984" s="10"/>
      <c r="C3984" s="11"/>
      <c r="I3984" s="12"/>
      <c r="J3984" s="9"/>
      <c r="K3984" s="13"/>
      <c r="L3984" s="22"/>
      <c r="M3984" s="22"/>
    </row>
    <row r="3985" spans="1:13" x14ac:dyDescent="0.3">
      <c r="A3985" s="15"/>
      <c r="B3985" s="16"/>
      <c r="C3985" s="17"/>
      <c r="D3985" s="16"/>
      <c r="E3985" s="16"/>
      <c r="F3985" s="16"/>
      <c r="G3985" s="16"/>
      <c r="H3985" s="16"/>
      <c r="I3985" s="18"/>
      <c r="J3985" s="16"/>
      <c r="K3985" s="19"/>
      <c r="L3985" s="22"/>
      <c r="M3985" s="22"/>
    </row>
    <row r="3986" spans="1:13" x14ac:dyDescent="0.3">
      <c r="A3986" s="15"/>
      <c r="B3986" s="16"/>
      <c r="C3986" s="17"/>
      <c r="D3986" s="16"/>
      <c r="E3986" s="16"/>
      <c r="F3986" s="16"/>
      <c r="G3986" s="16"/>
      <c r="H3986" s="16"/>
      <c r="I3986" s="18"/>
      <c r="J3986" s="16"/>
      <c r="K3986" s="19"/>
      <c r="L3986" s="22"/>
      <c r="M3986" s="22"/>
    </row>
    <row r="3987" spans="1:13" x14ac:dyDescent="0.3">
      <c r="A3987" s="15"/>
      <c r="B3987" s="16"/>
      <c r="C3987" s="17"/>
      <c r="D3987" s="16"/>
      <c r="E3987" s="16"/>
      <c r="F3987" s="16"/>
      <c r="G3987" s="16"/>
      <c r="H3987" s="16"/>
      <c r="I3987" s="18"/>
      <c r="J3987" s="16"/>
      <c r="K3987" s="19"/>
      <c r="L3987" s="22"/>
      <c r="M3987" s="22"/>
    </row>
    <row r="3988" spans="1:13" x14ac:dyDescent="0.3">
      <c r="A3988" s="15"/>
      <c r="B3988" s="16"/>
      <c r="C3988" s="17"/>
      <c r="D3988" s="16"/>
      <c r="E3988" s="16"/>
      <c r="F3988" s="16"/>
      <c r="G3988" s="16"/>
      <c r="H3988" s="16"/>
      <c r="I3988" s="18"/>
      <c r="J3988" s="16"/>
      <c r="K3988" s="19"/>
      <c r="L3988" s="22"/>
      <c r="M3988" s="22"/>
    </row>
    <row r="3989" spans="1:13" x14ac:dyDescent="0.3">
      <c r="A3989" s="15"/>
      <c r="B3989" s="16"/>
      <c r="C3989" s="17"/>
      <c r="D3989" s="16"/>
      <c r="E3989" s="16"/>
      <c r="F3989" s="16"/>
      <c r="G3989" s="16"/>
      <c r="H3989" s="16"/>
      <c r="I3989" s="18"/>
      <c r="J3989" s="16"/>
      <c r="K3989" s="19"/>
      <c r="L3989" s="22"/>
      <c r="M3989" s="22"/>
    </row>
    <row r="3990" spans="1:13" x14ac:dyDescent="0.3">
      <c r="A3990" s="15"/>
      <c r="B3990" s="16"/>
      <c r="C3990" s="17"/>
      <c r="D3990" s="16"/>
      <c r="E3990" s="16"/>
      <c r="F3990" s="16"/>
      <c r="G3990" s="16"/>
      <c r="H3990" s="16"/>
      <c r="I3990" s="18"/>
      <c r="J3990" s="16"/>
      <c r="K3990" s="19"/>
      <c r="L3990" s="22"/>
      <c r="M3990" s="22"/>
    </row>
    <row r="3991" spans="1:13" x14ac:dyDescent="0.3">
      <c r="A3991" s="15"/>
      <c r="B3991" s="16"/>
      <c r="C3991" s="17"/>
      <c r="D3991" s="16"/>
      <c r="E3991" s="16"/>
      <c r="F3991" s="16"/>
      <c r="G3991" s="16"/>
      <c r="H3991" s="16"/>
      <c r="I3991" s="18"/>
      <c r="J3991" s="16"/>
      <c r="K3991" s="19"/>
      <c r="L3991" s="22"/>
      <c r="M3991" s="22"/>
    </row>
    <row r="3992" spans="1:13" x14ac:dyDescent="0.3">
      <c r="A3992" s="15"/>
      <c r="B3992" s="16"/>
      <c r="C3992" s="17"/>
      <c r="D3992" s="16"/>
      <c r="E3992" s="16"/>
      <c r="F3992" s="16"/>
      <c r="G3992" s="16"/>
      <c r="H3992" s="16"/>
      <c r="I3992" s="18"/>
      <c r="J3992" s="16"/>
      <c r="K3992" s="19"/>
      <c r="L3992" s="22"/>
      <c r="M3992" s="22"/>
    </row>
    <row r="3993" spans="1:13" x14ac:dyDescent="0.3">
      <c r="A3993" s="10"/>
      <c r="C3993" s="11"/>
      <c r="I3993" s="12"/>
      <c r="J3993" s="9"/>
      <c r="K3993" s="13"/>
      <c r="L3993" s="22"/>
      <c r="M3993" s="22"/>
    </row>
    <row r="3994" spans="1:13" x14ac:dyDescent="0.3">
      <c r="A3994" s="10"/>
      <c r="C3994" s="11"/>
      <c r="I3994" s="12"/>
      <c r="J3994" s="9"/>
      <c r="K3994" s="13"/>
      <c r="L3994" s="22"/>
      <c r="M3994" s="22"/>
    </row>
    <row r="3995" spans="1:13" x14ac:dyDescent="0.3">
      <c r="A3995" s="10"/>
      <c r="C3995" s="11"/>
      <c r="I3995" s="12"/>
      <c r="J3995" s="9"/>
      <c r="K3995" s="13"/>
      <c r="L3995" s="22"/>
      <c r="M3995" s="22"/>
    </row>
    <row r="3996" spans="1:13" x14ac:dyDescent="0.3">
      <c r="A3996" s="10"/>
      <c r="C3996" s="11"/>
      <c r="I3996" s="12"/>
      <c r="J3996" s="9"/>
      <c r="K3996" s="13"/>
      <c r="L3996" s="22"/>
      <c r="M3996" s="22"/>
    </row>
    <row r="3997" spans="1:13" x14ac:dyDescent="0.3">
      <c r="A3997" s="15"/>
      <c r="B3997" s="16"/>
      <c r="C3997" s="17"/>
      <c r="D3997" s="16"/>
      <c r="E3997" s="16"/>
      <c r="F3997" s="16"/>
      <c r="G3997" s="16"/>
      <c r="H3997" s="16"/>
      <c r="I3997" s="18"/>
      <c r="J3997" s="16"/>
      <c r="K3997" s="19"/>
      <c r="L3997" s="22"/>
      <c r="M3997" s="22"/>
    </row>
    <row r="3998" spans="1:13" x14ac:dyDescent="0.3">
      <c r="A3998" s="10"/>
      <c r="C3998" s="11"/>
      <c r="I3998" s="12"/>
      <c r="J3998" s="9"/>
      <c r="K3998" s="13"/>
      <c r="L3998" s="22"/>
      <c r="M3998" s="22"/>
    </row>
    <row r="3999" spans="1:13" x14ac:dyDescent="0.3">
      <c r="A3999" s="15"/>
      <c r="B3999" s="16"/>
      <c r="C3999" s="17"/>
      <c r="D3999" s="16"/>
      <c r="E3999" s="16"/>
      <c r="F3999" s="16"/>
      <c r="G3999" s="16"/>
      <c r="H3999" s="16"/>
      <c r="I3999" s="18"/>
      <c r="J3999" s="16"/>
      <c r="K3999" s="19"/>
      <c r="L3999" s="22"/>
      <c r="M3999" s="22"/>
    </row>
    <row r="4000" spans="1:13" x14ac:dyDescent="0.3">
      <c r="A4000" s="15"/>
      <c r="B4000" s="16"/>
      <c r="C4000" s="17"/>
      <c r="D4000" s="16"/>
      <c r="E4000" s="16"/>
      <c r="F4000" s="16"/>
      <c r="G4000" s="16"/>
      <c r="H4000" s="16"/>
      <c r="I4000" s="18"/>
      <c r="J4000" s="16"/>
      <c r="K4000" s="19"/>
      <c r="L4000" s="22"/>
      <c r="M4000" s="22"/>
    </row>
    <row r="4001" spans="1:13" x14ac:dyDescent="0.3">
      <c r="A4001" s="15"/>
      <c r="B4001" s="16"/>
      <c r="C4001" s="17"/>
      <c r="D4001" s="16"/>
      <c r="E4001" s="16"/>
      <c r="F4001" s="16"/>
      <c r="G4001" s="16"/>
      <c r="H4001" s="16"/>
      <c r="I4001" s="18"/>
      <c r="J4001" s="16"/>
      <c r="K4001" s="19"/>
      <c r="L4001" s="22"/>
      <c r="M4001" s="22"/>
    </row>
    <row r="4002" spans="1:13" x14ac:dyDescent="0.3">
      <c r="A4002" s="15"/>
      <c r="B4002" s="16"/>
      <c r="C4002" s="17"/>
      <c r="D4002" s="16"/>
      <c r="E4002" s="16"/>
      <c r="F4002" s="16"/>
      <c r="G4002" s="16"/>
      <c r="H4002" s="16"/>
      <c r="I4002" s="18"/>
      <c r="J4002" s="16"/>
      <c r="K4002" s="19"/>
      <c r="L4002" s="22"/>
      <c r="M4002" s="22"/>
    </row>
    <row r="4003" spans="1:13" x14ac:dyDescent="0.3">
      <c r="A4003" s="10"/>
      <c r="C4003" s="11"/>
      <c r="I4003" s="12"/>
      <c r="J4003" s="9"/>
      <c r="K4003" s="13"/>
      <c r="L4003" s="22"/>
      <c r="M4003" s="22"/>
    </row>
    <row r="4004" spans="1:13" x14ac:dyDescent="0.3">
      <c r="A4004" s="15"/>
      <c r="B4004" s="16"/>
      <c r="C4004" s="17"/>
      <c r="D4004" s="16"/>
      <c r="E4004" s="16"/>
      <c r="F4004" s="16"/>
      <c r="G4004" s="16"/>
      <c r="H4004" s="16"/>
      <c r="I4004" s="18"/>
      <c r="J4004" s="16"/>
      <c r="K4004" s="19"/>
      <c r="L4004" s="22"/>
      <c r="M4004" s="22"/>
    </row>
    <row r="4005" spans="1:13" x14ac:dyDescent="0.3">
      <c r="A4005" s="10"/>
      <c r="C4005" s="11"/>
      <c r="I4005" s="12"/>
      <c r="J4005" s="9"/>
      <c r="K4005" s="13"/>
      <c r="L4005" s="22"/>
      <c r="M4005" s="22"/>
    </row>
    <row r="4006" spans="1:13" x14ac:dyDescent="0.3">
      <c r="A4006" s="15"/>
      <c r="B4006" s="16"/>
      <c r="C4006" s="17"/>
      <c r="D4006" s="16"/>
      <c r="E4006" s="16"/>
      <c r="F4006" s="16"/>
      <c r="G4006" s="16"/>
      <c r="H4006" s="16"/>
      <c r="I4006" s="18"/>
      <c r="J4006" s="16"/>
      <c r="K4006" s="19"/>
      <c r="L4006" s="22"/>
      <c r="M4006" s="22"/>
    </row>
    <row r="4007" spans="1:13" x14ac:dyDescent="0.3">
      <c r="A4007" s="15"/>
      <c r="B4007" s="16"/>
      <c r="C4007" s="17"/>
      <c r="D4007" s="16"/>
      <c r="E4007" s="16"/>
      <c r="F4007" s="16"/>
      <c r="G4007" s="16"/>
      <c r="H4007" s="16"/>
      <c r="I4007" s="18"/>
      <c r="J4007" s="16"/>
      <c r="K4007" s="19"/>
      <c r="L4007" s="22"/>
      <c r="M4007" s="22"/>
    </row>
    <row r="4008" spans="1:13" x14ac:dyDescent="0.3">
      <c r="A4008" s="15"/>
      <c r="B4008" s="16"/>
      <c r="C4008" s="17"/>
      <c r="D4008" s="16"/>
      <c r="E4008" s="16"/>
      <c r="F4008" s="16"/>
      <c r="G4008" s="16"/>
      <c r="H4008" s="16"/>
      <c r="I4008" s="18"/>
      <c r="J4008" s="16"/>
      <c r="K4008" s="19"/>
      <c r="L4008" s="22"/>
      <c r="M4008" s="22"/>
    </row>
    <row r="4009" spans="1:13" x14ac:dyDescent="0.3">
      <c r="A4009" s="15"/>
      <c r="B4009" s="16"/>
      <c r="C4009" s="17"/>
      <c r="D4009" s="16"/>
      <c r="E4009" s="16"/>
      <c r="F4009" s="16"/>
      <c r="G4009" s="16"/>
      <c r="H4009" s="16"/>
      <c r="I4009" s="18"/>
      <c r="J4009" s="16"/>
      <c r="K4009" s="19"/>
      <c r="L4009" s="22"/>
      <c r="M4009" s="22"/>
    </row>
    <row r="4010" spans="1:13" x14ac:dyDescent="0.3">
      <c r="A4010" s="10"/>
      <c r="C4010" s="11"/>
      <c r="I4010" s="12"/>
      <c r="J4010" s="9"/>
      <c r="K4010" s="13"/>
      <c r="L4010" s="22"/>
      <c r="M4010" s="22"/>
    </row>
    <row r="4011" spans="1:13" x14ac:dyDescent="0.3">
      <c r="A4011" s="15"/>
      <c r="B4011" s="16"/>
      <c r="C4011" s="17"/>
      <c r="D4011" s="16"/>
      <c r="E4011" s="16"/>
      <c r="F4011" s="16"/>
      <c r="G4011" s="16"/>
      <c r="H4011" s="16"/>
      <c r="I4011" s="18"/>
      <c r="J4011" s="16"/>
      <c r="K4011" s="19"/>
      <c r="L4011" s="22"/>
      <c r="M4011" s="22"/>
    </row>
    <row r="4012" spans="1:13" x14ac:dyDescent="0.3">
      <c r="A4012" s="10"/>
      <c r="C4012" s="11"/>
      <c r="I4012" s="12"/>
      <c r="J4012" s="9"/>
      <c r="K4012" s="13"/>
      <c r="L4012" s="22"/>
      <c r="M4012" s="22"/>
    </row>
    <row r="4013" spans="1:13" x14ac:dyDescent="0.3">
      <c r="A4013" s="10"/>
      <c r="C4013" s="11"/>
      <c r="I4013" s="12"/>
      <c r="J4013" s="9"/>
      <c r="K4013" s="13"/>
      <c r="L4013" s="22"/>
      <c r="M4013" s="22"/>
    </row>
    <row r="4014" spans="1:13" x14ac:dyDescent="0.3">
      <c r="A4014" s="10"/>
      <c r="C4014" s="11"/>
      <c r="I4014" s="12"/>
      <c r="J4014" s="9"/>
      <c r="K4014" s="13"/>
      <c r="L4014" s="22"/>
      <c r="M4014" s="22"/>
    </row>
    <row r="4015" spans="1:13" x14ac:dyDescent="0.3">
      <c r="A4015" s="10"/>
      <c r="C4015" s="11"/>
      <c r="I4015" s="12"/>
      <c r="J4015" s="9"/>
      <c r="K4015" s="13"/>
      <c r="L4015" s="22"/>
      <c r="M4015" s="22"/>
    </row>
    <row r="4016" spans="1:13" x14ac:dyDescent="0.3">
      <c r="A4016" s="15"/>
      <c r="B4016" s="16"/>
      <c r="C4016" s="17"/>
      <c r="D4016" s="16"/>
      <c r="E4016" s="16"/>
      <c r="F4016" s="16"/>
      <c r="G4016" s="16"/>
      <c r="H4016" s="16"/>
      <c r="I4016" s="18"/>
      <c r="J4016" s="16"/>
      <c r="K4016" s="19"/>
      <c r="L4016" s="22"/>
      <c r="M4016" s="22"/>
    </row>
    <row r="4017" spans="1:13" x14ac:dyDescent="0.3">
      <c r="A4017" s="10"/>
      <c r="C4017" s="11"/>
      <c r="I4017" s="12"/>
      <c r="J4017" s="9"/>
      <c r="K4017" s="13"/>
      <c r="L4017" s="22"/>
      <c r="M4017" s="22"/>
    </row>
    <row r="4018" spans="1:13" x14ac:dyDescent="0.3">
      <c r="A4018" s="10"/>
      <c r="C4018" s="11"/>
      <c r="I4018" s="12"/>
      <c r="J4018" s="9"/>
      <c r="K4018" s="13"/>
      <c r="L4018" s="22"/>
      <c r="M4018" s="22"/>
    </row>
    <row r="4019" spans="1:13" x14ac:dyDescent="0.3">
      <c r="A4019" s="10"/>
      <c r="C4019" s="11"/>
      <c r="I4019" s="12"/>
      <c r="J4019" s="9"/>
      <c r="K4019" s="13"/>
      <c r="L4019" s="22"/>
      <c r="M4019" s="22"/>
    </row>
    <row r="4020" spans="1:13" x14ac:dyDescent="0.3">
      <c r="A4020" s="10"/>
      <c r="C4020" s="11"/>
      <c r="I4020" s="12"/>
      <c r="J4020" s="9"/>
      <c r="K4020" s="13"/>
      <c r="L4020" s="22"/>
      <c r="M4020" s="22"/>
    </row>
    <row r="4021" spans="1:13" x14ac:dyDescent="0.3">
      <c r="A4021" s="15"/>
      <c r="B4021" s="16"/>
      <c r="C4021" s="17"/>
      <c r="D4021" s="16"/>
      <c r="E4021" s="16"/>
      <c r="F4021" s="16"/>
      <c r="G4021" s="16"/>
      <c r="H4021" s="16"/>
      <c r="I4021" s="18"/>
      <c r="J4021" s="16"/>
      <c r="K4021" s="19"/>
      <c r="L4021" s="22"/>
      <c r="M4021" s="22"/>
    </row>
    <row r="4022" spans="1:13" x14ac:dyDescent="0.3">
      <c r="A4022" s="10"/>
      <c r="C4022" s="11"/>
      <c r="I4022" s="12"/>
      <c r="J4022" s="9"/>
      <c r="K4022" s="13"/>
      <c r="L4022" s="22"/>
      <c r="M4022" s="22"/>
    </row>
    <row r="4023" spans="1:13" x14ac:dyDescent="0.3">
      <c r="A4023" s="10"/>
      <c r="C4023" s="11"/>
      <c r="I4023" s="12"/>
      <c r="J4023" s="9"/>
      <c r="K4023" s="13"/>
      <c r="L4023" s="22"/>
      <c r="M4023" s="22"/>
    </row>
    <row r="4024" spans="1:13" x14ac:dyDescent="0.3">
      <c r="A4024" s="10"/>
      <c r="C4024" s="11"/>
      <c r="I4024" s="12"/>
      <c r="J4024" s="9"/>
      <c r="K4024" s="13"/>
      <c r="L4024" s="22"/>
      <c r="M4024" s="22"/>
    </row>
    <row r="4025" spans="1:13" x14ac:dyDescent="0.3">
      <c r="A4025" s="10"/>
      <c r="C4025" s="11"/>
      <c r="I4025" s="12"/>
      <c r="J4025" s="9"/>
      <c r="K4025" s="13"/>
      <c r="L4025" s="22"/>
      <c r="M4025" s="22"/>
    </row>
    <row r="4026" spans="1:13" x14ac:dyDescent="0.3">
      <c r="A4026" s="15"/>
      <c r="B4026" s="16"/>
      <c r="C4026" s="17"/>
      <c r="D4026" s="16"/>
      <c r="E4026" s="16"/>
      <c r="F4026" s="16"/>
      <c r="G4026" s="16"/>
      <c r="H4026" s="16"/>
      <c r="I4026" s="18"/>
      <c r="J4026" s="16"/>
      <c r="K4026" s="19"/>
      <c r="L4026" s="22"/>
      <c r="M4026" s="22"/>
    </row>
    <row r="4027" spans="1:13" x14ac:dyDescent="0.3">
      <c r="A4027" s="10"/>
      <c r="C4027" s="11"/>
      <c r="I4027" s="12"/>
      <c r="J4027" s="9"/>
      <c r="K4027" s="13"/>
      <c r="L4027" s="22"/>
      <c r="M4027" s="22"/>
    </row>
    <row r="4028" spans="1:13" x14ac:dyDescent="0.3">
      <c r="A4028" s="10"/>
      <c r="C4028" s="11"/>
      <c r="I4028" s="12"/>
      <c r="J4028" s="9"/>
      <c r="K4028" s="13"/>
      <c r="L4028" s="22"/>
      <c r="M4028" s="22"/>
    </row>
    <row r="4029" spans="1:13" x14ac:dyDescent="0.3">
      <c r="A4029" s="10"/>
      <c r="C4029" s="11"/>
      <c r="I4029" s="12"/>
      <c r="J4029" s="9"/>
      <c r="K4029" s="13"/>
      <c r="L4029" s="22"/>
      <c r="M4029" s="22"/>
    </row>
    <row r="4030" spans="1:13" x14ac:dyDescent="0.3">
      <c r="A4030" s="10"/>
      <c r="C4030" s="11"/>
      <c r="I4030" s="12"/>
      <c r="J4030" s="9"/>
      <c r="K4030" s="13"/>
      <c r="L4030" s="22"/>
      <c r="M4030" s="22"/>
    </row>
    <row r="4031" spans="1:13" x14ac:dyDescent="0.3">
      <c r="A4031" s="15"/>
      <c r="B4031" s="16"/>
      <c r="C4031" s="17"/>
      <c r="D4031" s="16"/>
      <c r="E4031" s="16"/>
      <c r="F4031" s="16"/>
      <c r="G4031" s="16"/>
      <c r="H4031" s="16"/>
      <c r="I4031" s="18"/>
      <c r="J4031" s="16"/>
      <c r="K4031" s="19"/>
      <c r="L4031" s="22"/>
      <c r="M4031" s="22"/>
    </row>
    <row r="4032" spans="1:13" x14ac:dyDescent="0.3">
      <c r="A4032" s="10"/>
      <c r="C4032" s="11"/>
      <c r="I4032" s="12"/>
      <c r="J4032" s="9"/>
      <c r="K4032" s="13"/>
      <c r="L4032" s="22"/>
      <c r="M4032" s="22"/>
    </row>
    <row r="4033" spans="1:13" x14ac:dyDescent="0.3">
      <c r="A4033" s="10"/>
      <c r="C4033" s="11"/>
      <c r="I4033" s="12"/>
      <c r="J4033" s="9"/>
      <c r="K4033" s="13"/>
      <c r="L4033" s="22"/>
      <c r="M4033" s="22"/>
    </row>
    <row r="4034" spans="1:13" x14ac:dyDescent="0.3">
      <c r="A4034" s="10"/>
      <c r="C4034" s="11"/>
      <c r="I4034" s="12"/>
      <c r="J4034" s="9"/>
      <c r="K4034" s="13"/>
      <c r="L4034" s="22"/>
      <c r="M4034" s="22"/>
    </row>
    <row r="4035" spans="1:13" x14ac:dyDescent="0.3">
      <c r="A4035" s="10"/>
      <c r="C4035" s="11"/>
      <c r="I4035" s="12"/>
      <c r="J4035" s="9"/>
      <c r="K4035" s="13"/>
      <c r="L4035" s="22"/>
      <c r="M4035" s="22"/>
    </row>
    <row r="4036" spans="1:13" x14ac:dyDescent="0.3">
      <c r="A4036" s="15"/>
      <c r="B4036" s="16"/>
      <c r="C4036" s="17"/>
      <c r="D4036" s="16"/>
      <c r="E4036" s="16"/>
      <c r="F4036" s="16"/>
      <c r="G4036" s="16"/>
      <c r="H4036" s="16"/>
      <c r="I4036" s="18"/>
      <c r="J4036" s="16"/>
      <c r="K4036" s="19"/>
      <c r="L4036" s="22"/>
      <c r="M4036" s="22"/>
    </row>
    <row r="4037" spans="1:13" x14ac:dyDescent="0.3">
      <c r="A4037" s="10"/>
      <c r="C4037" s="11"/>
      <c r="I4037" s="12"/>
      <c r="J4037" s="9"/>
      <c r="K4037" s="13"/>
      <c r="L4037" s="22"/>
      <c r="M4037" s="22"/>
    </row>
    <row r="4038" spans="1:13" x14ac:dyDescent="0.3">
      <c r="A4038" s="10"/>
      <c r="C4038" s="11"/>
      <c r="I4038" s="12"/>
      <c r="J4038" s="9"/>
      <c r="K4038" s="13"/>
      <c r="L4038" s="22"/>
      <c r="M4038" s="22"/>
    </row>
    <row r="4039" spans="1:13" x14ac:dyDescent="0.3">
      <c r="A4039" s="10"/>
      <c r="C4039" s="11"/>
      <c r="I4039" s="12"/>
      <c r="J4039" s="9"/>
      <c r="K4039" s="13"/>
      <c r="L4039" s="22"/>
      <c r="M4039" s="22"/>
    </row>
    <row r="4040" spans="1:13" x14ac:dyDescent="0.3">
      <c r="A4040" s="10"/>
      <c r="C4040" s="11"/>
      <c r="I4040" s="12"/>
      <c r="J4040" s="9"/>
      <c r="K4040" s="13"/>
      <c r="L4040" s="22"/>
      <c r="M4040" s="22"/>
    </row>
    <row r="4041" spans="1:13" x14ac:dyDescent="0.3">
      <c r="A4041" s="15"/>
      <c r="B4041" s="16"/>
      <c r="C4041" s="17"/>
      <c r="D4041" s="16"/>
      <c r="E4041" s="16"/>
      <c r="F4041" s="16"/>
      <c r="G4041" s="16"/>
      <c r="H4041" s="16"/>
      <c r="I4041" s="18"/>
      <c r="J4041" s="16"/>
      <c r="K4041" s="19"/>
      <c r="L4041" s="22"/>
      <c r="M4041" s="22"/>
    </row>
    <row r="4042" spans="1:13" x14ac:dyDescent="0.3">
      <c r="A4042" s="15"/>
      <c r="B4042" s="16"/>
      <c r="C4042" s="17"/>
      <c r="D4042" s="16"/>
      <c r="E4042" s="16"/>
      <c r="F4042" s="16"/>
      <c r="G4042" s="16"/>
      <c r="H4042" s="16"/>
      <c r="I4042" s="18"/>
      <c r="J4042" s="16"/>
      <c r="K4042" s="19"/>
      <c r="L4042" s="22"/>
      <c r="M4042" s="22"/>
    </row>
    <row r="4043" spans="1:13" x14ac:dyDescent="0.3">
      <c r="A4043" s="15"/>
      <c r="B4043" s="16"/>
      <c r="C4043" s="17"/>
      <c r="D4043" s="16"/>
      <c r="E4043" s="16"/>
      <c r="F4043" s="16"/>
      <c r="G4043" s="16"/>
      <c r="H4043" s="16"/>
      <c r="I4043" s="18"/>
      <c r="J4043" s="16"/>
      <c r="K4043" s="19"/>
      <c r="L4043" s="22"/>
      <c r="M4043" s="22"/>
    </row>
    <row r="4044" spans="1:13" x14ac:dyDescent="0.3">
      <c r="A4044" s="15"/>
      <c r="B4044" s="16"/>
      <c r="C4044" s="17"/>
      <c r="D4044" s="16"/>
      <c r="E4044" s="16"/>
      <c r="F4044" s="16"/>
      <c r="G4044" s="16"/>
      <c r="H4044" s="16"/>
      <c r="I4044" s="18"/>
      <c r="J4044" s="16"/>
      <c r="K4044" s="19"/>
      <c r="L4044" s="22"/>
      <c r="M4044" s="22"/>
    </row>
    <row r="4045" spans="1:13" x14ac:dyDescent="0.3">
      <c r="A4045" s="15"/>
      <c r="B4045" s="16"/>
      <c r="C4045" s="17"/>
      <c r="D4045" s="16"/>
      <c r="E4045" s="16"/>
      <c r="F4045" s="16"/>
      <c r="G4045" s="16"/>
      <c r="H4045" s="16"/>
      <c r="I4045" s="18"/>
      <c r="J4045" s="16"/>
      <c r="K4045" s="19"/>
      <c r="L4045" s="22"/>
      <c r="M4045" s="22"/>
    </row>
    <row r="4046" spans="1:13" x14ac:dyDescent="0.3">
      <c r="A4046" s="15"/>
      <c r="B4046" s="16"/>
      <c r="C4046" s="17"/>
      <c r="D4046" s="16"/>
      <c r="E4046" s="16"/>
      <c r="F4046" s="16"/>
      <c r="G4046" s="16"/>
      <c r="H4046" s="16"/>
      <c r="I4046" s="18"/>
      <c r="J4046" s="16"/>
      <c r="K4046" s="19"/>
      <c r="L4046" s="22"/>
      <c r="M4046" s="22"/>
    </row>
    <row r="4047" spans="1:13" x14ac:dyDescent="0.3">
      <c r="A4047" s="15"/>
      <c r="B4047" s="16"/>
      <c r="C4047" s="17"/>
      <c r="D4047" s="16"/>
      <c r="E4047" s="16"/>
      <c r="F4047" s="16"/>
      <c r="G4047" s="16"/>
      <c r="H4047" s="16"/>
      <c r="I4047" s="18"/>
      <c r="J4047" s="16"/>
      <c r="K4047" s="19"/>
      <c r="L4047" s="22"/>
      <c r="M4047" s="22"/>
    </row>
    <row r="4048" spans="1:13" x14ac:dyDescent="0.3">
      <c r="A4048" s="15"/>
      <c r="B4048" s="16"/>
      <c r="C4048" s="17"/>
      <c r="D4048" s="16"/>
      <c r="E4048" s="16"/>
      <c r="F4048" s="16"/>
      <c r="G4048" s="16"/>
      <c r="H4048" s="16"/>
      <c r="I4048" s="18"/>
      <c r="J4048" s="16"/>
      <c r="K4048" s="19"/>
      <c r="L4048" s="22"/>
      <c r="M4048" s="22"/>
    </row>
    <row r="4049" spans="1:13" x14ac:dyDescent="0.3">
      <c r="A4049" s="15"/>
      <c r="B4049" s="16"/>
      <c r="C4049" s="17"/>
      <c r="D4049" s="16"/>
      <c r="E4049" s="16"/>
      <c r="F4049" s="16"/>
      <c r="G4049" s="16"/>
      <c r="H4049" s="16"/>
      <c r="I4049" s="18"/>
      <c r="J4049" s="16"/>
      <c r="K4049" s="19"/>
      <c r="L4049" s="22"/>
      <c r="M4049" s="22"/>
    </row>
    <row r="4050" spans="1:13" x14ac:dyDescent="0.3">
      <c r="A4050" s="15"/>
      <c r="B4050" s="16"/>
      <c r="C4050" s="17"/>
      <c r="D4050" s="16"/>
      <c r="E4050" s="16"/>
      <c r="F4050" s="16"/>
      <c r="G4050" s="16"/>
      <c r="H4050" s="16"/>
      <c r="I4050" s="18"/>
      <c r="J4050" s="16"/>
      <c r="K4050" s="19"/>
      <c r="L4050" s="22"/>
      <c r="M4050" s="22"/>
    </row>
    <row r="4051" spans="1:13" x14ac:dyDescent="0.3">
      <c r="A4051" s="15"/>
      <c r="B4051" s="16"/>
      <c r="C4051" s="17"/>
      <c r="D4051" s="16"/>
      <c r="E4051" s="16"/>
      <c r="F4051" s="16"/>
      <c r="G4051" s="16"/>
      <c r="H4051" s="16"/>
      <c r="I4051" s="18"/>
      <c r="J4051" s="16"/>
      <c r="K4051" s="19"/>
      <c r="L4051" s="22"/>
      <c r="M4051" s="22"/>
    </row>
    <row r="4052" spans="1:13" x14ac:dyDescent="0.3">
      <c r="A4052" s="15"/>
      <c r="B4052" s="16"/>
      <c r="C4052" s="17"/>
      <c r="D4052" s="16"/>
      <c r="E4052" s="16"/>
      <c r="F4052" s="16"/>
      <c r="G4052" s="16"/>
      <c r="H4052" s="16"/>
      <c r="I4052" s="18"/>
      <c r="J4052" s="16"/>
      <c r="K4052" s="19"/>
      <c r="L4052" s="22"/>
      <c r="M4052" s="22"/>
    </row>
    <row r="4053" spans="1:13" x14ac:dyDescent="0.3">
      <c r="A4053" s="15"/>
      <c r="B4053" s="16"/>
      <c r="C4053" s="17"/>
      <c r="D4053" s="16"/>
      <c r="E4053" s="16"/>
      <c r="F4053" s="16"/>
      <c r="G4053" s="16"/>
      <c r="H4053" s="16"/>
      <c r="I4053" s="18"/>
      <c r="J4053" s="16"/>
      <c r="K4053" s="19"/>
      <c r="L4053" s="22"/>
      <c r="M4053" s="22"/>
    </row>
    <row r="4054" spans="1:13" x14ac:dyDescent="0.3">
      <c r="A4054" s="15"/>
      <c r="B4054" s="16"/>
      <c r="C4054" s="17"/>
      <c r="D4054" s="16"/>
      <c r="E4054" s="16"/>
      <c r="F4054" s="16"/>
      <c r="G4054" s="16"/>
      <c r="H4054" s="16"/>
      <c r="I4054" s="18"/>
      <c r="J4054" s="16"/>
      <c r="K4054" s="19"/>
      <c r="L4054" s="22"/>
      <c r="M4054" s="22"/>
    </row>
    <row r="4055" spans="1:13" x14ac:dyDescent="0.3">
      <c r="A4055" s="15"/>
      <c r="B4055" s="16"/>
      <c r="C4055" s="17"/>
      <c r="D4055" s="16"/>
      <c r="E4055" s="16"/>
      <c r="F4055" s="16"/>
      <c r="G4055" s="16"/>
      <c r="H4055" s="16"/>
      <c r="I4055" s="18"/>
      <c r="J4055" s="16"/>
      <c r="K4055" s="19"/>
      <c r="L4055" s="22"/>
      <c r="M4055" s="22"/>
    </row>
    <row r="4056" spans="1:13" x14ac:dyDescent="0.3">
      <c r="A4056" s="15"/>
      <c r="B4056" s="16"/>
      <c r="C4056" s="17"/>
      <c r="D4056" s="16"/>
      <c r="E4056" s="16"/>
      <c r="F4056" s="16"/>
      <c r="G4056" s="16"/>
      <c r="H4056" s="16"/>
      <c r="I4056" s="18"/>
      <c r="J4056" s="16"/>
      <c r="K4056" s="19"/>
      <c r="L4056" s="22"/>
      <c r="M4056" s="22"/>
    </row>
    <row r="4057" spans="1:13" x14ac:dyDescent="0.3">
      <c r="A4057" s="10"/>
      <c r="C4057" s="11"/>
      <c r="I4057" s="12"/>
      <c r="J4057" s="9"/>
      <c r="K4057" s="13"/>
      <c r="L4057" s="22"/>
      <c r="M4057" s="22"/>
    </row>
    <row r="4058" spans="1:13" x14ac:dyDescent="0.3">
      <c r="A4058" s="15"/>
      <c r="B4058" s="16"/>
      <c r="C4058" s="17"/>
      <c r="D4058" s="16"/>
      <c r="E4058" s="16"/>
      <c r="F4058" s="16"/>
      <c r="G4058" s="16"/>
      <c r="H4058" s="16"/>
      <c r="I4058" s="18"/>
      <c r="J4058" s="16"/>
      <c r="K4058" s="19"/>
      <c r="L4058" s="22"/>
      <c r="M4058" s="22"/>
    </row>
    <row r="4059" spans="1:13" x14ac:dyDescent="0.3">
      <c r="A4059" s="15"/>
      <c r="B4059" s="16"/>
      <c r="C4059" s="17"/>
      <c r="D4059" s="16"/>
      <c r="E4059" s="16"/>
      <c r="F4059" s="16"/>
      <c r="G4059" s="16"/>
      <c r="H4059" s="16"/>
      <c r="I4059" s="18"/>
      <c r="J4059" s="16"/>
      <c r="K4059" s="19"/>
      <c r="L4059" s="22"/>
      <c r="M4059" s="22"/>
    </row>
    <row r="4060" spans="1:13" x14ac:dyDescent="0.3">
      <c r="A4060" s="15"/>
      <c r="B4060" s="16"/>
      <c r="C4060" s="17"/>
      <c r="D4060" s="16"/>
      <c r="E4060" s="16"/>
      <c r="F4060" s="16"/>
      <c r="G4060" s="16"/>
      <c r="H4060" s="16"/>
      <c r="I4060" s="18"/>
      <c r="J4060" s="16"/>
      <c r="K4060" s="19"/>
      <c r="L4060" s="22"/>
      <c r="M4060" s="22"/>
    </row>
    <row r="4061" spans="1:13" x14ac:dyDescent="0.3">
      <c r="A4061" s="15"/>
      <c r="B4061" s="16"/>
      <c r="C4061" s="17"/>
      <c r="D4061" s="16"/>
      <c r="E4061" s="16"/>
      <c r="F4061" s="16"/>
      <c r="G4061" s="16"/>
      <c r="H4061" s="16"/>
      <c r="I4061" s="18"/>
      <c r="J4061" s="16"/>
      <c r="K4061" s="19"/>
      <c r="L4061" s="22"/>
      <c r="M4061" s="22"/>
    </row>
    <row r="4062" spans="1:13" x14ac:dyDescent="0.3">
      <c r="A4062" s="15"/>
      <c r="B4062" s="16"/>
      <c r="C4062" s="17"/>
      <c r="D4062" s="16"/>
      <c r="E4062" s="16"/>
      <c r="F4062" s="16"/>
      <c r="G4062" s="16"/>
      <c r="H4062" s="16"/>
      <c r="I4062" s="18"/>
      <c r="J4062" s="16"/>
      <c r="K4062" s="19"/>
      <c r="L4062" s="22"/>
      <c r="M4062" s="22"/>
    </row>
    <row r="4063" spans="1:13" x14ac:dyDescent="0.3">
      <c r="A4063" s="15"/>
      <c r="B4063" s="16"/>
      <c r="C4063" s="17"/>
      <c r="D4063" s="16"/>
      <c r="E4063" s="16"/>
      <c r="F4063" s="16"/>
      <c r="G4063" s="16"/>
      <c r="H4063" s="16"/>
      <c r="I4063" s="18"/>
      <c r="J4063" s="16"/>
      <c r="K4063" s="19"/>
      <c r="L4063" s="22"/>
      <c r="M4063" s="22"/>
    </row>
    <row r="4064" spans="1:13" x14ac:dyDescent="0.3">
      <c r="A4064" s="15"/>
      <c r="B4064" s="16"/>
      <c r="C4064" s="17"/>
      <c r="D4064" s="16"/>
      <c r="E4064" s="16"/>
      <c r="F4064" s="16"/>
      <c r="G4064" s="16"/>
      <c r="H4064" s="16"/>
      <c r="I4064" s="18"/>
      <c r="J4064" s="16"/>
      <c r="K4064" s="19"/>
      <c r="L4064" s="22"/>
      <c r="M4064" s="22"/>
    </row>
    <row r="4065" spans="1:13" x14ac:dyDescent="0.3">
      <c r="A4065" s="10"/>
      <c r="C4065" s="11"/>
      <c r="I4065" s="12"/>
      <c r="J4065" s="9"/>
      <c r="K4065" s="13"/>
      <c r="L4065" s="22"/>
      <c r="M4065" s="22"/>
    </row>
    <row r="4066" spans="1:13" x14ac:dyDescent="0.3">
      <c r="A4066" s="15"/>
      <c r="B4066" s="16"/>
      <c r="C4066" s="17"/>
      <c r="D4066" s="16"/>
      <c r="E4066" s="16"/>
      <c r="F4066" s="16"/>
      <c r="G4066" s="16"/>
      <c r="H4066" s="16"/>
      <c r="I4066" s="18"/>
      <c r="J4066" s="16"/>
      <c r="K4066" s="19"/>
      <c r="L4066" s="22"/>
      <c r="M4066" s="22"/>
    </row>
    <row r="4067" spans="1:13" x14ac:dyDescent="0.3">
      <c r="A4067" s="10"/>
      <c r="C4067" s="11"/>
      <c r="I4067" s="12"/>
      <c r="J4067" s="9"/>
      <c r="K4067" s="13"/>
      <c r="L4067" s="22"/>
      <c r="M4067" s="22"/>
    </row>
    <row r="4068" spans="1:13" x14ac:dyDescent="0.3">
      <c r="A4068" s="15"/>
      <c r="B4068" s="16"/>
      <c r="C4068" s="17"/>
      <c r="D4068" s="16"/>
      <c r="E4068" s="16"/>
      <c r="F4068" s="16"/>
      <c r="G4068" s="16"/>
      <c r="H4068" s="16"/>
      <c r="I4068" s="18"/>
      <c r="J4068" s="16"/>
      <c r="K4068" s="19"/>
      <c r="L4068" s="22"/>
      <c r="M4068" s="22"/>
    </row>
    <row r="4069" spans="1:13" x14ac:dyDescent="0.3">
      <c r="A4069" s="10"/>
      <c r="C4069" s="11"/>
      <c r="I4069" s="12"/>
      <c r="J4069" s="9"/>
      <c r="K4069" s="13"/>
      <c r="L4069" s="22"/>
      <c r="M4069" s="22"/>
    </row>
    <row r="4070" spans="1:13" x14ac:dyDescent="0.3">
      <c r="A4070" s="15"/>
      <c r="B4070" s="16"/>
      <c r="C4070" s="17"/>
      <c r="D4070" s="16"/>
      <c r="E4070" s="16"/>
      <c r="F4070" s="16"/>
      <c r="G4070" s="16"/>
      <c r="H4070" s="16"/>
      <c r="I4070" s="18"/>
      <c r="J4070" s="16"/>
      <c r="K4070" s="19"/>
      <c r="L4070" s="22"/>
      <c r="M4070" s="22"/>
    </row>
    <row r="4071" spans="1:13" x14ac:dyDescent="0.3">
      <c r="A4071" s="10"/>
      <c r="C4071" s="11"/>
      <c r="I4071" s="12"/>
      <c r="J4071" s="9"/>
      <c r="K4071" s="13"/>
      <c r="L4071" s="22"/>
      <c r="M4071" s="22"/>
    </row>
    <row r="4072" spans="1:13" x14ac:dyDescent="0.3">
      <c r="A4072" s="15"/>
      <c r="B4072" s="16"/>
      <c r="C4072" s="17"/>
      <c r="D4072" s="16"/>
      <c r="E4072" s="16"/>
      <c r="F4072" s="16"/>
      <c r="G4072" s="16"/>
      <c r="H4072" s="16"/>
      <c r="I4072" s="18"/>
      <c r="J4072" s="16"/>
      <c r="K4072" s="19"/>
      <c r="L4072" s="22"/>
      <c r="M4072" s="22"/>
    </row>
    <row r="4073" spans="1:13" x14ac:dyDescent="0.3">
      <c r="A4073" s="10"/>
      <c r="C4073" s="11"/>
      <c r="I4073" s="12"/>
      <c r="J4073" s="9"/>
      <c r="K4073" s="13"/>
      <c r="L4073" s="22"/>
      <c r="M4073" s="22"/>
    </row>
    <row r="4074" spans="1:13" x14ac:dyDescent="0.3">
      <c r="A4074" s="15"/>
      <c r="B4074" s="16"/>
      <c r="C4074" s="17"/>
      <c r="D4074" s="16"/>
      <c r="E4074" s="16"/>
      <c r="F4074" s="16"/>
      <c r="G4074" s="16"/>
      <c r="H4074" s="16"/>
      <c r="I4074" s="18"/>
      <c r="J4074" s="16"/>
      <c r="K4074" s="19"/>
      <c r="L4074" s="22"/>
      <c r="M4074" s="22"/>
    </row>
    <row r="4075" spans="1:13" x14ac:dyDescent="0.3">
      <c r="A4075" s="10"/>
      <c r="C4075" s="11"/>
      <c r="I4075" s="12"/>
      <c r="J4075" s="9"/>
      <c r="K4075" s="13"/>
      <c r="L4075" s="22"/>
      <c r="M4075" s="22"/>
    </row>
    <row r="4076" spans="1:13" x14ac:dyDescent="0.3">
      <c r="A4076" s="15"/>
      <c r="B4076" s="16"/>
      <c r="C4076" s="17"/>
      <c r="D4076" s="16"/>
      <c r="E4076" s="16"/>
      <c r="F4076" s="16"/>
      <c r="G4076" s="16"/>
      <c r="H4076" s="16"/>
      <c r="I4076" s="18"/>
      <c r="J4076" s="16"/>
      <c r="K4076" s="19"/>
      <c r="L4076" s="22"/>
      <c r="M4076" s="22"/>
    </row>
    <row r="4077" spans="1:13" x14ac:dyDescent="0.3">
      <c r="A4077" s="10"/>
      <c r="C4077" s="11"/>
      <c r="I4077" s="12"/>
      <c r="J4077" s="9"/>
      <c r="K4077" s="13"/>
      <c r="L4077" s="22"/>
      <c r="M4077" s="22"/>
    </row>
    <row r="4078" spans="1:13" x14ac:dyDescent="0.3">
      <c r="A4078" s="15"/>
      <c r="B4078" s="16"/>
      <c r="C4078" s="17"/>
      <c r="D4078" s="16"/>
      <c r="E4078" s="16"/>
      <c r="F4078" s="16"/>
      <c r="G4078" s="16"/>
      <c r="H4078" s="16"/>
      <c r="I4078" s="18"/>
      <c r="J4078" s="16"/>
      <c r="K4078" s="19"/>
      <c r="L4078" s="22"/>
      <c r="M4078" s="22"/>
    </row>
    <row r="4079" spans="1:13" x14ac:dyDescent="0.3">
      <c r="A4079" s="10"/>
      <c r="C4079" s="11"/>
      <c r="I4079" s="12"/>
      <c r="J4079" s="9"/>
      <c r="K4079" s="13"/>
      <c r="L4079" s="22"/>
      <c r="M4079" s="22"/>
    </row>
    <row r="4080" spans="1:13" x14ac:dyDescent="0.3">
      <c r="A4080" s="15"/>
      <c r="B4080" s="16"/>
      <c r="C4080" s="17"/>
      <c r="D4080" s="16"/>
      <c r="E4080" s="16"/>
      <c r="F4080" s="16"/>
      <c r="G4080" s="16"/>
      <c r="H4080" s="16"/>
      <c r="I4080" s="18"/>
      <c r="J4080" s="16"/>
      <c r="K4080" s="19"/>
      <c r="L4080" s="22"/>
      <c r="M4080" s="22"/>
    </row>
    <row r="4081" spans="1:13" x14ac:dyDescent="0.3">
      <c r="A4081" s="10"/>
      <c r="C4081" s="11"/>
      <c r="I4081" s="12"/>
      <c r="J4081" s="9"/>
      <c r="K4081" s="13"/>
      <c r="L4081" s="22"/>
      <c r="M4081" s="22"/>
    </row>
    <row r="4082" spans="1:13" x14ac:dyDescent="0.3">
      <c r="A4082" s="15"/>
      <c r="B4082" s="16"/>
      <c r="C4082" s="17"/>
      <c r="D4082" s="16"/>
      <c r="E4082" s="16"/>
      <c r="F4082" s="16"/>
      <c r="G4082" s="16"/>
      <c r="H4082" s="16"/>
      <c r="I4082" s="18"/>
      <c r="J4082" s="16"/>
      <c r="K4082" s="19"/>
      <c r="L4082" s="22"/>
      <c r="M4082" s="22"/>
    </row>
    <row r="4083" spans="1:13" x14ac:dyDescent="0.3">
      <c r="A4083" s="10"/>
      <c r="C4083" s="11"/>
      <c r="I4083" s="12"/>
      <c r="J4083" s="9"/>
      <c r="K4083" s="13"/>
      <c r="L4083" s="22"/>
      <c r="M4083" s="22"/>
    </row>
    <row r="4084" spans="1:13" x14ac:dyDescent="0.3">
      <c r="A4084" s="15"/>
      <c r="B4084" s="16"/>
      <c r="C4084" s="17"/>
      <c r="D4084" s="16"/>
      <c r="E4084" s="16"/>
      <c r="F4084" s="16"/>
      <c r="G4084" s="16"/>
      <c r="H4084" s="16"/>
      <c r="I4084" s="18"/>
      <c r="J4084" s="16"/>
      <c r="K4084" s="19"/>
      <c r="L4084" s="22"/>
      <c r="M4084" s="22"/>
    </row>
    <row r="4085" spans="1:13" x14ac:dyDescent="0.3">
      <c r="A4085" s="10"/>
      <c r="C4085" s="11"/>
      <c r="I4085" s="12"/>
      <c r="J4085" s="9"/>
      <c r="K4085" s="13"/>
      <c r="L4085" s="22"/>
      <c r="M4085" s="22"/>
    </row>
    <row r="4086" spans="1:13" x14ac:dyDescent="0.3">
      <c r="A4086" s="15"/>
      <c r="B4086" s="16"/>
      <c r="C4086" s="17"/>
      <c r="D4086" s="16"/>
      <c r="E4086" s="16"/>
      <c r="F4086" s="16"/>
      <c r="G4086" s="16"/>
      <c r="H4086" s="16"/>
      <c r="I4086" s="18"/>
      <c r="J4086" s="16"/>
      <c r="K4086" s="19"/>
      <c r="L4086" s="22"/>
      <c r="M4086" s="22"/>
    </row>
    <row r="4087" spans="1:13" x14ac:dyDescent="0.3">
      <c r="A4087" s="10"/>
      <c r="C4087" s="11"/>
      <c r="I4087" s="12"/>
      <c r="J4087" s="9"/>
      <c r="K4087" s="13"/>
      <c r="L4087" s="22"/>
      <c r="M4087" s="22"/>
    </row>
    <row r="4088" spans="1:13" x14ac:dyDescent="0.3">
      <c r="A4088" s="15"/>
      <c r="B4088" s="16"/>
      <c r="C4088" s="17"/>
      <c r="D4088" s="16"/>
      <c r="E4088" s="16"/>
      <c r="F4088" s="16"/>
      <c r="G4088" s="16"/>
      <c r="H4088" s="16"/>
      <c r="I4088" s="18"/>
      <c r="J4088" s="16"/>
      <c r="K4088" s="19"/>
      <c r="L4088" s="22"/>
      <c r="M4088" s="22"/>
    </row>
    <row r="4089" spans="1:13" x14ac:dyDescent="0.3">
      <c r="A4089" s="10"/>
      <c r="C4089" s="11"/>
      <c r="I4089" s="12"/>
      <c r="J4089" s="9"/>
      <c r="K4089" s="13"/>
      <c r="L4089" s="22"/>
      <c r="M4089" s="22"/>
    </row>
    <row r="4090" spans="1:13" x14ac:dyDescent="0.3">
      <c r="A4090" s="15"/>
      <c r="B4090" s="16"/>
      <c r="C4090" s="17"/>
      <c r="D4090" s="16"/>
      <c r="E4090" s="16"/>
      <c r="F4090" s="16"/>
      <c r="G4090" s="16"/>
      <c r="H4090" s="16"/>
      <c r="I4090" s="18"/>
      <c r="J4090" s="16"/>
      <c r="K4090" s="19"/>
      <c r="L4090" s="22"/>
      <c r="M4090" s="22"/>
    </row>
    <row r="4091" spans="1:13" x14ac:dyDescent="0.3">
      <c r="A4091" s="15"/>
      <c r="B4091" s="16"/>
      <c r="C4091" s="17"/>
      <c r="D4091" s="16"/>
      <c r="E4091" s="16"/>
      <c r="F4091" s="16"/>
      <c r="G4091" s="16"/>
      <c r="H4091" s="16"/>
      <c r="I4091" s="18"/>
      <c r="J4091" s="16"/>
      <c r="K4091" s="19"/>
      <c r="L4091" s="22"/>
      <c r="M4091" s="22"/>
    </row>
    <row r="4092" spans="1:13" x14ac:dyDescent="0.3">
      <c r="A4092" s="15"/>
      <c r="B4092" s="16"/>
      <c r="C4092" s="17"/>
      <c r="D4092" s="16"/>
      <c r="E4092" s="16"/>
      <c r="F4092" s="16"/>
      <c r="G4092" s="16"/>
      <c r="H4092" s="16"/>
      <c r="I4092" s="18"/>
      <c r="J4092" s="16"/>
      <c r="K4092" s="19"/>
      <c r="L4092" s="22"/>
      <c r="M4092" s="22"/>
    </row>
    <row r="4093" spans="1:13" x14ac:dyDescent="0.3">
      <c r="A4093" s="15"/>
      <c r="B4093" s="16"/>
      <c r="C4093" s="17"/>
      <c r="D4093" s="16"/>
      <c r="E4093" s="16"/>
      <c r="F4093" s="16"/>
      <c r="G4093" s="16"/>
      <c r="H4093" s="16"/>
      <c r="I4093" s="18"/>
      <c r="J4093" s="16"/>
      <c r="K4093" s="19"/>
      <c r="L4093" s="22"/>
      <c r="M4093" s="22"/>
    </row>
    <row r="4094" spans="1:13" x14ac:dyDescent="0.3">
      <c r="A4094" s="15"/>
      <c r="B4094" s="16"/>
      <c r="C4094" s="17"/>
      <c r="D4094" s="16"/>
      <c r="E4094" s="16"/>
      <c r="F4094" s="16"/>
      <c r="G4094" s="16"/>
      <c r="H4094" s="16"/>
      <c r="I4094" s="18"/>
      <c r="J4094" s="16"/>
      <c r="K4094" s="19"/>
      <c r="L4094" s="22"/>
      <c r="M4094" s="22"/>
    </row>
    <row r="4095" spans="1:13" x14ac:dyDescent="0.3">
      <c r="A4095" s="15"/>
      <c r="B4095" s="16"/>
      <c r="C4095" s="17"/>
      <c r="D4095" s="16"/>
      <c r="E4095" s="16"/>
      <c r="F4095" s="16"/>
      <c r="G4095" s="16"/>
      <c r="H4095" s="16"/>
      <c r="I4095" s="18"/>
      <c r="J4095" s="16"/>
      <c r="K4095" s="19"/>
      <c r="L4095" s="22"/>
      <c r="M4095" s="22"/>
    </row>
    <row r="4096" spans="1:13" x14ac:dyDescent="0.3">
      <c r="A4096" s="15"/>
      <c r="B4096" s="16"/>
      <c r="C4096" s="17"/>
      <c r="D4096" s="16"/>
      <c r="E4096" s="16"/>
      <c r="F4096" s="16"/>
      <c r="G4096" s="16"/>
      <c r="H4096" s="16"/>
      <c r="I4096" s="18"/>
      <c r="J4096" s="16"/>
      <c r="K4096" s="19"/>
      <c r="L4096" s="22"/>
      <c r="M4096" s="22"/>
    </row>
    <row r="4097" spans="1:13" x14ac:dyDescent="0.3">
      <c r="A4097" s="10"/>
      <c r="C4097" s="11"/>
      <c r="I4097" s="12"/>
      <c r="J4097" s="9"/>
      <c r="K4097" s="13"/>
      <c r="L4097" s="22"/>
      <c r="M4097" s="22"/>
    </row>
    <row r="4098" spans="1:13" x14ac:dyDescent="0.3">
      <c r="A4098" s="15"/>
      <c r="B4098" s="16"/>
      <c r="C4098" s="17"/>
      <c r="D4098" s="16"/>
      <c r="E4098" s="16"/>
      <c r="F4098" s="16"/>
      <c r="G4098" s="16"/>
      <c r="H4098" s="16"/>
      <c r="I4098" s="18"/>
      <c r="J4098" s="16"/>
      <c r="K4098" s="19"/>
      <c r="L4098" s="22"/>
      <c r="M4098" s="22"/>
    </row>
    <row r="4099" spans="1:13" x14ac:dyDescent="0.3">
      <c r="A4099" s="15"/>
      <c r="B4099" s="16"/>
      <c r="C4099" s="17"/>
      <c r="D4099" s="16"/>
      <c r="E4099" s="16"/>
      <c r="F4099" s="16"/>
      <c r="G4099" s="16"/>
      <c r="H4099" s="16"/>
      <c r="I4099" s="18"/>
      <c r="J4099" s="16"/>
      <c r="K4099" s="19"/>
      <c r="L4099" s="22"/>
      <c r="M4099" s="22"/>
    </row>
    <row r="4100" spans="1:13" x14ac:dyDescent="0.3">
      <c r="A4100" s="15"/>
      <c r="B4100" s="16"/>
      <c r="C4100" s="17"/>
      <c r="D4100" s="16"/>
      <c r="E4100" s="16"/>
      <c r="F4100" s="16"/>
      <c r="G4100" s="16"/>
      <c r="H4100" s="16"/>
      <c r="I4100" s="18"/>
      <c r="J4100" s="16"/>
      <c r="K4100" s="19"/>
      <c r="L4100" s="22"/>
      <c r="M4100" s="22"/>
    </row>
    <row r="4101" spans="1:13" x14ac:dyDescent="0.3">
      <c r="A4101" s="15"/>
      <c r="B4101" s="16"/>
      <c r="C4101" s="17"/>
      <c r="D4101" s="16"/>
      <c r="E4101" s="16"/>
      <c r="F4101" s="16"/>
      <c r="G4101" s="16"/>
      <c r="H4101" s="16"/>
      <c r="I4101" s="18"/>
      <c r="J4101" s="16"/>
      <c r="K4101" s="19"/>
      <c r="L4101" s="22"/>
      <c r="M4101" s="22"/>
    </row>
    <row r="4102" spans="1:13" x14ac:dyDescent="0.3">
      <c r="A4102" s="10"/>
      <c r="C4102" s="11"/>
      <c r="I4102" s="12"/>
      <c r="J4102" s="9"/>
      <c r="K4102" s="13"/>
      <c r="L4102" s="22"/>
      <c r="M4102" s="22"/>
    </row>
    <row r="4103" spans="1:13" x14ac:dyDescent="0.3">
      <c r="A4103" s="15"/>
      <c r="B4103" s="16"/>
      <c r="C4103" s="17"/>
      <c r="D4103" s="16"/>
      <c r="E4103" s="16"/>
      <c r="F4103" s="16"/>
      <c r="G4103" s="16"/>
      <c r="H4103" s="16"/>
      <c r="I4103" s="18"/>
      <c r="J4103" s="16"/>
      <c r="K4103" s="19"/>
      <c r="L4103" s="22"/>
      <c r="M4103" s="22"/>
    </row>
    <row r="4104" spans="1:13" x14ac:dyDescent="0.3">
      <c r="A4104" s="10"/>
      <c r="C4104" s="11"/>
      <c r="I4104" s="12"/>
      <c r="J4104" s="9"/>
      <c r="K4104" s="13"/>
      <c r="L4104" s="22"/>
      <c r="M4104" s="22"/>
    </row>
    <row r="4105" spans="1:13" x14ac:dyDescent="0.3">
      <c r="A4105" s="15"/>
      <c r="B4105" s="16"/>
      <c r="C4105" s="17"/>
      <c r="D4105" s="16"/>
      <c r="E4105" s="16"/>
      <c r="F4105" s="16"/>
      <c r="G4105" s="16"/>
      <c r="H4105" s="16"/>
      <c r="I4105" s="18"/>
      <c r="J4105" s="16"/>
      <c r="K4105" s="19"/>
      <c r="L4105" s="22"/>
      <c r="M4105" s="22"/>
    </row>
    <row r="4106" spans="1:13" x14ac:dyDescent="0.3">
      <c r="A4106" s="10"/>
      <c r="C4106" s="11"/>
      <c r="I4106" s="12"/>
      <c r="J4106" s="9"/>
      <c r="K4106" s="13"/>
      <c r="L4106" s="22"/>
      <c r="M4106" s="22"/>
    </row>
    <row r="4107" spans="1:13" x14ac:dyDescent="0.3">
      <c r="A4107" s="15"/>
      <c r="B4107" s="16"/>
      <c r="C4107" s="17"/>
      <c r="D4107" s="16"/>
      <c r="E4107" s="16"/>
      <c r="F4107" s="16"/>
      <c r="G4107" s="16"/>
      <c r="H4107" s="16"/>
      <c r="I4107" s="18"/>
      <c r="J4107" s="16"/>
      <c r="K4107" s="19"/>
      <c r="L4107" s="22"/>
      <c r="M4107" s="22"/>
    </row>
    <row r="4108" spans="1:13" x14ac:dyDescent="0.3">
      <c r="A4108" s="10"/>
      <c r="C4108" s="11"/>
      <c r="I4108" s="12"/>
      <c r="J4108" s="9"/>
      <c r="K4108" s="13"/>
      <c r="L4108" s="22"/>
      <c r="M4108" s="22"/>
    </row>
    <row r="4109" spans="1:13" x14ac:dyDescent="0.3">
      <c r="A4109" s="15"/>
      <c r="B4109" s="16"/>
      <c r="C4109" s="17"/>
      <c r="D4109" s="16"/>
      <c r="E4109" s="16"/>
      <c r="F4109" s="16"/>
      <c r="G4109" s="16"/>
      <c r="H4109" s="16"/>
      <c r="I4109" s="18"/>
      <c r="J4109" s="16"/>
      <c r="K4109" s="19"/>
      <c r="L4109" s="22"/>
      <c r="M4109" s="22"/>
    </row>
    <row r="4110" spans="1:13" x14ac:dyDescent="0.3">
      <c r="A4110" s="10"/>
      <c r="C4110" s="11"/>
      <c r="I4110" s="12"/>
      <c r="J4110" s="9"/>
      <c r="K4110" s="13"/>
      <c r="L4110" s="22"/>
      <c r="M4110" s="22"/>
    </row>
    <row r="4111" spans="1:13" x14ac:dyDescent="0.3">
      <c r="A4111" s="15"/>
      <c r="B4111" s="16"/>
      <c r="C4111" s="17"/>
      <c r="D4111" s="16"/>
      <c r="E4111" s="16"/>
      <c r="F4111" s="16"/>
      <c r="G4111" s="16"/>
      <c r="H4111" s="16"/>
      <c r="I4111" s="18"/>
      <c r="J4111" s="16"/>
      <c r="K4111" s="19"/>
      <c r="L4111" s="22"/>
      <c r="M4111" s="22"/>
    </row>
    <row r="4112" spans="1:13" x14ac:dyDescent="0.3">
      <c r="A4112" s="15"/>
      <c r="B4112" s="16"/>
      <c r="C4112" s="17"/>
      <c r="D4112" s="16"/>
      <c r="E4112" s="16"/>
      <c r="F4112" s="16"/>
      <c r="G4112" s="16"/>
      <c r="H4112" s="16"/>
      <c r="I4112" s="18"/>
      <c r="J4112" s="16"/>
      <c r="K4112" s="19"/>
      <c r="L4112" s="22"/>
      <c r="M4112" s="22"/>
    </row>
    <row r="4113" spans="1:13" x14ac:dyDescent="0.3">
      <c r="A4113" s="15"/>
      <c r="B4113" s="16"/>
      <c r="C4113" s="17"/>
      <c r="D4113" s="16"/>
      <c r="E4113" s="16"/>
      <c r="F4113" s="16"/>
      <c r="G4113" s="16"/>
      <c r="H4113" s="16"/>
      <c r="I4113" s="18"/>
      <c r="J4113" s="16"/>
      <c r="K4113" s="19"/>
      <c r="L4113" s="22"/>
      <c r="M4113" s="22"/>
    </row>
    <row r="4114" spans="1:13" x14ac:dyDescent="0.3">
      <c r="A4114" s="15"/>
      <c r="B4114" s="16"/>
      <c r="C4114" s="17"/>
      <c r="D4114" s="16"/>
      <c r="E4114" s="16"/>
      <c r="F4114" s="16"/>
      <c r="G4114" s="16"/>
      <c r="H4114" s="16"/>
      <c r="I4114" s="18"/>
      <c r="J4114" s="16"/>
      <c r="K4114" s="19"/>
      <c r="L4114" s="22"/>
      <c r="M4114" s="22"/>
    </row>
    <row r="4115" spans="1:13" x14ac:dyDescent="0.3">
      <c r="A4115" s="15"/>
      <c r="B4115" s="16"/>
      <c r="C4115" s="17"/>
      <c r="D4115" s="16"/>
      <c r="E4115" s="16"/>
      <c r="F4115" s="16"/>
      <c r="G4115" s="16"/>
      <c r="H4115" s="16"/>
      <c r="I4115" s="18"/>
      <c r="J4115" s="16"/>
      <c r="K4115" s="19"/>
      <c r="L4115" s="22"/>
      <c r="M4115" s="22"/>
    </row>
    <row r="4116" spans="1:13" x14ac:dyDescent="0.3">
      <c r="A4116" s="10"/>
      <c r="C4116" s="11"/>
      <c r="I4116" s="12"/>
      <c r="J4116" s="9"/>
      <c r="K4116" s="13"/>
      <c r="L4116" s="22"/>
      <c r="M4116" s="22"/>
    </row>
    <row r="4117" spans="1:13" x14ac:dyDescent="0.3">
      <c r="A4117" s="15"/>
      <c r="B4117" s="16"/>
      <c r="C4117" s="17"/>
      <c r="D4117" s="16"/>
      <c r="E4117" s="16"/>
      <c r="F4117" s="16"/>
      <c r="G4117" s="16"/>
      <c r="H4117" s="16"/>
      <c r="I4117" s="18"/>
      <c r="J4117" s="16"/>
      <c r="K4117" s="19"/>
      <c r="L4117" s="22"/>
      <c r="M4117" s="22"/>
    </row>
    <row r="4118" spans="1:13" x14ac:dyDescent="0.3">
      <c r="A4118" s="10"/>
      <c r="C4118" s="11"/>
      <c r="I4118" s="12"/>
      <c r="J4118" s="9"/>
      <c r="K4118" s="13"/>
      <c r="L4118" s="22"/>
      <c r="M4118" s="22"/>
    </row>
    <row r="4119" spans="1:13" x14ac:dyDescent="0.3">
      <c r="A4119" s="15"/>
      <c r="B4119" s="16"/>
      <c r="C4119" s="17"/>
      <c r="D4119" s="16"/>
      <c r="E4119" s="16"/>
      <c r="F4119" s="16"/>
      <c r="G4119" s="16"/>
      <c r="H4119" s="16"/>
      <c r="I4119" s="18"/>
      <c r="J4119" s="16"/>
      <c r="K4119" s="19"/>
      <c r="L4119" s="22"/>
      <c r="M4119" s="22"/>
    </row>
    <row r="4120" spans="1:13" x14ac:dyDescent="0.3">
      <c r="A4120" s="10"/>
      <c r="C4120" s="11"/>
      <c r="I4120" s="12"/>
      <c r="J4120" s="9"/>
      <c r="K4120" s="13"/>
      <c r="L4120" s="22"/>
      <c r="M4120" s="22"/>
    </row>
    <row r="4121" spans="1:13" x14ac:dyDescent="0.3">
      <c r="A4121" s="15"/>
      <c r="B4121" s="16"/>
      <c r="C4121" s="17"/>
      <c r="D4121" s="16"/>
      <c r="E4121" s="16"/>
      <c r="F4121" s="16"/>
      <c r="G4121" s="16"/>
      <c r="H4121" s="16"/>
      <c r="I4121" s="18"/>
      <c r="J4121" s="16"/>
      <c r="K4121" s="19"/>
      <c r="L4121" s="22"/>
      <c r="M4121" s="22"/>
    </row>
    <row r="4122" spans="1:13" x14ac:dyDescent="0.3">
      <c r="A4122" s="10"/>
      <c r="C4122" s="11"/>
      <c r="I4122" s="12"/>
      <c r="J4122" s="9"/>
      <c r="K4122" s="13"/>
      <c r="L4122" s="22"/>
      <c r="M4122" s="22"/>
    </row>
    <row r="4123" spans="1:13" x14ac:dyDescent="0.3">
      <c r="A4123" s="10"/>
      <c r="C4123" s="11"/>
      <c r="I4123" s="12"/>
      <c r="J4123" s="9"/>
      <c r="K4123" s="13"/>
      <c r="L4123" s="22"/>
      <c r="M4123" s="22"/>
    </row>
    <row r="4124" spans="1:13" x14ac:dyDescent="0.3">
      <c r="A4124" s="10"/>
      <c r="C4124" s="11"/>
      <c r="I4124" s="12"/>
      <c r="J4124" s="9"/>
      <c r="K4124" s="13"/>
      <c r="L4124" s="22"/>
      <c r="M4124" s="22"/>
    </row>
    <row r="4125" spans="1:13" x14ac:dyDescent="0.3">
      <c r="A4125" s="15"/>
      <c r="B4125" s="16"/>
      <c r="C4125" s="17"/>
      <c r="D4125" s="16"/>
      <c r="E4125" s="16"/>
      <c r="F4125" s="16"/>
      <c r="G4125" s="16"/>
      <c r="H4125" s="16"/>
      <c r="I4125" s="18"/>
      <c r="J4125" s="16"/>
      <c r="K4125" s="19"/>
      <c r="L4125" s="22"/>
      <c r="M4125" s="22"/>
    </row>
    <row r="4126" spans="1:13" x14ac:dyDescent="0.3">
      <c r="A4126" s="15"/>
      <c r="B4126" s="16"/>
      <c r="C4126" s="17"/>
      <c r="D4126" s="16"/>
      <c r="E4126" s="16"/>
      <c r="F4126" s="16"/>
      <c r="G4126" s="16"/>
      <c r="H4126" s="16"/>
      <c r="I4126" s="18"/>
      <c r="J4126" s="16"/>
      <c r="K4126" s="19"/>
      <c r="L4126" s="22"/>
      <c r="M4126" s="22"/>
    </row>
    <row r="4127" spans="1:13" x14ac:dyDescent="0.3">
      <c r="A4127" s="15"/>
      <c r="B4127" s="16"/>
      <c r="C4127" s="17"/>
      <c r="D4127" s="16"/>
      <c r="E4127" s="16"/>
      <c r="F4127" s="16"/>
      <c r="G4127" s="16"/>
      <c r="H4127" s="16"/>
      <c r="I4127" s="18"/>
      <c r="J4127" s="16"/>
      <c r="K4127" s="19"/>
      <c r="L4127" s="22"/>
      <c r="M4127" s="22"/>
    </row>
    <row r="4128" spans="1:13" x14ac:dyDescent="0.3">
      <c r="A4128" s="15"/>
      <c r="B4128" s="16"/>
      <c r="C4128" s="17"/>
      <c r="D4128" s="16"/>
      <c r="E4128" s="16"/>
      <c r="F4128" s="16"/>
      <c r="G4128" s="16"/>
      <c r="H4128" s="16"/>
      <c r="I4128" s="18"/>
      <c r="J4128" s="16"/>
      <c r="K4128" s="19"/>
      <c r="L4128" s="22"/>
      <c r="M4128" s="22"/>
    </row>
    <row r="4129" spans="1:13" x14ac:dyDescent="0.3">
      <c r="A4129" s="15"/>
      <c r="B4129" s="16"/>
      <c r="C4129" s="17"/>
      <c r="D4129" s="16"/>
      <c r="E4129" s="16"/>
      <c r="F4129" s="16"/>
      <c r="G4129" s="16"/>
      <c r="H4129" s="16"/>
      <c r="I4129" s="18"/>
      <c r="J4129" s="16"/>
      <c r="K4129" s="19"/>
      <c r="L4129" s="22"/>
      <c r="M4129" s="22"/>
    </row>
    <row r="4130" spans="1:13" x14ac:dyDescent="0.3">
      <c r="A4130" s="15"/>
      <c r="B4130" s="16"/>
      <c r="C4130" s="17"/>
      <c r="D4130" s="16"/>
      <c r="E4130" s="16"/>
      <c r="F4130" s="16"/>
      <c r="G4130" s="16"/>
      <c r="H4130" s="16"/>
      <c r="I4130" s="18"/>
      <c r="J4130" s="16"/>
      <c r="K4130" s="19"/>
      <c r="L4130" s="22"/>
      <c r="M4130" s="22"/>
    </row>
    <row r="4131" spans="1:13" x14ac:dyDescent="0.3">
      <c r="A4131" s="15"/>
      <c r="B4131" s="16"/>
      <c r="C4131" s="17"/>
      <c r="D4131" s="16"/>
      <c r="E4131" s="16"/>
      <c r="F4131" s="16"/>
      <c r="G4131" s="16"/>
      <c r="H4131" s="16"/>
      <c r="I4131" s="18"/>
      <c r="J4131" s="16"/>
      <c r="K4131" s="19"/>
      <c r="L4131" s="22"/>
      <c r="M4131" s="22"/>
    </row>
    <row r="4132" spans="1:13" x14ac:dyDescent="0.3">
      <c r="A4132" s="15"/>
      <c r="B4132" s="16"/>
      <c r="C4132" s="17"/>
      <c r="D4132" s="16"/>
      <c r="E4132" s="16"/>
      <c r="F4132" s="16"/>
      <c r="G4132" s="16"/>
      <c r="H4132" s="16"/>
      <c r="I4132" s="18"/>
      <c r="J4132" s="16"/>
      <c r="K4132" s="19"/>
      <c r="L4132" s="22"/>
      <c r="M4132" s="22"/>
    </row>
    <row r="4133" spans="1:13" x14ac:dyDescent="0.3">
      <c r="A4133" s="15"/>
      <c r="B4133" s="16"/>
      <c r="C4133" s="17"/>
      <c r="D4133" s="16"/>
      <c r="E4133" s="16"/>
      <c r="F4133" s="16"/>
      <c r="G4133" s="16"/>
      <c r="H4133" s="16"/>
      <c r="I4133" s="18"/>
      <c r="J4133" s="16"/>
      <c r="K4133" s="19"/>
      <c r="L4133" s="22"/>
      <c r="M4133" s="22"/>
    </row>
    <row r="4134" spans="1:13" x14ac:dyDescent="0.3">
      <c r="A4134" s="10"/>
      <c r="C4134" s="11"/>
      <c r="I4134" s="12"/>
      <c r="J4134" s="9"/>
      <c r="K4134" s="13"/>
      <c r="L4134" s="22"/>
      <c r="M4134" s="22"/>
    </row>
    <row r="4135" spans="1:13" x14ac:dyDescent="0.3">
      <c r="A4135" s="10"/>
      <c r="C4135" s="11"/>
      <c r="I4135" s="12"/>
      <c r="J4135" s="9"/>
      <c r="K4135" s="13"/>
      <c r="L4135" s="22"/>
      <c r="M4135" s="22"/>
    </row>
    <row r="4136" spans="1:13" x14ac:dyDescent="0.3">
      <c r="A4136" s="10"/>
      <c r="C4136" s="11"/>
      <c r="I4136" s="12"/>
      <c r="J4136" s="9"/>
      <c r="K4136" s="13"/>
      <c r="L4136" s="22"/>
      <c r="M4136" s="22"/>
    </row>
    <row r="4137" spans="1:13" x14ac:dyDescent="0.3">
      <c r="A4137" s="10"/>
      <c r="C4137" s="11"/>
      <c r="I4137" s="12"/>
      <c r="J4137" s="9"/>
      <c r="K4137" s="13"/>
      <c r="L4137" s="22"/>
      <c r="M4137" s="22"/>
    </row>
    <row r="4138" spans="1:13" x14ac:dyDescent="0.3">
      <c r="A4138" s="15"/>
      <c r="B4138" s="16"/>
      <c r="C4138" s="17"/>
      <c r="D4138" s="16"/>
      <c r="E4138" s="16"/>
      <c r="F4138" s="16"/>
      <c r="G4138" s="16"/>
      <c r="H4138" s="16"/>
      <c r="I4138" s="18"/>
      <c r="J4138" s="16"/>
      <c r="K4138" s="19"/>
      <c r="L4138" s="22"/>
      <c r="M4138" s="22"/>
    </row>
    <row r="4139" spans="1:13" x14ac:dyDescent="0.3">
      <c r="A4139" s="15"/>
      <c r="B4139" s="16"/>
      <c r="C4139" s="17"/>
      <c r="D4139" s="16"/>
      <c r="E4139" s="16"/>
      <c r="F4139" s="16"/>
      <c r="G4139" s="16"/>
      <c r="H4139" s="16"/>
      <c r="I4139" s="18"/>
      <c r="J4139" s="16"/>
      <c r="K4139" s="19"/>
      <c r="L4139" s="22"/>
      <c r="M4139" s="22"/>
    </row>
    <row r="4140" spans="1:13" x14ac:dyDescent="0.3">
      <c r="A4140" s="15"/>
      <c r="B4140" s="16"/>
      <c r="C4140" s="17"/>
      <c r="D4140" s="16"/>
      <c r="E4140" s="16"/>
      <c r="F4140" s="16"/>
      <c r="G4140" s="16"/>
      <c r="H4140" s="16"/>
      <c r="I4140" s="18"/>
      <c r="J4140" s="16"/>
      <c r="K4140" s="19"/>
      <c r="L4140" s="22"/>
      <c r="M4140" s="22"/>
    </row>
    <row r="4141" spans="1:13" x14ac:dyDescent="0.3">
      <c r="A4141" s="15"/>
      <c r="B4141" s="16"/>
      <c r="C4141" s="17"/>
      <c r="D4141" s="16"/>
      <c r="E4141" s="16"/>
      <c r="F4141" s="16"/>
      <c r="G4141" s="16"/>
      <c r="H4141" s="16"/>
      <c r="I4141" s="18"/>
      <c r="J4141" s="16"/>
      <c r="K4141" s="19"/>
      <c r="L4141" s="22"/>
      <c r="M4141" s="22"/>
    </row>
    <row r="4142" spans="1:13" x14ac:dyDescent="0.3">
      <c r="A4142" s="15"/>
      <c r="B4142" s="16"/>
      <c r="C4142" s="17"/>
      <c r="D4142" s="16"/>
      <c r="E4142" s="16"/>
      <c r="F4142" s="16"/>
      <c r="G4142" s="16"/>
      <c r="H4142" s="16"/>
      <c r="I4142" s="18"/>
      <c r="J4142" s="16"/>
      <c r="K4142" s="19"/>
      <c r="L4142" s="22"/>
      <c r="M4142" s="22"/>
    </row>
    <row r="4143" spans="1:13" x14ac:dyDescent="0.3">
      <c r="A4143" s="15"/>
      <c r="B4143" s="16"/>
      <c r="C4143" s="17"/>
      <c r="D4143" s="16"/>
      <c r="E4143" s="16"/>
      <c r="F4143" s="16"/>
      <c r="G4143" s="16"/>
      <c r="H4143" s="16"/>
      <c r="I4143" s="18"/>
      <c r="J4143" s="16"/>
      <c r="K4143" s="19"/>
      <c r="L4143" s="22"/>
      <c r="M4143" s="22"/>
    </row>
    <row r="4144" spans="1:13" x14ac:dyDescent="0.3">
      <c r="A4144" s="15"/>
      <c r="B4144" s="16"/>
      <c r="C4144" s="17"/>
      <c r="D4144" s="16"/>
      <c r="E4144" s="16"/>
      <c r="F4144" s="16"/>
      <c r="G4144" s="16"/>
      <c r="H4144" s="16"/>
      <c r="I4144" s="18"/>
      <c r="J4144" s="16"/>
      <c r="K4144" s="19"/>
      <c r="L4144" s="22"/>
      <c r="M4144" s="22"/>
    </row>
    <row r="4145" spans="1:13" x14ac:dyDescent="0.3">
      <c r="A4145" s="10"/>
      <c r="C4145" s="11"/>
      <c r="I4145" s="12"/>
      <c r="J4145" s="9"/>
      <c r="K4145" s="13"/>
      <c r="L4145" s="22"/>
      <c r="M4145" s="22"/>
    </row>
    <row r="4146" spans="1:13" x14ac:dyDescent="0.3">
      <c r="A4146" s="10"/>
      <c r="C4146" s="11"/>
      <c r="I4146" s="12"/>
      <c r="J4146" s="9"/>
      <c r="K4146" s="13"/>
      <c r="L4146" s="22"/>
      <c r="M4146" s="22"/>
    </row>
    <row r="4147" spans="1:13" x14ac:dyDescent="0.3">
      <c r="A4147" s="10"/>
      <c r="C4147" s="11"/>
      <c r="I4147" s="12"/>
      <c r="J4147" s="9"/>
      <c r="K4147" s="13"/>
      <c r="L4147" s="22"/>
      <c r="M4147" s="22"/>
    </row>
    <row r="4148" spans="1:13" x14ac:dyDescent="0.3">
      <c r="A4148" s="10"/>
      <c r="C4148" s="11"/>
      <c r="I4148" s="12"/>
      <c r="J4148" s="9"/>
      <c r="K4148" s="13"/>
      <c r="L4148" s="22"/>
      <c r="M4148" s="22"/>
    </row>
    <row r="4149" spans="1:13" x14ac:dyDescent="0.3">
      <c r="A4149" s="10"/>
      <c r="C4149" s="11"/>
      <c r="I4149" s="12"/>
      <c r="J4149" s="9"/>
      <c r="K4149" s="13"/>
      <c r="L4149" s="22"/>
      <c r="M4149" s="22"/>
    </row>
    <row r="4150" spans="1:13" x14ac:dyDescent="0.3">
      <c r="A4150" s="10"/>
      <c r="C4150" s="11"/>
      <c r="I4150" s="12"/>
      <c r="J4150" s="9"/>
      <c r="K4150" s="13"/>
      <c r="L4150" s="22"/>
      <c r="M4150" s="22"/>
    </row>
    <row r="4151" spans="1:13" x14ac:dyDescent="0.3">
      <c r="A4151" s="10"/>
      <c r="C4151" s="11"/>
      <c r="I4151" s="12"/>
      <c r="J4151" s="9"/>
      <c r="K4151" s="13"/>
      <c r="L4151" s="22"/>
      <c r="M4151" s="22"/>
    </row>
    <row r="4152" spans="1:13" x14ac:dyDescent="0.3">
      <c r="A4152" s="10"/>
      <c r="C4152" s="11"/>
      <c r="I4152" s="12"/>
      <c r="J4152" s="9"/>
      <c r="K4152" s="13"/>
      <c r="L4152" s="22"/>
      <c r="M4152" s="22"/>
    </row>
    <row r="4153" spans="1:13" x14ac:dyDescent="0.3">
      <c r="A4153" s="15"/>
      <c r="B4153" s="16"/>
      <c r="C4153" s="17"/>
      <c r="D4153" s="16"/>
      <c r="E4153" s="16"/>
      <c r="F4153" s="16"/>
      <c r="G4153" s="16"/>
      <c r="H4153" s="16"/>
      <c r="I4153" s="18"/>
      <c r="J4153" s="16"/>
      <c r="K4153" s="19"/>
      <c r="L4153" s="22"/>
      <c r="M4153" s="22"/>
    </row>
    <row r="4154" spans="1:13" x14ac:dyDescent="0.3">
      <c r="A4154" s="15"/>
      <c r="B4154" s="16"/>
      <c r="C4154" s="17"/>
      <c r="D4154" s="16"/>
      <c r="E4154" s="16"/>
      <c r="F4154" s="16"/>
      <c r="G4154" s="16"/>
      <c r="H4154" s="16"/>
      <c r="I4154" s="18"/>
      <c r="J4154" s="16"/>
      <c r="K4154" s="19"/>
      <c r="L4154" s="22"/>
      <c r="M4154" s="22"/>
    </row>
    <row r="4155" spans="1:13" x14ac:dyDescent="0.3">
      <c r="A4155" s="15"/>
      <c r="B4155" s="16"/>
      <c r="C4155" s="17"/>
      <c r="D4155" s="16"/>
      <c r="E4155" s="16"/>
      <c r="F4155" s="16"/>
      <c r="G4155" s="16"/>
      <c r="H4155" s="16"/>
      <c r="I4155" s="18"/>
      <c r="J4155" s="16"/>
      <c r="K4155" s="19"/>
      <c r="L4155" s="22"/>
      <c r="M4155" s="22"/>
    </row>
    <row r="4156" spans="1:13" x14ac:dyDescent="0.3">
      <c r="A4156" s="15"/>
      <c r="B4156" s="16"/>
      <c r="C4156" s="17"/>
      <c r="D4156" s="16"/>
      <c r="E4156" s="16"/>
      <c r="F4156" s="16"/>
      <c r="G4156" s="16"/>
      <c r="H4156" s="16"/>
      <c r="I4156" s="18"/>
      <c r="J4156" s="16"/>
      <c r="K4156" s="19"/>
      <c r="L4156" s="22"/>
      <c r="M4156" s="22"/>
    </row>
    <row r="4157" spans="1:13" x14ac:dyDescent="0.3">
      <c r="A4157" s="15"/>
      <c r="B4157" s="16"/>
      <c r="C4157" s="17"/>
      <c r="D4157" s="16"/>
      <c r="E4157" s="16"/>
      <c r="F4157" s="16"/>
      <c r="G4157" s="16"/>
      <c r="H4157" s="16"/>
      <c r="I4157" s="18"/>
      <c r="J4157" s="16"/>
      <c r="K4157" s="19"/>
      <c r="L4157" s="22"/>
      <c r="M4157" s="22"/>
    </row>
    <row r="4158" spans="1:13" x14ac:dyDescent="0.3">
      <c r="A4158" s="15"/>
      <c r="B4158" s="16"/>
      <c r="C4158" s="17"/>
      <c r="D4158" s="16"/>
      <c r="E4158" s="16"/>
      <c r="F4158" s="16"/>
      <c r="G4158" s="16"/>
      <c r="H4158" s="16"/>
      <c r="I4158" s="18"/>
      <c r="J4158" s="16"/>
      <c r="K4158" s="19"/>
      <c r="L4158" s="22"/>
      <c r="M4158" s="22"/>
    </row>
    <row r="4159" spans="1:13" x14ac:dyDescent="0.3">
      <c r="A4159" s="15"/>
      <c r="B4159" s="16"/>
      <c r="C4159" s="17"/>
      <c r="D4159" s="16"/>
      <c r="E4159" s="16"/>
      <c r="F4159" s="16"/>
      <c r="G4159" s="16"/>
      <c r="H4159" s="16"/>
      <c r="I4159" s="18"/>
      <c r="J4159" s="16"/>
      <c r="K4159" s="19"/>
      <c r="L4159" s="22"/>
      <c r="M4159" s="22"/>
    </row>
    <row r="4160" spans="1:13" x14ac:dyDescent="0.3">
      <c r="A4160" s="10"/>
      <c r="C4160" s="11"/>
      <c r="I4160" s="12"/>
      <c r="J4160" s="9"/>
      <c r="K4160" s="13"/>
      <c r="L4160" s="22"/>
      <c r="M4160" s="22"/>
    </row>
    <row r="4161" spans="1:13" x14ac:dyDescent="0.3">
      <c r="A4161" s="10"/>
      <c r="C4161" s="11"/>
      <c r="I4161" s="12"/>
      <c r="J4161" s="9"/>
      <c r="K4161" s="13"/>
      <c r="L4161" s="22"/>
      <c r="M4161" s="22"/>
    </row>
    <row r="4162" spans="1:13" x14ac:dyDescent="0.3">
      <c r="A4162" s="10"/>
      <c r="C4162" s="11"/>
      <c r="I4162" s="12"/>
      <c r="J4162" s="9"/>
      <c r="K4162" s="13"/>
      <c r="L4162" s="22"/>
      <c r="M4162" s="22"/>
    </row>
    <row r="4163" spans="1:13" x14ac:dyDescent="0.3">
      <c r="A4163" s="10"/>
      <c r="C4163" s="11"/>
      <c r="I4163" s="12"/>
      <c r="J4163" s="9"/>
      <c r="K4163" s="13"/>
      <c r="L4163" s="22"/>
      <c r="M4163" s="22"/>
    </row>
    <row r="4164" spans="1:13" x14ac:dyDescent="0.3">
      <c r="A4164" s="10"/>
      <c r="C4164" s="11"/>
      <c r="I4164" s="12"/>
      <c r="J4164" s="9"/>
      <c r="K4164" s="13"/>
      <c r="L4164" s="22"/>
      <c r="M4164" s="22"/>
    </row>
    <row r="4165" spans="1:13" x14ac:dyDescent="0.3">
      <c r="A4165" s="15"/>
      <c r="B4165" s="16"/>
      <c r="C4165" s="17"/>
      <c r="D4165" s="16"/>
      <c r="E4165" s="16"/>
      <c r="F4165" s="16"/>
      <c r="G4165" s="16"/>
      <c r="H4165" s="16"/>
      <c r="I4165" s="18"/>
      <c r="J4165" s="16"/>
      <c r="K4165" s="19"/>
      <c r="L4165" s="22"/>
      <c r="M4165" s="22"/>
    </row>
    <row r="4166" spans="1:13" x14ac:dyDescent="0.3">
      <c r="A4166" s="10"/>
      <c r="C4166" s="11"/>
      <c r="I4166" s="12"/>
      <c r="J4166" s="9"/>
      <c r="K4166" s="13"/>
      <c r="L4166" s="22"/>
      <c r="M4166" s="22"/>
    </row>
    <row r="4167" spans="1:13" x14ac:dyDescent="0.3">
      <c r="A4167" s="15"/>
      <c r="B4167" s="16"/>
      <c r="C4167" s="17"/>
      <c r="D4167" s="16"/>
      <c r="E4167" s="16"/>
      <c r="F4167" s="16"/>
      <c r="G4167" s="16"/>
      <c r="H4167" s="16"/>
      <c r="I4167" s="18"/>
      <c r="J4167" s="16"/>
      <c r="K4167" s="19"/>
      <c r="L4167" s="22"/>
      <c r="M4167" s="22"/>
    </row>
    <row r="4168" spans="1:13" x14ac:dyDescent="0.3">
      <c r="A4168" s="10"/>
      <c r="C4168" s="11"/>
      <c r="I4168" s="12"/>
      <c r="J4168" s="9"/>
      <c r="K4168" s="13"/>
      <c r="L4168" s="22"/>
      <c r="M4168" s="22"/>
    </row>
    <row r="4169" spans="1:13" x14ac:dyDescent="0.3">
      <c r="A4169" s="10"/>
      <c r="C4169" s="11"/>
      <c r="I4169" s="12"/>
      <c r="J4169" s="9"/>
      <c r="K4169" s="13"/>
      <c r="L4169" s="22"/>
      <c r="M4169" s="22"/>
    </row>
    <row r="4170" spans="1:13" x14ac:dyDescent="0.3">
      <c r="A4170" s="10"/>
      <c r="C4170" s="11"/>
      <c r="I4170" s="12"/>
      <c r="J4170" s="9"/>
      <c r="K4170" s="13"/>
      <c r="L4170" s="22"/>
      <c r="M4170" s="22"/>
    </row>
    <row r="4171" spans="1:13" x14ac:dyDescent="0.3">
      <c r="A4171" s="10"/>
      <c r="C4171" s="11"/>
      <c r="I4171" s="12"/>
      <c r="J4171" s="9"/>
      <c r="K4171" s="13"/>
      <c r="L4171" s="22"/>
      <c r="M4171" s="22"/>
    </row>
    <row r="4172" spans="1:13" x14ac:dyDescent="0.3">
      <c r="A4172" s="10"/>
      <c r="C4172" s="11"/>
      <c r="I4172" s="12"/>
      <c r="J4172" s="9"/>
      <c r="K4172" s="13"/>
      <c r="L4172" s="22"/>
      <c r="M4172" s="22"/>
    </row>
    <row r="4173" spans="1:13" x14ac:dyDescent="0.3">
      <c r="A4173" s="15"/>
      <c r="B4173" s="16"/>
      <c r="C4173" s="17"/>
      <c r="D4173" s="16"/>
      <c r="E4173" s="16"/>
      <c r="F4173" s="16"/>
      <c r="G4173" s="16"/>
      <c r="H4173" s="16"/>
      <c r="I4173" s="18"/>
      <c r="J4173" s="16"/>
      <c r="K4173" s="19"/>
      <c r="L4173" s="22"/>
      <c r="M4173" s="22"/>
    </row>
    <row r="4174" spans="1:13" x14ac:dyDescent="0.3">
      <c r="A4174" s="10"/>
      <c r="C4174" s="11"/>
      <c r="I4174" s="12"/>
      <c r="J4174" s="9"/>
      <c r="K4174" s="13"/>
      <c r="L4174" s="22"/>
      <c r="M4174" s="22"/>
    </row>
    <row r="4175" spans="1:13" x14ac:dyDescent="0.3">
      <c r="A4175" s="15"/>
      <c r="B4175" s="16"/>
      <c r="C4175" s="17"/>
      <c r="D4175" s="16"/>
      <c r="E4175" s="16"/>
      <c r="F4175" s="16"/>
      <c r="G4175" s="16"/>
      <c r="H4175" s="16"/>
      <c r="I4175" s="18"/>
      <c r="J4175" s="16"/>
      <c r="K4175" s="19"/>
      <c r="L4175" s="22"/>
      <c r="M4175" s="22"/>
    </row>
    <row r="4176" spans="1:13" x14ac:dyDescent="0.3">
      <c r="A4176" s="10"/>
      <c r="C4176" s="11"/>
      <c r="I4176" s="12"/>
      <c r="J4176" s="9"/>
      <c r="K4176" s="13"/>
      <c r="L4176" s="22"/>
      <c r="M4176" s="22"/>
    </row>
    <row r="4177" spans="1:13" x14ac:dyDescent="0.3">
      <c r="A4177" s="15"/>
      <c r="B4177" s="16"/>
      <c r="C4177" s="17"/>
      <c r="D4177" s="16"/>
      <c r="E4177" s="16"/>
      <c r="F4177" s="16"/>
      <c r="G4177" s="16"/>
      <c r="H4177" s="16"/>
      <c r="I4177" s="18"/>
      <c r="J4177" s="16"/>
      <c r="K4177" s="19"/>
      <c r="L4177" s="22"/>
      <c r="M4177" s="22"/>
    </row>
    <row r="4178" spans="1:13" x14ac:dyDescent="0.3">
      <c r="A4178" s="10"/>
      <c r="C4178" s="11"/>
      <c r="I4178" s="12"/>
      <c r="J4178" s="9"/>
      <c r="K4178" s="13"/>
      <c r="L4178" s="22"/>
      <c r="M4178" s="22"/>
    </row>
    <row r="4179" spans="1:13" x14ac:dyDescent="0.3">
      <c r="A4179" s="15"/>
      <c r="B4179" s="16"/>
      <c r="C4179" s="17"/>
      <c r="D4179" s="16"/>
      <c r="E4179" s="16"/>
      <c r="F4179" s="16"/>
      <c r="G4179" s="16"/>
      <c r="H4179" s="16"/>
      <c r="I4179" s="18"/>
      <c r="J4179" s="16"/>
      <c r="K4179" s="19"/>
      <c r="L4179" s="22"/>
      <c r="M4179" s="22"/>
    </row>
    <row r="4180" spans="1:13" x14ac:dyDescent="0.3">
      <c r="A4180" s="10"/>
      <c r="C4180" s="11"/>
      <c r="I4180" s="12"/>
      <c r="J4180" s="9"/>
      <c r="K4180" s="13"/>
      <c r="L4180" s="22"/>
      <c r="M4180" s="22"/>
    </row>
    <row r="4181" spans="1:13" x14ac:dyDescent="0.3">
      <c r="A4181" s="15"/>
      <c r="B4181" s="16"/>
      <c r="C4181" s="17"/>
      <c r="D4181" s="16"/>
      <c r="E4181" s="16"/>
      <c r="F4181" s="16"/>
      <c r="G4181" s="16"/>
      <c r="H4181" s="16"/>
      <c r="I4181" s="18"/>
      <c r="J4181" s="16"/>
      <c r="K4181" s="19"/>
      <c r="L4181" s="22"/>
      <c r="M4181" s="22"/>
    </row>
    <row r="4182" spans="1:13" x14ac:dyDescent="0.3">
      <c r="A4182" s="10"/>
      <c r="C4182" s="11"/>
      <c r="I4182" s="12"/>
      <c r="J4182" s="9"/>
      <c r="K4182" s="13"/>
      <c r="L4182" s="22"/>
      <c r="M4182" s="22"/>
    </row>
    <row r="4183" spans="1:13" x14ac:dyDescent="0.3">
      <c r="A4183" s="15"/>
      <c r="B4183" s="16"/>
      <c r="C4183" s="17"/>
      <c r="D4183" s="16"/>
      <c r="E4183" s="16"/>
      <c r="F4183" s="16"/>
      <c r="G4183" s="16"/>
      <c r="H4183" s="16"/>
      <c r="I4183" s="18"/>
      <c r="J4183" s="16"/>
      <c r="K4183" s="19"/>
      <c r="L4183" s="22"/>
      <c r="M4183" s="22"/>
    </row>
    <row r="4184" spans="1:13" x14ac:dyDescent="0.3">
      <c r="A4184" s="10"/>
      <c r="C4184" s="11"/>
      <c r="I4184" s="12"/>
      <c r="J4184" s="9"/>
      <c r="K4184" s="13"/>
      <c r="L4184" s="22"/>
      <c r="M4184" s="22"/>
    </row>
    <row r="4185" spans="1:13" x14ac:dyDescent="0.3">
      <c r="A4185" s="15"/>
      <c r="B4185" s="16"/>
      <c r="C4185" s="17"/>
      <c r="D4185" s="16"/>
      <c r="E4185" s="16"/>
      <c r="F4185" s="16"/>
      <c r="G4185" s="16"/>
      <c r="H4185" s="16"/>
      <c r="I4185" s="18"/>
      <c r="J4185" s="16"/>
      <c r="K4185" s="19"/>
      <c r="L4185" s="22"/>
      <c r="M4185" s="22"/>
    </row>
    <row r="4186" spans="1:13" x14ac:dyDescent="0.3">
      <c r="A4186" s="10"/>
      <c r="C4186" s="11"/>
      <c r="I4186" s="12"/>
      <c r="J4186" s="9"/>
      <c r="K4186" s="13"/>
      <c r="L4186" s="22"/>
      <c r="M4186" s="22"/>
    </row>
    <row r="4187" spans="1:13" x14ac:dyDescent="0.3">
      <c r="A4187" s="15"/>
      <c r="B4187" s="16"/>
      <c r="C4187" s="17"/>
      <c r="D4187" s="16"/>
      <c r="E4187" s="16"/>
      <c r="F4187" s="16"/>
      <c r="G4187" s="16"/>
      <c r="H4187" s="16"/>
      <c r="I4187" s="18"/>
      <c r="J4187" s="16"/>
      <c r="K4187" s="19"/>
      <c r="L4187" s="22"/>
      <c r="M4187" s="22"/>
    </row>
    <row r="4188" spans="1:13" x14ac:dyDescent="0.3">
      <c r="A4188" s="15"/>
      <c r="B4188" s="16"/>
      <c r="C4188" s="17"/>
      <c r="D4188" s="16"/>
      <c r="E4188" s="16"/>
      <c r="F4188" s="16"/>
      <c r="G4188" s="16"/>
      <c r="H4188" s="16"/>
      <c r="I4188" s="18"/>
      <c r="J4188" s="16"/>
      <c r="K4188" s="19"/>
      <c r="L4188" s="22"/>
      <c r="M4188" s="22"/>
    </row>
    <row r="4189" spans="1:13" x14ac:dyDescent="0.3">
      <c r="A4189" s="15"/>
      <c r="B4189" s="16"/>
      <c r="C4189" s="17"/>
      <c r="D4189" s="16"/>
      <c r="E4189" s="16"/>
      <c r="F4189" s="16"/>
      <c r="G4189" s="16"/>
      <c r="H4189" s="16"/>
      <c r="I4189" s="18"/>
      <c r="J4189" s="16"/>
      <c r="K4189" s="19"/>
      <c r="L4189" s="22"/>
      <c r="M4189" s="22"/>
    </row>
    <row r="4190" spans="1:13" x14ac:dyDescent="0.3">
      <c r="A4190" s="15"/>
      <c r="B4190" s="16"/>
      <c r="C4190" s="17"/>
      <c r="D4190" s="16"/>
      <c r="E4190" s="16"/>
      <c r="F4190" s="16"/>
      <c r="G4190" s="16"/>
      <c r="H4190" s="16"/>
      <c r="I4190" s="18"/>
      <c r="J4190" s="16"/>
      <c r="K4190" s="19"/>
      <c r="L4190" s="22"/>
      <c r="M4190" s="22"/>
    </row>
    <row r="4191" spans="1:13" x14ac:dyDescent="0.3">
      <c r="A4191" s="15"/>
      <c r="B4191" s="16"/>
      <c r="C4191" s="17"/>
      <c r="D4191" s="16"/>
      <c r="E4191" s="16"/>
      <c r="F4191" s="16"/>
      <c r="G4191" s="16"/>
      <c r="H4191" s="16"/>
      <c r="I4191" s="18"/>
      <c r="J4191" s="16"/>
      <c r="K4191" s="19"/>
      <c r="L4191" s="22"/>
      <c r="M4191" s="22"/>
    </row>
    <row r="4192" spans="1:13" x14ac:dyDescent="0.3">
      <c r="A4192" s="15"/>
      <c r="B4192" s="16"/>
      <c r="C4192" s="17"/>
      <c r="D4192" s="16"/>
      <c r="E4192" s="16"/>
      <c r="F4192" s="16"/>
      <c r="G4192" s="16"/>
      <c r="H4192" s="16"/>
      <c r="I4192" s="18"/>
      <c r="J4192" s="16"/>
      <c r="K4192" s="19"/>
      <c r="L4192" s="22"/>
      <c r="M4192" s="22"/>
    </row>
    <row r="4193" spans="1:13" x14ac:dyDescent="0.3">
      <c r="A4193" s="15"/>
      <c r="B4193" s="16"/>
      <c r="C4193" s="17"/>
      <c r="D4193" s="16"/>
      <c r="E4193" s="16"/>
      <c r="F4193" s="16"/>
      <c r="G4193" s="16"/>
      <c r="H4193" s="16"/>
      <c r="I4193" s="18"/>
      <c r="J4193" s="16"/>
      <c r="K4193" s="19"/>
      <c r="L4193" s="22"/>
      <c r="M4193" s="22"/>
    </row>
    <row r="4194" spans="1:13" x14ac:dyDescent="0.3">
      <c r="A4194" s="10"/>
      <c r="C4194" s="11"/>
      <c r="I4194" s="12"/>
      <c r="J4194" s="9"/>
      <c r="K4194" s="13"/>
      <c r="L4194" s="22"/>
      <c r="M4194" s="22"/>
    </row>
    <row r="4195" spans="1:13" x14ac:dyDescent="0.3">
      <c r="A4195" s="10"/>
      <c r="C4195" s="11"/>
      <c r="I4195" s="12"/>
      <c r="J4195" s="9"/>
      <c r="K4195" s="13"/>
      <c r="L4195" s="22"/>
      <c r="M4195" s="22"/>
    </row>
    <row r="4196" spans="1:13" x14ac:dyDescent="0.3">
      <c r="A4196" s="10"/>
      <c r="C4196" s="11"/>
      <c r="I4196" s="12"/>
      <c r="J4196" s="9"/>
      <c r="K4196" s="13"/>
      <c r="L4196" s="22"/>
      <c r="M4196" s="22"/>
    </row>
    <row r="4197" spans="1:13" x14ac:dyDescent="0.3">
      <c r="A4197" s="10"/>
      <c r="C4197" s="11"/>
      <c r="I4197" s="12"/>
      <c r="J4197" s="9"/>
      <c r="K4197" s="13"/>
      <c r="L4197" s="22"/>
      <c r="M4197" s="22"/>
    </row>
    <row r="4198" spans="1:13" x14ac:dyDescent="0.3">
      <c r="A4198" s="10"/>
      <c r="C4198" s="11"/>
      <c r="I4198" s="12"/>
      <c r="J4198" s="9"/>
      <c r="K4198" s="13"/>
      <c r="L4198" s="22"/>
      <c r="M4198" s="22"/>
    </row>
    <row r="4199" spans="1:13" x14ac:dyDescent="0.3">
      <c r="A4199" s="15"/>
      <c r="B4199" s="16"/>
      <c r="C4199" s="17"/>
      <c r="D4199" s="16"/>
      <c r="E4199" s="16"/>
      <c r="F4199" s="16"/>
      <c r="G4199" s="16"/>
      <c r="H4199" s="16"/>
      <c r="I4199" s="18"/>
      <c r="J4199" s="16"/>
      <c r="K4199" s="19"/>
      <c r="L4199" s="22"/>
      <c r="M4199" s="22"/>
    </row>
    <row r="4200" spans="1:13" x14ac:dyDescent="0.3">
      <c r="A4200" s="15"/>
      <c r="B4200" s="16"/>
      <c r="C4200" s="17"/>
      <c r="D4200" s="16"/>
      <c r="E4200" s="16"/>
      <c r="F4200" s="16"/>
      <c r="G4200" s="16"/>
      <c r="H4200" s="16"/>
      <c r="I4200" s="18"/>
      <c r="J4200" s="16"/>
      <c r="K4200" s="19"/>
      <c r="L4200" s="22"/>
      <c r="M4200" s="22"/>
    </row>
    <row r="4201" spans="1:13" x14ac:dyDescent="0.3">
      <c r="A4201" s="15"/>
      <c r="B4201" s="16"/>
      <c r="C4201" s="17"/>
      <c r="D4201" s="16"/>
      <c r="E4201" s="16"/>
      <c r="F4201" s="16"/>
      <c r="G4201" s="16"/>
      <c r="H4201" s="16"/>
      <c r="I4201" s="18"/>
      <c r="J4201" s="16"/>
      <c r="K4201" s="19"/>
      <c r="L4201" s="22"/>
      <c r="M4201" s="22"/>
    </row>
    <row r="4202" spans="1:13" x14ac:dyDescent="0.3">
      <c r="A4202" s="15"/>
      <c r="B4202" s="16"/>
      <c r="C4202" s="17"/>
      <c r="D4202" s="16"/>
      <c r="E4202" s="16"/>
      <c r="F4202" s="16"/>
      <c r="G4202" s="16"/>
      <c r="H4202" s="16"/>
      <c r="I4202" s="18"/>
      <c r="J4202" s="16"/>
      <c r="K4202" s="19"/>
      <c r="L4202" s="22"/>
      <c r="M4202" s="22"/>
    </row>
    <row r="4203" spans="1:13" x14ac:dyDescent="0.3">
      <c r="A4203" s="15"/>
      <c r="B4203" s="16"/>
      <c r="C4203" s="17"/>
      <c r="D4203" s="16"/>
      <c r="E4203" s="16"/>
      <c r="F4203" s="16"/>
      <c r="G4203" s="16"/>
      <c r="H4203" s="16"/>
      <c r="I4203" s="18"/>
      <c r="J4203" s="16"/>
      <c r="K4203" s="19"/>
      <c r="L4203" s="22"/>
      <c r="M4203" s="22"/>
    </row>
    <row r="4204" spans="1:13" x14ac:dyDescent="0.3">
      <c r="A4204" s="15"/>
      <c r="B4204" s="16"/>
      <c r="C4204" s="17"/>
      <c r="D4204" s="16"/>
      <c r="E4204" s="16"/>
      <c r="F4204" s="16"/>
      <c r="G4204" s="16"/>
      <c r="H4204" s="16"/>
      <c r="I4204" s="18"/>
      <c r="J4204" s="16"/>
      <c r="K4204" s="19"/>
      <c r="L4204" s="22"/>
      <c r="M4204" s="22"/>
    </row>
    <row r="4205" spans="1:13" x14ac:dyDescent="0.3">
      <c r="A4205" s="10"/>
      <c r="C4205" s="11"/>
      <c r="I4205" s="12"/>
      <c r="J4205" s="9"/>
      <c r="K4205" s="13"/>
      <c r="L4205" s="22"/>
      <c r="M4205" s="22"/>
    </row>
    <row r="4206" spans="1:13" x14ac:dyDescent="0.3">
      <c r="A4206" s="10"/>
      <c r="C4206" s="11"/>
      <c r="I4206" s="12"/>
      <c r="J4206" s="9"/>
      <c r="K4206" s="13"/>
      <c r="L4206" s="22"/>
      <c r="M4206" s="22"/>
    </row>
    <row r="4207" spans="1:13" x14ac:dyDescent="0.3">
      <c r="A4207" s="10"/>
      <c r="C4207" s="11"/>
      <c r="I4207" s="12"/>
      <c r="J4207" s="9"/>
      <c r="K4207" s="13"/>
      <c r="L4207" s="22"/>
      <c r="M4207" s="22"/>
    </row>
    <row r="4208" spans="1:13" x14ac:dyDescent="0.3">
      <c r="A4208" s="15"/>
      <c r="B4208" s="16"/>
      <c r="C4208" s="17"/>
      <c r="D4208" s="16"/>
      <c r="E4208" s="16"/>
      <c r="F4208" s="16"/>
      <c r="G4208" s="16"/>
      <c r="H4208" s="16"/>
      <c r="I4208" s="18"/>
      <c r="J4208" s="16"/>
      <c r="K4208" s="19"/>
      <c r="L4208" s="22"/>
      <c r="M4208" s="22"/>
    </row>
    <row r="4209" spans="1:13" x14ac:dyDescent="0.3">
      <c r="A4209" s="10"/>
      <c r="C4209" s="11"/>
      <c r="I4209" s="12"/>
      <c r="J4209" s="9"/>
      <c r="K4209" s="13"/>
      <c r="L4209" s="22"/>
      <c r="M4209" s="22"/>
    </row>
    <row r="4210" spans="1:13" x14ac:dyDescent="0.3">
      <c r="A4210" s="10"/>
      <c r="C4210" s="11"/>
      <c r="I4210" s="12"/>
      <c r="J4210" s="9"/>
      <c r="K4210" s="13"/>
      <c r="L4210" s="22"/>
      <c r="M4210" s="22"/>
    </row>
    <row r="4211" spans="1:13" x14ac:dyDescent="0.3">
      <c r="A4211" s="10"/>
      <c r="C4211" s="11"/>
      <c r="I4211" s="12"/>
      <c r="J4211" s="9"/>
      <c r="K4211" s="13"/>
      <c r="L4211" s="22"/>
      <c r="M4211" s="22"/>
    </row>
    <row r="4212" spans="1:13" x14ac:dyDescent="0.3">
      <c r="A4212" s="10"/>
      <c r="C4212" s="11"/>
      <c r="I4212" s="12"/>
      <c r="J4212" s="9"/>
      <c r="K4212" s="13"/>
      <c r="L4212" s="22"/>
      <c r="M4212" s="22"/>
    </row>
    <row r="4213" spans="1:13" x14ac:dyDescent="0.3">
      <c r="A4213" s="10"/>
      <c r="C4213" s="11"/>
      <c r="I4213" s="12"/>
      <c r="J4213" s="9"/>
      <c r="K4213" s="13"/>
      <c r="L4213" s="22"/>
      <c r="M4213" s="22"/>
    </row>
    <row r="4214" spans="1:13" x14ac:dyDescent="0.3">
      <c r="A4214" s="10"/>
      <c r="C4214" s="11"/>
      <c r="I4214" s="12"/>
      <c r="J4214" s="9"/>
      <c r="K4214" s="13"/>
      <c r="L4214" s="22"/>
      <c r="M4214" s="22"/>
    </row>
    <row r="4215" spans="1:13" x14ac:dyDescent="0.3">
      <c r="A4215" s="15"/>
      <c r="B4215" s="16"/>
      <c r="C4215" s="17"/>
      <c r="D4215" s="16"/>
      <c r="E4215" s="16"/>
      <c r="F4215" s="16"/>
      <c r="G4215" s="16"/>
      <c r="H4215" s="16"/>
      <c r="I4215" s="18"/>
      <c r="J4215" s="16"/>
      <c r="K4215" s="19"/>
      <c r="L4215" s="22"/>
      <c r="M4215" s="22"/>
    </row>
    <row r="4216" spans="1:13" x14ac:dyDescent="0.3">
      <c r="A4216" s="10"/>
      <c r="C4216" s="11"/>
      <c r="I4216" s="12"/>
      <c r="J4216" s="9"/>
      <c r="K4216" s="13"/>
      <c r="L4216" s="22"/>
      <c r="M4216" s="22"/>
    </row>
    <row r="4217" spans="1:13" x14ac:dyDescent="0.3">
      <c r="A4217" s="10"/>
      <c r="C4217" s="11"/>
      <c r="I4217" s="12"/>
      <c r="J4217" s="9"/>
      <c r="K4217" s="13"/>
      <c r="L4217" s="22"/>
      <c r="M4217" s="22"/>
    </row>
    <row r="4218" spans="1:13" x14ac:dyDescent="0.3">
      <c r="A4218" s="10"/>
      <c r="C4218" s="11"/>
      <c r="I4218" s="12"/>
      <c r="J4218" s="9"/>
      <c r="K4218" s="13"/>
      <c r="L4218" s="22"/>
      <c r="M4218" s="22"/>
    </row>
    <row r="4219" spans="1:13" x14ac:dyDescent="0.3">
      <c r="A4219" s="10"/>
      <c r="C4219" s="11"/>
      <c r="I4219" s="12"/>
      <c r="J4219" s="9"/>
      <c r="K4219" s="13"/>
      <c r="L4219" s="22"/>
      <c r="M4219" s="22"/>
    </row>
    <row r="4220" spans="1:13" x14ac:dyDescent="0.3">
      <c r="A4220" s="10"/>
      <c r="C4220" s="11"/>
      <c r="I4220" s="12"/>
      <c r="J4220" s="9"/>
      <c r="K4220" s="13"/>
      <c r="L4220" s="22"/>
      <c r="M4220" s="22"/>
    </row>
    <row r="4221" spans="1:13" x14ac:dyDescent="0.3">
      <c r="A4221" s="15"/>
      <c r="B4221" s="16"/>
      <c r="C4221" s="17"/>
      <c r="D4221" s="16"/>
      <c r="E4221" s="16"/>
      <c r="F4221" s="16"/>
      <c r="G4221" s="16"/>
      <c r="H4221" s="16"/>
      <c r="I4221" s="18"/>
      <c r="J4221" s="16"/>
      <c r="K4221" s="19"/>
      <c r="L4221" s="22"/>
      <c r="M4221" s="22"/>
    </row>
    <row r="4222" spans="1:13" x14ac:dyDescent="0.3">
      <c r="A4222" s="10"/>
      <c r="C4222" s="11"/>
      <c r="I4222" s="12"/>
      <c r="J4222" s="9"/>
      <c r="K4222" s="13"/>
      <c r="L4222" s="22"/>
      <c r="M4222" s="22"/>
    </row>
    <row r="4223" spans="1:13" x14ac:dyDescent="0.3">
      <c r="A4223" s="10"/>
      <c r="C4223" s="11"/>
      <c r="I4223" s="12"/>
      <c r="J4223" s="9"/>
      <c r="K4223" s="13"/>
      <c r="L4223" s="22"/>
      <c r="M4223" s="22"/>
    </row>
    <row r="4224" spans="1:13" x14ac:dyDescent="0.3">
      <c r="A4224" s="10"/>
      <c r="C4224" s="11"/>
      <c r="I4224" s="12"/>
      <c r="J4224" s="9"/>
      <c r="K4224" s="13"/>
      <c r="L4224" s="22"/>
      <c r="M4224" s="22"/>
    </row>
    <row r="4225" spans="1:13" x14ac:dyDescent="0.3">
      <c r="A4225" s="10"/>
      <c r="C4225" s="11"/>
      <c r="I4225" s="12"/>
      <c r="J4225" s="9"/>
      <c r="K4225" s="13"/>
      <c r="L4225" s="22"/>
      <c r="M4225" s="22"/>
    </row>
    <row r="4226" spans="1:13" x14ac:dyDescent="0.3">
      <c r="A4226" s="10"/>
      <c r="C4226" s="11"/>
      <c r="I4226" s="12"/>
      <c r="J4226" s="9"/>
      <c r="K4226" s="13"/>
      <c r="L4226" s="22"/>
      <c r="M4226" s="22"/>
    </row>
    <row r="4227" spans="1:13" x14ac:dyDescent="0.3">
      <c r="A4227" s="15"/>
      <c r="B4227" s="16"/>
      <c r="C4227" s="17"/>
      <c r="D4227" s="16"/>
      <c r="E4227" s="16"/>
      <c r="F4227" s="16"/>
      <c r="G4227" s="16"/>
      <c r="H4227" s="16"/>
      <c r="I4227" s="18"/>
      <c r="J4227" s="16"/>
      <c r="K4227" s="19"/>
      <c r="L4227" s="22"/>
      <c r="M4227" s="22"/>
    </row>
    <row r="4228" spans="1:13" x14ac:dyDescent="0.3">
      <c r="A4228" s="10"/>
      <c r="C4228" s="11"/>
      <c r="I4228" s="12"/>
      <c r="J4228" s="9"/>
      <c r="K4228" s="13"/>
      <c r="L4228" s="22"/>
      <c r="M4228" s="22"/>
    </row>
    <row r="4229" spans="1:13" x14ac:dyDescent="0.3">
      <c r="A4229" s="10"/>
      <c r="C4229" s="11"/>
      <c r="I4229" s="12"/>
      <c r="J4229" s="9"/>
      <c r="K4229" s="13"/>
      <c r="L4229" s="22"/>
      <c r="M4229" s="22"/>
    </row>
    <row r="4230" spans="1:13" x14ac:dyDescent="0.3">
      <c r="A4230" s="10"/>
      <c r="C4230" s="11"/>
      <c r="I4230" s="12"/>
      <c r="J4230" s="9"/>
      <c r="K4230" s="13"/>
      <c r="L4230" s="22"/>
      <c r="M4230" s="22"/>
    </row>
    <row r="4231" spans="1:13" x14ac:dyDescent="0.3">
      <c r="A4231" s="10"/>
      <c r="C4231" s="11"/>
      <c r="I4231" s="12"/>
      <c r="J4231" s="9"/>
      <c r="K4231" s="13"/>
      <c r="L4231" s="22"/>
      <c r="M4231" s="22"/>
    </row>
    <row r="4232" spans="1:13" x14ac:dyDescent="0.3">
      <c r="A4232" s="10"/>
      <c r="C4232" s="11"/>
      <c r="I4232" s="12"/>
      <c r="J4232" s="9"/>
      <c r="K4232" s="13"/>
      <c r="L4232" s="22"/>
      <c r="M4232" s="22"/>
    </row>
    <row r="4233" spans="1:13" x14ac:dyDescent="0.3">
      <c r="A4233" s="15"/>
      <c r="B4233" s="16"/>
      <c r="C4233" s="17"/>
      <c r="D4233" s="16"/>
      <c r="E4233" s="16"/>
      <c r="F4233" s="16"/>
      <c r="G4233" s="16"/>
      <c r="H4233" s="16"/>
      <c r="I4233" s="18"/>
      <c r="J4233" s="16"/>
      <c r="K4233" s="19"/>
      <c r="L4233" s="22"/>
      <c r="M4233" s="22"/>
    </row>
    <row r="4234" spans="1:13" x14ac:dyDescent="0.3">
      <c r="A4234" s="10"/>
      <c r="C4234" s="11"/>
      <c r="I4234" s="12"/>
      <c r="J4234" s="9"/>
      <c r="K4234" s="13"/>
      <c r="L4234" s="22"/>
      <c r="M4234" s="22"/>
    </row>
    <row r="4235" spans="1:13" x14ac:dyDescent="0.3">
      <c r="A4235" s="10"/>
      <c r="C4235" s="11"/>
      <c r="I4235" s="12"/>
      <c r="J4235" s="9"/>
      <c r="K4235" s="13"/>
      <c r="L4235" s="22"/>
      <c r="M4235" s="22"/>
    </row>
    <row r="4236" spans="1:13" x14ac:dyDescent="0.3">
      <c r="A4236" s="10"/>
      <c r="C4236" s="11"/>
      <c r="I4236" s="12"/>
      <c r="J4236" s="9"/>
      <c r="K4236" s="13"/>
      <c r="L4236" s="22"/>
      <c r="M4236" s="22"/>
    </row>
    <row r="4237" spans="1:13" x14ac:dyDescent="0.3">
      <c r="A4237" s="10"/>
      <c r="C4237" s="11"/>
      <c r="I4237" s="12"/>
      <c r="J4237" s="9"/>
      <c r="K4237" s="13"/>
      <c r="L4237" s="22"/>
      <c r="M4237" s="22"/>
    </row>
    <row r="4238" spans="1:13" x14ac:dyDescent="0.3">
      <c r="A4238" s="10"/>
      <c r="C4238" s="11"/>
      <c r="I4238" s="12"/>
      <c r="J4238" s="9"/>
      <c r="K4238" s="13"/>
      <c r="L4238" s="22"/>
      <c r="M4238" s="22"/>
    </row>
    <row r="4239" spans="1:13" x14ac:dyDescent="0.3">
      <c r="A4239" s="15"/>
      <c r="B4239" s="16"/>
      <c r="C4239" s="17"/>
      <c r="D4239" s="16"/>
      <c r="E4239" s="16"/>
      <c r="F4239" s="16"/>
      <c r="G4239" s="16"/>
      <c r="H4239" s="16"/>
      <c r="I4239" s="18"/>
      <c r="J4239" s="16"/>
      <c r="K4239" s="19"/>
      <c r="L4239" s="22"/>
      <c r="M4239" s="22"/>
    </row>
    <row r="4240" spans="1:13" x14ac:dyDescent="0.3">
      <c r="A4240" s="10"/>
      <c r="C4240" s="11"/>
      <c r="I4240" s="12"/>
      <c r="J4240" s="9"/>
      <c r="K4240" s="13"/>
      <c r="L4240" s="22"/>
      <c r="M4240" s="22"/>
    </row>
    <row r="4241" spans="1:13" x14ac:dyDescent="0.3">
      <c r="A4241" s="10"/>
      <c r="C4241" s="11"/>
      <c r="I4241" s="12"/>
      <c r="J4241" s="9"/>
      <c r="K4241" s="13"/>
      <c r="L4241" s="22"/>
      <c r="M4241" s="22"/>
    </row>
    <row r="4242" spans="1:13" x14ac:dyDescent="0.3">
      <c r="A4242" s="10"/>
      <c r="C4242" s="11"/>
      <c r="I4242" s="12"/>
      <c r="J4242" s="9"/>
      <c r="K4242" s="13"/>
      <c r="L4242" s="22"/>
      <c r="M4242" s="22"/>
    </row>
    <row r="4243" spans="1:13" x14ac:dyDescent="0.3">
      <c r="A4243" s="10"/>
      <c r="C4243" s="11"/>
      <c r="I4243" s="12"/>
      <c r="J4243" s="9"/>
      <c r="K4243" s="13"/>
      <c r="L4243" s="22"/>
      <c r="M4243" s="22"/>
    </row>
    <row r="4244" spans="1:13" x14ac:dyDescent="0.3">
      <c r="A4244" s="10"/>
      <c r="C4244" s="11"/>
      <c r="I4244" s="12"/>
      <c r="J4244" s="9"/>
      <c r="K4244" s="13"/>
      <c r="L4244" s="22"/>
      <c r="M4244" s="22"/>
    </row>
    <row r="4245" spans="1:13" x14ac:dyDescent="0.3">
      <c r="A4245" s="10"/>
      <c r="C4245" s="11"/>
      <c r="I4245" s="12"/>
      <c r="J4245" s="9"/>
      <c r="K4245" s="13"/>
      <c r="L4245" s="22"/>
      <c r="M4245" s="22"/>
    </row>
    <row r="4246" spans="1:13" x14ac:dyDescent="0.3">
      <c r="A4246" s="15"/>
      <c r="B4246" s="16"/>
      <c r="C4246" s="17"/>
      <c r="D4246" s="16"/>
      <c r="E4246" s="16"/>
      <c r="F4246" s="16"/>
      <c r="G4246" s="16"/>
      <c r="H4246" s="16"/>
      <c r="I4246" s="18"/>
      <c r="J4246" s="16"/>
      <c r="K4246" s="19"/>
      <c r="L4246" s="22"/>
      <c r="M4246" s="22"/>
    </row>
    <row r="4247" spans="1:13" x14ac:dyDescent="0.3">
      <c r="A4247" s="10"/>
      <c r="C4247" s="11"/>
      <c r="I4247" s="12"/>
      <c r="J4247" s="9"/>
      <c r="K4247" s="13"/>
      <c r="L4247" s="22"/>
      <c r="M4247" s="22"/>
    </row>
    <row r="4248" spans="1:13" x14ac:dyDescent="0.3">
      <c r="A4248" s="10"/>
      <c r="C4248" s="11"/>
      <c r="I4248" s="12"/>
      <c r="J4248" s="9"/>
      <c r="K4248" s="13"/>
      <c r="L4248" s="22"/>
      <c r="M4248" s="22"/>
    </row>
    <row r="4249" spans="1:13" x14ac:dyDescent="0.3">
      <c r="A4249" s="10"/>
      <c r="C4249" s="11"/>
      <c r="I4249" s="12"/>
      <c r="J4249" s="9"/>
      <c r="K4249" s="13"/>
      <c r="L4249" s="22"/>
      <c r="M4249" s="22"/>
    </row>
    <row r="4250" spans="1:13" x14ac:dyDescent="0.3">
      <c r="A4250" s="10"/>
      <c r="C4250" s="11"/>
      <c r="I4250" s="12"/>
      <c r="J4250" s="9"/>
      <c r="K4250" s="13"/>
      <c r="L4250" s="22"/>
      <c r="M4250" s="22"/>
    </row>
    <row r="4251" spans="1:13" x14ac:dyDescent="0.3">
      <c r="A4251" s="10"/>
      <c r="C4251" s="11"/>
      <c r="I4251" s="12"/>
      <c r="J4251" s="9"/>
      <c r="K4251" s="13"/>
      <c r="L4251" s="22"/>
      <c r="M4251" s="22"/>
    </row>
    <row r="4252" spans="1:13" x14ac:dyDescent="0.3">
      <c r="A4252" s="10"/>
      <c r="C4252" s="11"/>
      <c r="I4252" s="12"/>
      <c r="J4252" s="9"/>
      <c r="K4252" s="13"/>
      <c r="L4252" s="22"/>
      <c r="M4252" s="22"/>
    </row>
    <row r="4253" spans="1:13" x14ac:dyDescent="0.3">
      <c r="A4253" s="15"/>
      <c r="B4253" s="16"/>
      <c r="C4253" s="17"/>
      <c r="D4253" s="16"/>
      <c r="E4253" s="16"/>
      <c r="F4253" s="16"/>
      <c r="G4253" s="16"/>
      <c r="H4253" s="16"/>
      <c r="I4253" s="18"/>
      <c r="J4253" s="16"/>
      <c r="K4253" s="19"/>
      <c r="L4253" s="22"/>
      <c r="M4253" s="22"/>
    </row>
    <row r="4254" spans="1:13" x14ac:dyDescent="0.3">
      <c r="A4254" s="10"/>
      <c r="C4254" s="11"/>
      <c r="I4254" s="12"/>
      <c r="J4254" s="9"/>
      <c r="K4254" s="13"/>
      <c r="L4254" s="22"/>
      <c r="M4254" s="22"/>
    </row>
    <row r="4255" spans="1:13" x14ac:dyDescent="0.3">
      <c r="A4255" s="10"/>
      <c r="C4255" s="11"/>
      <c r="I4255" s="12"/>
      <c r="J4255" s="9"/>
      <c r="K4255" s="13"/>
      <c r="L4255" s="22"/>
      <c r="M4255" s="22"/>
    </row>
    <row r="4256" spans="1:13" x14ac:dyDescent="0.3">
      <c r="A4256" s="10"/>
      <c r="C4256" s="11"/>
      <c r="I4256" s="12"/>
      <c r="J4256" s="9"/>
      <c r="K4256" s="13"/>
      <c r="L4256" s="22"/>
      <c r="M4256" s="22"/>
    </row>
    <row r="4257" spans="1:13" x14ac:dyDescent="0.3">
      <c r="A4257" s="10"/>
      <c r="C4257" s="11"/>
      <c r="I4257" s="12"/>
      <c r="J4257" s="9"/>
      <c r="K4257" s="13"/>
      <c r="L4257" s="22"/>
      <c r="M4257" s="22"/>
    </row>
    <row r="4258" spans="1:13" x14ac:dyDescent="0.3">
      <c r="A4258" s="10"/>
      <c r="C4258" s="11"/>
      <c r="I4258" s="12"/>
      <c r="J4258" s="9"/>
      <c r="K4258" s="13"/>
      <c r="L4258" s="22"/>
      <c r="M4258" s="22"/>
    </row>
    <row r="4259" spans="1:13" x14ac:dyDescent="0.3">
      <c r="A4259" s="10"/>
      <c r="C4259" s="11"/>
      <c r="I4259" s="12"/>
      <c r="J4259" s="9"/>
      <c r="K4259" s="13"/>
      <c r="L4259" s="22"/>
      <c r="M4259" s="22"/>
    </row>
    <row r="4260" spans="1:13" x14ac:dyDescent="0.3">
      <c r="A4260" s="10"/>
      <c r="C4260" s="11"/>
      <c r="I4260" s="12"/>
      <c r="J4260" s="9"/>
      <c r="K4260" s="13"/>
      <c r="L4260" s="22"/>
      <c r="M4260" s="22"/>
    </row>
    <row r="4261" spans="1:13" x14ac:dyDescent="0.3">
      <c r="A4261" s="15"/>
      <c r="B4261" s="16"/>
      <c r="C4261" s="17"/>
      <c r="D4261" s="16"/>
      <c r="E4261" s="16"/>
      <c r="F4261" s="16"/>
      <c r="G4261" s="16"/>
      <c r="H4261" s="16"/>
      <c r="I4261" s="18"/>
      <c r="J4261" s="16"/>
      <c r="K4261" s="19"/>
      <c r="L4261" s="22"/>
      <c r="M4261" s="22"/>
    </row>
    <row r="4262" spans="1:13" x14ac:dyDescent="0.3">
      <c r="A4262" s="10"/>
      <c r="C4262" s="11"/>
      <c r="I4262" s="12"/>
      <c r="J4262" s="9"/>
      <c r="K4262" s="13"/>
      <c r="L4262" s="22"/>
      <c r="M4262" s="22"/>
    </row>
    <row r="4263" spans="1:13" x14ac:dyDescent="0.3">
      <c r="A4263" s="10"/>
      <c r="C4263" s="11"/>
      <c r="I4263" s="12"/>
      <c r="J4263" s="9"/>
      <c r="K4263" s="13"/>
      <c r="L4263" s="22"/>
      <c r="M4263" s="22"/>
    </row>
    <row r="4264" spans="1:13" x14ac:dyDescent="0.3">
      <c r="A4264" s="10"/>
      <c r="C4264" s="11"/>
      <c r="I4264" s="12"/>
      <c r="J4264" s="9"/>
      <c r="K4264" s="13"/>
      <c r="L4264" s="22"/>
      <c r="M4264" s="22"/>
    </row>
    <row r="4265" spans="1:13" x14ac:dyDescent="0.3">
      <c r="A4265" s="10"/>
      <c r="C4265" s="11"/>
      <c r="I4265" s="12"/>
      <c r="J4265" s="9"/>
      <c r="K4265" s="13"/>
      <c r="L4265" s="22"/>
      <c r="M4265" s="22"/>
    </row>
    <row r="4266" spans="1:13" x14ac:dyDescent="0.3">
      <c r="A4266" s="10"/>
      <c r="C4266" s="11"/>
      <c r="I4266" s="12"/>
      <c r="J4266" s="9"/>
      <c r="K4266" s="13"/>
      <c r="L4266" s="22"/>
      <c r="M4266" s="22"/>
    </row>
    <row r="4267" spans="1:13" x14ac:dyDescent="0.3">
      <c r="A4267" s="10"/>
      <c r="C4267" s="11"/>
      <c r="I4267" s="12"/>
      <c r="J4267" s="9"/>
      <c r="K4267" s="13"/>
      <c r="L4267" s="22"/>
      <c r="M4267" s="22"/>
    </row>
    <row r="4268" spans="1:13" x14ac:dyDescent="0.3">
      <c r="A4268" s="10"/>
      <c r="C4268" s="11"/>
      <c r="I4268" s="12"/>
      <c r="J4268" s="9"/>
      <c r="K4268" s="13"/>
      <c r="L4268" s="22"/>
      <c r="M4268" s="22"/>
    </row>
    <row r="4269" spans="1:13" x14ac:dyDescent="0.3">
      <c r="A4269" s="15"/>
      <c r="B4269" s="16"/>
      <c r="C4269" s="17"/>
      <c r="D4269" s="16"/>
      <c r="E4269" s="16"/>
      <c r="F4269" s="16"/>
      <c r="G4269" s="16"/>
      <c r="H4269" s="16"/>
      <c r="I4269" s="18"/>
      <c r="J4269" s="16"/>
      <c r="K4269" s="19"/>
      <c r="L4269" s="22"/>
      <c r="M4269" s="22"/>
    </row>
    <row r="4270" spans="1:13" x14ac:dyDescent="0.3">
      <c r="A4270" s="10"/>
      <c r="C4270" s="11"/>
      <c r="I4270" s="12"/>
      <c r="J4270" s="9"/>
      <c r="K4270" s="13"/>
      <c r="L4270" s="22"/>
      <c r="M4270" s="22"/>
    </row>
    <row r="4271" spans="1:13" x14ac:dyDescent="0.3">
      <c r="A4271" s="10"/>
      <c r="C4271" s="11"/>
      <c r="I4271" s="12"/>
      <c r="J4271" s="9"/>
      <c r="K4271" s="13"/>
      <c r="L4271" s="22"/>
      <c r="M4271" s="22"/>
    </row>
    <row r="4272" spans="1:13" x14ac:dyDescent="0.3">
      <c r="A4272" s="10"/>
      <c r="C4272" s="11"/>
      <c r="I4272" s="12"/>
      <c r="J4272" s="9"/>
      <c r="K4272" s="13"/>
      <c r="L4272" s="22"/>
      <c r="M4272" s="22"/>
    </row>
    <row r="4273" spans="1:13" x14ac:dyDescent="0.3">
      <c r="A4273" s="10"/>
      <c r="C4273" s="11"/>
      <c r="I4273" s="12"/>
      <c r="J4273" s="9"/>
      <c r="K4273" s="13"/>
      <c r="L4273" s="22"/>
      <c r="M4273" s="22"/>
    </row>
    <row r="4274" spans="1:13" x14ac:dyDescent="0.3">
      <c r="A4274" s="10"/>
      <c r="C4274" s="11"/>
      <c r="I4274" s="12"/>
      <c r="J4274" s="9"/>
      <c r="K4274" s="13"/>
      <c r="L4274" s="22"/>
      <c r="M4274" s="22"/>
    </row>
    <row r="4275" spans="1:13" x14ac:dyDescent="0.3">
      <c r="A4275" s="10"/>
      <c r="C4275" s="11"/>
      <c r="I4275" s="12"/>
      <c r="J4275" s="9"/>
      <c r="K4275" s="13"/>
      <c r="L4275" s="22"/>
      <c r="M4275" s="22"/>
    </row>
    <row r="4276" spans="1:13" x14ac:dyDescent="0.3">
      <c r="A4276" s="10"/>
      <c r="C4276" s="11"/>
      <c r="I4276" s="12"/>
      <c r="J4276" s="9"/>
      <c r="K4276" s="13"/>
      <c r="L4276" s="22"/>
      <c r="M4276" s="22"/>
    </row>
    <row r="4277" spans="1:13" x14ac:dyDescent="0.3">
      <c r="A4277" s="10"/>
      <c r="C4277" s="11"/>
      <c r="I4277" s="12"/>
      <c r="J4277" s="9"/>
      <c r="K4277" s="13"/>
      <c r="L4277" s="22"/>
      <c r="M4277" s="22"/>
    </row>
    <row r="4278" spans="1:13" x14ac:dyDescent="0.3">
      <c r="A4278" s="10"/>
      <c r="C4278" s="11"/>
      <c r="I4278" s="12"/>
      <c r="J4278" s="9"/>
      <c r="K4278" s="13"/>
      <c r="L4278" s="22"/>
      <c r="M4278" s="22"/>
    </row>
    <row r="4279" spans="1:13" x14ac:dyDescent="0.3">
      <c r="A4279" s="10"/>
      <c r="C4279" s="11"/>
      <c r="I4279" s="12"/>
      <c r="J4279" s="9"/>
      <c r="K4279" s="13"/>
      <c r="L4279" s="22"/>
      <c r="M4279" s="22"/>
    </row>
    <row r="4280" spans="1:13" x14ac:dyDescent="0.3">
      <c r="A4280" s="15"/>
      <c r="B4280" s="16"/>
      <c r="C4280" s="17"/>
      <c r="D4280" s="16"/>
      <c r="E4280" s="16"/>
      <c r="F4280" s="16"/>
      <c r="G4280" s="16"/>
      <c r="H4280" s="16"/>
      <c r="I4280" s="18"/>
      <c r="J4280" s="16"/>
      <c r="K4280" s="19"/>
      <c r="L4280" s="22"/>
      <c r="M4280" s="22"/>
    </row>
    <row r="4281" spans="1:13" x14ac:dyDescent="0.3">
      <c r="A4281" s="15"/>
      <c r="B4281" s="16"/>
      <c r="C4281" s="17"/>
      <c r="D4281" s="16"/>
      <c r="E4281" s="16"/>
      <c r="F4281" s="16"/>
      <c r="G4281" s="16"/>
      <c r="H4281" s="16"/>
      <c r="I4281" s="18"/>
      <c r="J4281" s="16"/>
      <c r="K4281" s="19"/>
      <c r="L4281" s="22"/>
      <c r="M4281" s="22"/>
    </row>
    <row r="4282" spans="1:13" x14ac:dyDescent="0.3">
      <c r="A4282" s="15"/>
      <c r="B4282" s="16"/>
      <c r="C4282" s="17"/>
      <c r="D4282" s="16"/>
      <c r="E4282" s="16"/>
      <c r="F4282" s="16"/>
      <c r="G4282" s="16"/>
      <c r="H4282" s="16"/>
      <c r="I4282" s="18"/>
      <c r="J4282" s="16"/>
      <c r="K4282" s="19"/>
      <c r="L4282" s="22"/>
      <c r="M4282" s="22"/>
    </row>
    <row r="4283" spans="1:13" x14ac:dyDescent="0.3">
      <c r="A4283" s="15"/>
      <c r="B4283" s="16"/>
      <c r="C4283" s="17"/>
      <c r="D4283" s="16"/>
      <c r="E4283" s="16"/>
      <c r="F4283" s="16"/>
      <c r="G4283" s="16"/>
      <c r="H4283" s="16"/>
      <c r="I4283" s="18"/>
      <c r="J4283" s="16"/>
      <c r="K4283" s="19"/>
      <c r="L4283" s="22"/>
      <c r="M4283" s="22"/>
    </row>
    <row r="4284" spans="1:13" x14ac:dyDescent="0.3">
      <c r="A4284" s="15"/>
      <c r="B4284" s="16"/>
      <c r="C4284" s="17"/>
      <c r="D4284" s="16"/>
      <c r="E4284" s="16"/>
      <c r="F4284" s="16"/>
      <c r="G4284" s="16"/>
      <c r="H4284" s="16"/>
      <c r="I4284" s="18"/>
      <c r="J4284" s="16"/>
      <c r="K4284" s="19"/>
      <c r="L4284" s="22"/>
      <c r="M4284" s="22"/>
    </row>
    <row r="4285" spans="1:13" x14ac:dyDescent="0.3">
      <c r="A4285" s="15"/>
      <c r="B4285" s="16"/>
      <c r="C4285" s="17"/>
      <c r="D4285" s="16"/>
      <c r="E4285" s="16"/>
      <c r="F4285" s="16"/>
      <c r="G4285" s="16"/>
      <c r="H4285" s="16"/>
      <c r="I4285" s="18"/>
      <c r="J4285" s="16"/>
      <c r="K4285" s="19"/>
      <c r="L4285" s="22"/>
      <c r="M4285" s="22"/>
    </row>
    <row r="4286" spans="1:13" x14ac:dyDescent="0.3">
      <c r="A4286" s="15"/>
      <c r="B4286" s="16"/>
      <c r="C4286" s="17"/>
      <c r="D4286" s="16"/>
      <c r="E4286" s="16"/>
      <c r="F4286" s="16"/>
      <c r="G4286" s="16"/>
      <c r="H4286" s="16"/>
      <c r="I4286" s="18"/>
      <c r="J4286" s="16"/>
      <c r="K4286" s="19"/>
      <c r="L4286" s="22"/>
      <c r="M4286" s="22"/>
    </row>
    <row r="4287" spans="1:13" x14ac:dyDescent="0.3">
      <c r="A4287" s="15"/>
      <c r="B4287" s="16"/>
      <c r="C4287" s="17"/>
      <c r="D4287" s="16"/>
      <c r="E4287" s="16"/>
      <c r="F4287" s="16"/>
      <c r="G4287" s="16"/>
      <c r="H4287" s="16"/>
      <c r="I4287" s="18"/>
      <c r="J4287" s="16"/>
      <c r="K4287" s="19"/>
      <c r="L4287" s="22"/>
      <c r="M4287" s="22"/>
    </row>
    <row r="4288" spans="1:13" x14ac:dyDescent="0.3">
      <c r="A4288" s="15"/>
      <c r="B4288" s="16"/>
      <c r="C4288" s="17"/>
      <c r="D4288" s="16"/>
      <c r="E4288" s="16"/>
      <c r="F4288" s="16"/>
      <c r="G4288" s="16"/>
      <c r="H4288" s="16"/>
      <c r="I4288" s="18"/>
      <c r="J4288" s="16"/>
      <c r="K4288" s="19"/>
      <c r="L4288" s="22"/>
      <c r="M4288" s="22"/>
    </row>
    <row r="4289" spans="1:13" x14ac:dyDescent="0.3">
      <c r="A4289" s="15"/>
      <c r="B4289" s="16"/>
      <c r="C4289" s="17"/>
      <c r="D4289" s="16"/>
      <c r="E4289" s="16"/>
      <c r="F4289" s="16"/>
      <c r="G4289" s="16"/>
      <c r="H4289" s="16"/>
      <c r="I4289" s="18"/>
      <c r="J4289" s="16"/>
      <c r="K4289" s="19"/>
      <c r="L4289" s="22"/>
      <c r="M4289" s="22"/>
    </row>
    <row r="4290" spans="1:13" x14ac:dyDescent="0.3">
      <c r="A4290" s="15"/>
      <c r="B4290" s="16"/>
      <c r="C4290" s="17"/>
      <c r="D4290" s="16"/>
      <c r="E4290" s="16"/>
      <c r="F4290" s="16"/>
      <c r="G4290" s="16"/>
      <c r="H4290" s="16"/>
      <c r="I4290" s="18"/>
      <c r="J4290" s="16"/>
      <c r="K4290" s="19"/>
      <c r="L4290" s="22"/>
      <c r="M4290" s="22"/>
    </row>
    <row r="4291" spans="1:13" x14ac:dyDescent="0.3">
      <c r="A4291" s="15"/>
      <c r="B4291" s="16"/>
      <c r="C4291" s="17"/>
      <c r="D4291" s="16"/>
      <c r="E4291" s="16"/>
      <c r="F4291" s="16"/>
      <c r="G4291" s="16"/>
      <c r="H4291" s="16"/>
      <c r="I4291" s="18"/>
      <c r="J4291" s="16"/>
      <c r="K4291" s="19"/>
      <c r="L4291" s="22"/>
      <c r="M4291" s="22"/>
    </row>
    <row r="4292" spans="1:13" x14ac:dyDescent="0.3">
      <c r="A4292" s="15"/>
      <c r="B4292" s="16"/>
      <c r="C4292" s="17"/>
      <c r="D4292" s="16"/>
      <c r="E4292" s="16"/>
      <c r="F4292" s="16"/>
      <c r="G4292" s="16"/>
      <c r="H4292" s="16"/>
      <c r="I4292" s="18"/>
      <c r="J4292" s="16"/>
      <c r="K4292" s="19"/>
      <c r="L4292" s="22"/>
      <c r="M4292" s="22"/>
    </row>
    <row r="4293" spans="1:13" x14ac:dyDescent="0.3">
      <c r="A4293" s="15"/>
      <c r="B4293" s="16"/>
      <c r="C4293" s="17"/>
      <c r="D4293" s="16"/>
      <c r="E4293" s="16"/>
      <c r="F4293" s="16"/>
      <c r="G4293" s="16"/>
      <c r="H4293" s="16"/>
      <c r="I4293" s="18"/>
      <c r="J4293" s="16"/>
      <c r="K4293" s="19"/>
      <c r="L4293" s="22"/>
      <c r="M4293" s="22"/>
    </row>
    <row r="4294" spans="1:13" x14ac:dyDescent="0.3">
      <c r="A4294" s="15"/>
      <c r="B4294" s="16"/>
      <c r="C4294" s="17"/>
      <c r="D4294" s="16"/>
      <c r="E4294" s="16"/>
      <c r="F4294" s="16"/>
      <c r="G4294" s="16"/>
      <c r="H4294" s="16"/>
      <c r="I4294" s="18"/>
      <c r="J4294" s="16"/>
      <c r="K4294" s="19"/>
      <c r="L4294" s="22"/>
      <c r="M4294" s="22"/>
    </row>
    <row r="4295" spans="1:13" x14ac:dyDescent="0.3">
      <c r="A4295" s="15"/>
      <c r="B4295" s="16"/>
      <c r="C4295" s="17"/>
      <c r="D4295" s="16"/>
      <c r="E4295" s="16"/>
      <c r="F4295" s="16"/>
      <c r="G4295" s="16"/>
      <c r="H4295" s="16"/>
      <c r="I4295" s="18"/>
      <c r="J4295" s="16"/>
      <c r="K4295" s="19"/>
      <c r="L4295" s="22"/>
      <c r="M4295" s="22"/>
    </row>
    <row r="4296" spans="1:13" x14ac:dyDescent="0.3">
      <c r="A4296" s="15"/>
      <c r="B4296" s="16"/>
      <c r="C4296" s="17"/>
      <c r="D4296" s="16"/>
      <c r="E4296" s="16"/>
      <c r="F4296" s="16"/>
      <c r="G4296" s="16"/>
      <c r="H4296" s="16"/>
      <c r="I4296" s="18"/>
      <c r="J4296" s="16"/>
      <c r="K4296" s="19"/>
      <c r="L4296" s="22"/>
      <c r="M4296" s="22"/>
    </row>
    <row r="4297" spans="1:13" x14ac:dyDescent="0.3">
      <c r="A4297" s="10"/>
      <c r="C4297" s="11"/>
      <c r="I4297" s="12"/>
      <c r="J4297" s="9"/>
      <c r="K4297" s="13"/>
      <c r="L4297" s="22"/>
      <c r="M4297" s="22"/>
    </row>
    <row r="4298" spans="1:13" x14ac:dyDescent="0.3">
      <c r="A4298" s="10"/>
      <c r="C4298" s="11"/>
      <c r="I4298" s="12"/>
      <c r="J4298" s="9"/>
      <c r="K4298" s="13"/>
      <c r="L4298" s="22"/>
      <c r="M4298" s="22"/>
    </row>
    <row r="4299" spans="1:13" x14ac:dyDescent="0.3">
      <c r="A4299" s="10"/>
      <c r="C4299" s="11"/>
      <c r="I4299" s="12"/>
      <c r="J4299" s="9"/>
      <c r="K4299" s="13"/>
      <c r="L4299" s="22"/>
      <c r="M4299" s="22"/>
    </row>
    <row r="4300" spans="1:13" x14ac:dyDescent="0.3">
      <c r="A4300" s="15"/>
      <c r="B4300" s="16"/>
      <c r="C4300" s="17"/>
      <c r="D4300" s="16"/>
      <c r="E4300" s="16"/>
      <c r="F4300" s="16"/>
      <c r="G4300" s="16"/>
      <c r="H4300" s="16"/>
      <c r="I4300" s="18"/>
      <c r="J4300" s="16"/>
      <c r="K4300" s="19"/>
      <c r="L4300" s="22"/>
      <c r="M4300" s="22"/>
    </row>
    <row r="4301" spans="1:13" x14ac:dyDescent="0.3">
      <c r="A4301" s="10"/>
      <c r="C4301" s="11"/>
      <c r="I4301" s="12"/>
      <c r="J4301" s="9"/>
      <c r="K4301" s="13"/>
      <c r="L4301" s="22"/>
      <c r="M4301" s="22"/>
    </row>
    <row r="4302" spans="1:13" x14ac:dyDescent="0.3">
      <c r="A4302" s="10"/>
      <c r="C4302" s="11"/>
      <c r="I4302" s="12"/>
      <c r="J4302" s="9"/>
      <c r="K4302" s="13"/>
      <c r="L4302" s="22"/>
      <c r="M4302" s="22"/>
    </row>
    <row r="4303" spans="1:13" x14ac:dyDescent="0.3">
      <c r="A4303" s="10"/>
      <c r="C4303" s="11"/>
      <c r="I4303" s="12"/>
      <c r="J4303" s="9"/>
      <c r="K4303" s="13"/>
      <c r="L4303" s="22"/>
      <c r="M4303" s="22"/>
    </row>
    <row r="4304" spans="1:13" x14ac:dyDescent="0.3">
      <c r="A4304" s="10"/>
      <c r="C4304" s="11"/>
      <c r="I4304" s="12"/>
      <c r="J4304" s="9"/>
      <c r="K4304" s="13"/>
      <c r="L4304" s="22"/>
      <c r="M4304" s="22"/>
    </row>
    <row r="4305" spans="1:13" x14ac:dyDescent="0.3">
      <c r="A4305" s="10"/>
      <c r="C4305" s="11"/>
      <c r="I4305" s="12"/>
      <c r="J4305" s="9"/>
      <c r="K4305" s="13"/>
      <c r="L4305" s="22"/>
      <c r="M4305" s="22"/>
    </row>
    <row r="4306" spans="1:13" x14ac:dyDescent="0.3">
      <c r="A4306" s="10"/>
      <c r="C4306" s="11"/>
      <c r="I4306" s="12"/>
      <c r="J4306" s="9"/>
      <c r="K4306" s="13"/>
      <c r="L4306" s="22"/>
      <c r="M4306" s="22"/>
    </row>
    <row r="4307" spans="1:13" x14ac:dyDescent="0.3">
      <c r="A4307" s="10"/>
      <c r="C4307" s="11"/>
      <c r="I4307" s="12"/>
      <c r="J4307" s="9"/>
      <c r="K4307" s="13"/>
      <c r="L4307" s="22"/>
      <c r="M4307" s="22"/>
    </row>
    <row r="4308" spans="1:13" x14ac:dyDescent="0.3">
      <c r="A4308" s="15"/>
      <c r="B4308" s="16"/>
      <c r="C4308" s="17"/>
      <c r="D4308" s="16"/>
      <c r="E4308" s="16"/>
      <c r="F4308" s="16"/>
      <c r="G4308" s="16"/>
      <c r="H4308" s="16"/>
      <c r="I4308" s="18"/>
      <c r="J4308" s="16"/>
      <c r="K4308" s="19"/>
      <c r="L4308" s="22"/>
      <c r="M4308" s="22"/>
    </row>
    <row r="4309" spans="1:13" x14ac:dyDescent="0.3">
      <c r="A4309" s="10"/>
      <c r="C4309" s="11"/>
      <c r="I4309" s="12"/>
      <c r="J4309" s="9"/>
      <c r="K4309" s="13"/>
      <c r="L4309" s="22"/>
      <c r="M4309" s="22"/>
    </row>
    <row r="4310" spans="1:13" x14ac:dyDescent="0.3">
      <c r="A4310" s="10"/>
      <c r="C4310" s="11"/>
      <c r="I4310" s="12"/>
      <c r="J4310" s="9"/>
      <c r="K4310" s="13"/>
      <c r="L4310" s="22"/>
      <c r="M4310" s="22"/>
    </row>
    <row r="4311" spans="1:13" x14ac:dyDescent="0.3">
      <c r="A4311" s="10"/>
      <c r="C4311" s="11"/>
      <c r="I4311" s="12"/>
      <c r="J4311" s="9"/>
      <c r="K4311" s="13"/>
      <c r="L4311" s="22"/>
      <c r="M4311" s="22"/>
    </row>
    <row r="4312" spans="1:13" x14ac:dyDescent="0.3">
      <c r="A4312" s="15"/>
      <c r="B4312" s="16"/>
      <c r="C4312" s="17"/>
      <c r="D4312" s="16"/>
      <c r="E4312" s="16"/>
      <c r="F4312" s="16"/>
      <c r="G4312" s="16"/>
      <c r="H4312" s="16"/>
      <c r="I4312" s="18"/>
      <c r="J4312" s="16"/>
      <c r="K4312" s="19"/>
      <c r="L4312" s="22"/>
      <c r="M4312" s="22"/>
    </row>
    <row r="4313" spans="1:13" x14ac:dyDescent="0.3">
      <c r="A4313" s="10"/>
      <c r="C4313" s="11"/>
      <c r="I4313" s="12"/>
      <c r="J4313" s="9"/>
      <c r="K4313" s="13"/>
      <c r="L4313" s="22"/>
      <c r="M4313" s="22"/>
    </row>
    <row r="4314" spans="1:13" x14ac:dyDescent="0.3">
      <c r="A4314" s="10"/>
      <c r="C4314" s="11"/>
      <c r="I4314" s="12"/>
      <c r="J4314" s="9"/>
      <c r="K4314" s="13"/>
      <c r="L4314" s="22"/>
      <c r="M4314" s="22"/>
    </row>
    <row r="4315" spans="1:13" x14ac:dyDescent="0.3">
      <c r="A4315" s="10"/>
      <c r="C4315" s="11"/>
      <c r="I4315" s="12"/>
      <c r="J4315" s="9"/>
      <c r="K4315" s="13"/>
      <c r="L4315" s="22"/>
      <c r="M4315" s="22"/>
    </row>
    <row r="4316" spans="1:13" x14ac:dyDescent="0.3">
      <c r="A4316" s="15"/>
      <c r="B4316" s="16"/>
      <c r="C4316" s="17"/>
      <c r="D4316" s="16"/>
      <c r="E4316" s="16"/>
      <c r="F4316" s="16"/>
      <c r="G4316" s="16"/>
      <c r="H4316" s="16"/>
      <c r="I4316" s="18"/>
      <c r="J4316" s="16"/>
      <c r="K4316" s="19"/>
      <c r="L4316" s="22"/>
      <c r="M4316" s="22"/>
    </row>
    <row r="4317" spans="1:13" x14ac:dyDescent="0.3">
      <c r="A4317" s="15"/>
      <c r="B4317" s="16"/>
      <c r="C4317" s="17"/>
      <c r="D4317" s="16"/>
      <c r="E4317" s="16"/>
      <c r="F4317" s="16"/>
      <c r="G4317" s="16"/>
      <c r="H4317" s="16"/>
      <c r="I4317" s="18"/>
      <c r="J4317" s="16"/>
      <c r="K4317" s="19"/>
      <c r="L4317" s="22"/>
      <c r="M4317" s="22"/>
    </row>
    <row r="4318" spans="1:13" x14ac:dyDescent="0.3">
      <c r="A4318" s="15"/>
      <c r="B4318" s="16"/>
      <c r="C4318" s="17"/>
      <c r="D4318" s="16"/>
      <c r="E4318" s="16"/>
      <c r="F4318" s="16"/>
      <c r="G4318" s="16"/>
      <c r="H4318" s="16"/>
      <c r="I4318" s="18"/>
      <c r="J4318" s="16"/>
      <c r="K4318" s="19"/>
      <c r="L4318" s="22"/>
      <c r="M4318" s="22"/>
    </row>
    <row r="4319" spans="1:13" x14ac:dyDescent="0.3">
      <c r="A4319" s="15"/>
      <c r="B4319" s="16"/>
      <c r="C4319" s="17"/>
      <c r="D4319" s="16"/>
      <c r="E4319" s="16"/>
      <c r="F4319" s="16"/>
      <c r="G4319" s="16"/>
      <c r="H4319" s="16"/>
      <c r="I4319" s="18"/>
      <c r="J4319" s="16"/>
      <c r="K4319" s="19"/>
      <c r="L4319" s="22"/>
      <c r="M4319" s="22"/>
    </row>
    <row r="4320" spans="1:13" x14ac:dyDescent="0.3">
      <c r="A4320" s="15"/>
      <c r="B4320" s="16"/>
      <c r="C4320" s="17"/>
      <c r="D4320" s="16"/>
      <c r="E4320" s="16"/>
      <c r="F4320" s="16"/>
      <c r="G4320" s="16"/>
      <c r="H4320" s="16"/>
      <c r="I4320" s="18"/>
      <c r="J4320" s="16"/>
      <c r="K4320" s="19"/>
      <c r="L4320" s="22"/>
      <c r="M4320" s="22"/>
    </row>
    <row r="4321" spans="1:13" x14ac:dyDescent="0.3">
      <c r="A4321" s="15"/>
      <c r="B4321" s="16"/>
      <c r="C4321" s="17"/>
      <c r="D4321" s="16"/>
      <c r="E4321" s="16"/>
      <c r="F4321" s="16"/>
      <c r="G4321" s="16"/>
      <c r="H4321" s="16"/>
      <c r="I4321" s="18"/>
      <c r="J4321" s="16"/>
      <c r="K4321" s="19"/>
      <c r="L4321" s="22"/>
      <c r="M4321" s="22"/>
    </row>
    <row r="4322" spans="1:13" x14ac:dyDescent="0.3">
      <c r="A4322" s="15"/>
      <c r="B4322" s="16"/>
      <c r="C4322" s="17"/>
      <c r="D4322" s="16"/>
      <c r="E4322" s="16"/>
      <c r="F4322" s="16"/>
      <c r="G4322" s="16"/>
      <c r="H4322" s="16"/>
      <c r="I4322" s="18"/>
      <c r="J4322" s="16"/>
      <c r="K4322" s="19"/>
      <c r="L4322" s="22"/>
      <c r="M4322" s="22"/>
    </row>
    <row r="4323" spans="1:13" x14ac:dyDescent="0.3">
      <c r="A4323" s="15"/>
      <c r="B4323" s="16"/>
      <c r="C4323" s="17"/>
      <c r="D4323" s="16"/>
      <c r="E4323" s="16"/>
      <c r="F4323" s="16"/>
      <c r="G4323" s="16"/>
      <c r="H4323" s="16"/>
      <c r="I4323" s="18"/>
      <c r="J4323" s="16"/>
      <c r="K4323" s="19"/>
      <c r="L4323" s="22"/>
      <c r="M4323" s="22"/>
    </row>
    <row r="4324" spans="1:13" x14ac:dyDescent="0.3">
      <c r="A4324" s="15"/>
      <c r="B4324" s="16"/>
      <c r="C4324" s="17"/>
      <c r="D4324" s="16"/>
      <c r="E4324" s="16"/>
      <c r="F4324" s="16"/>
      <c r="G4324" s="16"/>
      <c r="H4324" s="16"/>
      <c r="I4324" s="18"/>
      <c r="J4324" s="16"/>
      <c r="K4324" s="19"/>
      <c r="L4324" s="22"/>
      <c r="M4324" s="22"/>
    </row>
    <row r="4325" spans="1:13" x14ac:dyDescent="0.3">
      <c r="A4325" s="15"/>
      <c r="B4325" s="16"/>
      <c r="C4325" s="17"/>
      <c r="D4325" s="16"/>
      <c r="E4325" s="16"/>
      <c r="F4325" s="16"/>
      <c r="G4325" s="16"/>
      <c r="H4325" s="16"/>
      <c r="I4325" s="18"/>
      <c r="J4325" s="16"/>
      <c r="K4325" s="19"/>
      <c r="L4325" s="22"/>
      <c r="M4325" s="22"/>
    </row>
    <row r="4326" spans="1:13" x14ac:dyDescent="0.3">
      <c r="A4326" s="15"/>
      <c r="B4326" s="16"/>
      <c r="C4326" s="17"/>
      <c r="D4326" s="16"/>
      <c r="E4326" s="16"/>
      <c r="F4326" s="16"/>
      <c r="G4326" s="16"/>
      <c r="H4326" s="16"/>
      <c r="I4326" s="18"/>
      <c r="J4326" s="16"/>
      <c r="K4326" s="19"/>
      <c r="L4326" s="22"/>
      <c r="M4326" s="22"/>
    </row>
    <row r="4327" spans="1:13" x14ac:dyDescent="0.3">
      <c r="A4327" s="10"/>
      <c r="C4327" s="11"/>
      <c r="I4327" s="12"/>
      <c r="J4327" s="9"/>
      <c r="K4327" s="13"/>
      <c r="L4327" s="22"/>
      <c r="M4327" s="22"/>
    </row>
    <row r="4328" spans="1:13" x14ac:dyDescent="0.3">
      <c r="A4328" s="15"/>
      <c r="B4328" s="16"/>
      <c r="C4328" s="17"/>
      <c r="D4328" s="16"/>
      <c r="E4328" s="16"/>
      <c r="F4328" s="16"/>
      <c r="G4328" s="16"/>
      <c r="H4328" s="16"/>
      <c r="I4328" s="18"/>
      <c r="J4328" s="16"/>
      <c r="K4328" s="19"/>
      <c r="L4328" s="22"/>
      <c r="M4328" s="22"/>
    </row>
    <row r="4329" spans="1:13" x14ac:dyDescent="0.3">
      <c r="A4329" s="15"/>
      <c r="B4329" s="16"/>
      <c r="C4329" s="17"/>
      <c r="D4329" s="16"/>
      <c r="E4329" s="16"/>
      <c r="F4329" s="16"/>
      <c r="G4329" s="16"/>
      <c r="H4329" s="16"/>
      <c r="I4329" s="18"/>
      <c r="J4329" s="16"/>
      <c r="K4329" s="19"/>
      <c r="L4329" s="22"/>
      <c r="M4329" s="22"/>
    </row>
    <row r="4330" spans="1:13" x14ac:dyDescent="0.3">
      <c r="A4330" s="15"/>
      <c r="B4330" s="16"/>
      <c r="C4330" s="17"/>
      <c r="D4330" s="16"/>
      <c r="E4330" s="16"/>
      <c r="F4330" s="16"/>
      <c r="G4330" s="16"/>
      <c r="H4330" s="16"/>
      <c r="I4330" s="18"/>
      <c r="J4330" s="16"/>
      <c r="K4330" s="19"/>
      <c r="L4330" s="22"/>
      <c r="M4330" s="22"/>
    </row>
    <row r="4331" spans="1:13" x14ac:dyDescent="0.3">
      <c r="A4331" s="15"/>
      <c r="B4331" s="16"/>
      <c r="C4331" s="17"/>
      <c r="D4331" s="16"/>
      <c r="E4331" s="16"/>
      <c r="F4331" s="16"/>
      <c r="G4331" s="16"/>
      <c r="H4331" s="16"/>
      <c r="I4331" s="18"/>
      <c r="J4331" s="16"/>
      <c r="K4331" s="19"/>
      <c r="L4331" s="22"/>
      <c r="M4331" s="22"/>
    </row>
    <row r="4332" spans="1:13" x14ac:dyDescent="0.3">
      <c r="A4332" s="15"/>
      <c r="B4332" s="16"/>
      <c r="C4332" s="17"/>
      <c r="D4332" s="16"/>
      <c r="E4332" s="16"/>
      <c r="F4332" s="16"/>
      <c r="G4332" s="16"/>
      <c r="H4332" s="16"/>
      <c r="I4332" s="18"/>
      <c r="J4332" s="16"/>
      <c r="K4332" s="19"/>
      <c r="L4332" s="22"/>
      <c r="M4332" s="22"/>
    </row>
    <row r="4333" spans="1:13" x14ac:dyDescent="0.3">
      <c r="A4333" s="15"/>
      <c r="B4333" s="16"/>
      <c r="C4333" s="17"/>
      <c r="D4333" s="16"/>
      <c r="E4333" s="16"/>
      <c r="F4333" s="16"/>
      <c r="G4333" s="16"/>
      <c r="H4333" s="16"/>
      <c r="I4333" s="18"/>
      <c r="J4333" s="16"/>
      <c r="K4333" s="19"/>
      <c r="L4333" s="22"/>
      <c r="M4333" s="22"/>
    </row>
    <row r="4334" spans="1:13" x14ac:dyDescent="0.3">
      <c r="A4334" s="15"/>
      <c r="B4334" s="16"/>
      <c r="C4334" s="17"/>
      <c r="D4334" s="16"/>
      <c r="E4334" s="16"/>
      <c r="F4334" s="16"/>
      <c r="G4334" s="16"/>
      <c r="H4334" s="16"/>
      <c r="I4334" s="18"/>
      <c r="J4334" s="16"/>
      <c r="K4334" s="19"/>
      <c r="L4334" s="22"/>
      <c r="M4334" s="22"/>
    </row>
    <row r="4335" spans="1:13" x14ac:dyDescent="0.3">
      <c r="A4335" s="15"/>
      <c r="B4335" s="16"/>
      <c r="C4335" s="17"/>
      <c r="D4335" s="16"/>
      <c r="E4335" s="16"/>
      <c r="F4335" s="16"/>
      <c r="G4335" s="16"/>
      <c r="H4335" s="16"/>
      <c r="I4335" s="18"/>
      <c r="J4335" s="16"/>
      <c r="K4335" s="19"/>
      <c r="L4335" s="22"/>
      <c r="M4335" s="22"/>
    </row>
    <row r="4336" spans="1:13" x14ac:dyDescent="0.3">
      <c r="A4336" s="15"/>
      <c r="B4336" s="16"/>
      <c r="C4336" s="17"/>
      <c r="D4336" s="16"/>
      <c r="E4336" s="16"/>
      <c r="F4336" s="16"/>
      <c r="G4336" s="16"/>
      <c r="H4336" s="16"/>
      <c r="I4336" s="18"/>
      <c r="J4336" s="16"/>
      <c r="K4336" s="19"/>
      <c r="L4336" s="22"/>
      <c r="M4336" s="22"/>
    </row>
    <row r="4337" spans="1:13" x14ac:dyDescent="0.3">
      <c r="A4337" s="15"/>
      <c r="B4337" s="16"/>
      <c r="C4337" s="17"/>
      <c r="D4337" s="16"/>
      <c r="E4337" s="16"/>
      <c r="F4337" s="16"/>
      <c r="G4337" s="16"/>
      <c r="H4337" s="16"/>
      <c r="I4337" s="18"/>
      <c r="J4337" s="16"/>
      <c r="K4337" s="19"/>
      <c r="L4337" s="22"/>
      <c r="M4337" s="22"/>
    </row>
    <row r="4338" spans="1:13" x14ac:dyDescent="0.3">
      <c r="A4338" s="15"/>
      <c r="B4338" s="16"/>
      <c r="C4338" s="17"/>
      <c r="D4338" s="16"/>
      <c r="E4338" s="16"/>
      <c r="F4338" s="16"/>
      <c r="G4338" s="16"/>
      <c r="H4338" s="16"/>
      <c r="I4338" s="18"/>
      <c r="J4338" s="16"/>
      <c r="K4338" s="19"/>
      <c r="L4338" s="22"/>
      <c r="M4338" s="22"/>
    </row>
    <row r="4339" spans="1:13" x14ac:dyDescent="0.3">
      <c r="A4339" s="15"/>
      <c r="B4339" s="16"/>
      <c r="C4339" s="17"/>
      <c r="D4339" s="16"/>
      <c r="E4339" s="16"/>
      <c r="F4339" s="16"/>
      <c r="G4339" s="16"/>
      <c r="H4339" s="16"/>
      <c r="I4339" s="18"/>
      <c r="J4339" s="16"/>
      <c r="K4339" s="19"/>
      <c r="L4339" s="22"/>
      <c r="M4339" s="22"/>
    </row>
    <row r="4340" spans="1:13" x14ac:dyDescent="0.3">
      <c r="A4340" s="15"/>
      <c r="B4340" s="16"/>
      <c r="C4340" s="17"/>
      <c r="D4340" s="16"/>
      <c r="E4340" s="16"/>
      <c r="F4340" s="16"/>
      <c r="G4340" s="16"/>
      <c r="H4340" s="16"/>
      <c r="I4340" s="18"/>
      <c r="J4340" s="16"/>
      <c r="K4340" s="19"/>
      <c r="L4340" s="22"/>
      <c r="M4340" s="22"/>
    </row>
    <row r="4341" spans="1:13" x14ac:dyDescent="0.3">
      <c r="A4341" s="15"/>
      <c r="B4341" s="16"/>
      <c r="C4341" s="17"/>
      <c r="D4341" s="16"/>
      <c r="E4341" s="16"/>
      <c r="F4341" s="16"/>
      <c r="G4341" s="16"/>
      <c r="H4341" s="16"/>
      <c r="I4341" s="18"/>
      <c r="J4341" s="16"/>
      <c r="K4341" s="19"/>
      <c r="L4341" s="22"/>
      <c r="M4341" s="22"/>
    </row>
    <row r="4342" spans="1:13" x14ac:dyDescent="0.3">
      <c r="A4342" s="15"/>
      <c r="B4342" s="16"/>
      <c r="C4342" s="17"/>
      <c r="D4342" s="16"/>
      <c r="E4342" s="16"/>
      <c r="F4342" s="16"/>
      <c r="G4342" s="16"/>
      <c r="H4342" s="16"/>
      <c r="I4342" s="18"/>
      <c r="J4342" s="16"/>
      <c r="K4342" s="19"/>
      <c r="L4342" s="22"/>
      <c r="M4342" s="22"/>
    </row>
    <row r="4343" spans="1:13" x14ac:dyDescent="0.3">
      <c r="A4343" s="15"/>
      <c r="B4343" s="16"/>
      <c r="C4343" s="17"/>
      <c r="D4343" s="16"/>
      <c r="E4343" s="16"/>
      <c r="F4343" s="16"/>
      <c r="G4343" s="16"/>
      <c r="H4343" s="16"/>
      <c r="I4343" s="18"/>
      <c r="J4343" s="16"/>
      <c r="K4343" s="19"/>
      <c r="L4343" s="22"/>
      <c r="M4343" s="22"/>
    </row>
    <row r="4344" spans="1:13" x14ac:dyDescent="0.3">
      <c r="A4344" s="15"/>
      <c r="B4344" s="16"/>
      <c r="C4344" s="17"/>
      <c r="D4344" s="16"/>
      <c r="E4344" s="16"/>
      <c r="F4344" s="16"/>
      <c r="G4344" s="16"/>
      <c r="H4344" s="16"/>
      <c r="I4344" s="18"/>
      <c r="J4344" s="16"/>
      <c r="K4344" s="19"/>
      <c r="L4344" s="22"/>
      <c r="M4344" s="22"/>
    </row>
    <row r="4345" spans="1:13" x14ac:dyDescent="0.3">
      <c r="A4345" s="15"/>
      <c r="B4345" s="16"/>
      <c r="C4345" s="17"/>
      <c r="D4345" s="16"/>
      <c r="E4345" s="16"/>
      <c r="F4345" s="16"/>
      <c r="G4345" s="16"/>
      <c r="H4345" s="16"/>
      <c r="I4345" s="18"/>
      <c r="J4345" s="16"/>
      <c r="K4345" s="19"/>
      <c r="L4345" s="22"/>
      <c r="M4345" s="22"/>
    </row>
    <row r="4346" spans="1:13" x14ac:dyDescent="0.3">
      <c r="A4346" s="15"/>
      <c r="B4346" s="16"/>
      <c r="C4346" s="17"/>
      <c r="D4346" s="16"/>
      <c r="E4346" s="16"/>
      <c r="F4346" s="16"/>
      <c r="G4346" s="16"/>
      <c r="H4346" s="16"/>
      <c r="I4346" s="18"/>
      <c r="J4346" s="16"/>
      <c r="K4346" s="19"/>
      <c r="L4346" s="22"/>
      <c r="M4346" s="22"/>
    </row>
    <row r="4347" spans="1:13" x14ac:dyDescent="0.3">
      <c r="A4347" s="15"/>
      <c r="B4347" s="16"/>
      <c r="C4347" s="17"/>
      <c r="D4347" s="16"/>
      <c r="E4347" s="16"/>
      <c r="F4347" s="16"/>
      <c r="G4347" s="16"/>
      <c r="H4347" s="16"/>
      <c r="I4347" s="18"/>
      <c r="J4347" s="16"/>
      <c r="K4347" s="19"/>
      <c r="L4347" s="22"/>
      <c r="M4347" s="22"/>
    </row>
    <row r="4348" spans="1:13" x14ac:dyDescent="0.3">
      <c r="A4348" s="15"/>
      <c r="B4348" s="16"/>
      <c r="C4348" s="17"/>
      <c r="D4348" s="16"/>
      <c r="E4348" s="16"/>
      <c r="F4348" s="16"/>
      <c r="G4348" s="16"/>
      <c r="H4348" s="16"/>
      <c r="I4348" s="18"/>
      <c r="J4348" s="16"/>
      <c r="K4348" s="19"/>
      <c r="L4348" s="22"/>
      <c r="M4348" s="22"/>
    </row>
    <row r="4349" spans="1:13" x14ac:dyDescent="0.3">
      <c r="A4349" s="15"/>
      <c r="B4349" s="16"/>
      <c r="C4349" s="17"/>
      <c r="D4349" s="16"/>
      <c r="E4349" s="16"/>
      <c r="F4349" s="16"/>
      <c r="G4349" s="16"/>
      <c r="H4349" s="16"/>
      <c r="I4349" s="18"/>
      <c r="J4349" s="16"/>
      <c r="K4349" s="19"/>
      <c r="L4349" s="22"/>
      <c r="M4349" s="22"/>
    </row>
    <row r="4350" spans="1:13" x14ac:dyDescent="0.3">
      <c r="A4350" s="15"/>
      <c r="B4350" s="16"/>
      <c r="C4350" s="17"/>
      <c r="D4350" s="16"/>
      <c r="E4350" s="16"/>
      <c r="F4350" s="16"/>
      <c r="G4350" s="16"/>
      <c r="H4350" s="16"/>
      <c r="I4350" s="18"/>
      <c r="J4350" s="16"/>
      <c r="K4350" s="19"/>
      <c r="L4350" s="22"/>
      <c r="M4350" s="22"/>
    </row>
    <row r="4351" spans="1:13" x14ac:dyDescent="0.3">
      <c r="A4351" s="15"/>
      <c r="B4351" s="16"/>
      <c r="C4351" s="17"/>
      <c r="D4351" s="16"/>
      <c r="E4351" s="16"/>
      <c r="F4351" s="16"/>
      <c r="G4351" s="16"/>
      <c r="H4351" s="16"/>
      <c r="I4351" s="18"/>
      <c r="J4351" s="16"/>
      <c r="K4351" s="19"/>
      <c r="L4351" s="22"/>
      <c r="M4351" s="22"/>
    </row>
    <row r="4352" spans="1:13" x14ac:dyDescent="0.3">
      <c r="A4352" s="15"/>
      <c r="B4352" s="16"/>
      <c r="C4352" s="17"/>
      <c r="D4352" s="16"/>
      <c r="E4352" s="16"/>
      <c r="F4352" s="16"/>
      <c r="G4352" s="16"/>
      <c r="H4352" s="16"/>
      <c r="I4352" s="18"/>
      <c r="J4352" s="16"/>
      <c r="K4352" s="19"/>
      <c r="L4352" s="22"/>
      <c r="M4352" s="22"/>
    </row>
    <row r="4353" spans="1:13" x14ac:dyDescent="0.3">
      <c r="A4353" s="15"/>
      <c r="B4353" s="16"/>
      <c r="C4353" s="17"/>
      <c r="D4353" s="16"/>
      <c r="E4353" s="16"/>
      <c r="F4353" s="16"/>
      <c r="G4353" s="16"/>
      <c r="H4353" s="16"/>
      <c r="I4353" s="18"/>
      <c r="J4353" s="16"/>
      <c r="K4353" s="19"/>
      <c r="L4353" s="22"/>
      <c r="M4353" s="22"/>
    </row>
    <row r="4354" spans="1:13" x14ac:dyDescent="0.3">
      <c r="A4354" s="15"/>
      <c r="B4354" s="16"/>
      <c r="C4354" s="17"/>
      <c r="D4354" s="16"/>
      <c r="E4354" s="16"/>
      <c r="F4354" s="16"/>
      <c r="G4354" s="16"/>
      <c r="H4354" s="16"/>
      <c r="I4354" s="18"/>
      <c r="J4354" s="16"/>
      <c r="K4354" s="19"/>
      <c r="L4354" s="22"/>
      <c r="M4354" s="22"/>
    </row>
    <row r="4355" spans="1:13" x14ac:dyDescent="0.3">
      <c r="A4355" s="15"/>
      <c r="B4355" s="16"/>
      <c r="C4355" s="17"/>
      <c r="D4355" s="16"/>
      <c r="E4355" s="16"/>
      <c r="F4355" s="16"/>
      <c r="G4355" s="16"/>
      <c r="H4355" s="16"/>
      <c r="I4355" s="18"/>
      <c r="J4355" s="16"/>
      <c r="K4355" s="19"/>
      <c r="L4355" s="22"/>
      <c r="M4355" s="22"/>
    </row>
    <row r="4356" spans="1:13" x14ac:dyDescent="0.3">
      <c r="A4356" s="10"/>
      <c r="C4356" s="11"/>
      <c r="I4356" s="12"/>
      <c r="J4356" s="9"/>
      <c r="K4356" s="13"/>
      <c r="L4356" s="22"/>
      <c r="M4356" s="22"/>
    </row>
    <row r="4357" spans="1:13" x14ac:dyDescent="0.3">
      <c r="A4357" s="10"/>
      <c r="C4357" s="11"/>
      <c r="I4357" s="12"/>
      <c r="J4357" s="9"/>
      <c r="K4357" s="13"/>
      <c r="L4357" s="22"/>
      <c r="M4357" s="22"/>
    </row>
    <row r="4358" spans="1:13" x14ac:dyDescent="0.3">
      <c r="A4358" s="10"/>
      <c r="C4358" s="11"/>
      <c r="I4358" s="12"/>
      <c r="J4358" s="9"/>
      <c r="K4358" s="13"/>
      <c r="L4358" s="22"/>
      <c r="M4358" s="22"/>
    </row>
    <row r="4359" spans="1:13" x14ac:dyDescent="0.3">
      <c r="A4359" s="10"/>
      <c r="C4359" s="11"/>
      <c r="I4359" s="12"/>
      <c r="J4359" s="9"/>
      <c r="K4359" s="13"/>
      <c r="L4359" s="22"/>
      <c r="M4359" s="22"/>
    </row>
    <row r="4360" spans="1:13" x14ac:dyDescent="0.3">
      <c r="A4360" s="10"/>
      <c r="C4360" s="11"/>
      <c r="I4360" s="12"/>
      <c r="J4360" s="9"/>
      <c r="K4360" s="13"/>
      <c r="L4360" s="22"/>
      <c r="M4360" s="22"/>
    </row>
    <row r="4361" spans="1:13" x14ac:dyDescent="0.3">
      <c r="A4361" s="15"/>
      <c r="B4361" s="16"/>
      <c r="C4361" s="17"/>
      <c r="D4361" s="16"/>
      <c r="E4361" s="16"/>
      <c r="F4361" s="16"/>
      <c r="G4361" s="16"/>
      <c r="H4361" s="16"/>
      <c r="I4361" s="18"/>
      <c r="J4361" s="16"/>
      <c r="K4361" s="19"/>
      <c r="L4361" s="22"/>
      <c r="M4361" s="22"/>
    </row>
    <row r="4362" spans="1:13" x14ac:dyDescent="0.3">
      <c r="A4362" s="15"/>
      <c r="B4362" s="16"/>
      <c r="C4362" s="17"/>
      <c r="D4362" s="16"/>
      <c r="E4362" s="16"/>
      <c r="F4362" s="16"/>
      <c r="G4362" s="16"/>
      <c r="H4362" s="16"/>
      <c r="I4362" s="18"/>
      <c r="J4362" s="16"/>
      <c r="K4362" s="19"/>
      <c r="L4362" s="22"/>
      <c r="M4362" s="22"/>
    </row>
    <row r="4363" spans="1:13" x14ac:dyDescent="0.3">
      <c r="A4363" s="15"/>
      <c r="B4363" s="16"/>
      <c r="C4363" s="17"/>
      <c r="D4363" s="16"/>
      <c r="E4363" s="16"/>
      <c r="F4363" s="16"/>
      <c r="G4363" s="16"/>
      <c r="H4363" s="16"/>
      <c r="I4363" s="18"/>
      <c r="J4363" s="16"/>
      <c r="K4363" s="19"/>
      <c r="L4363" s="22"/>
      <c r="M4363" s="22"/>
    </row>
    <row r="4364" spans="1:13" x14ac:dyDescent="0.3">
      <c r="A4364" s="15"/>
      <c r="B4364" s="16"/>
      <c r="C4364" s="17"/>
      <c r="D4364" s="16"/>
      <c r="E4364" s="16"/>
      <c r="F4364" s="16"/>
      <c r="G4364" s="16"/>
      <c r="H4364" s="16"/>
      <c r="I4364" s="18"/>
      <c r="J4364" s="16"/>
      <c r="K4364" s="19"/>
      <c r="L4364" s="22"/>
      <c r="M4364" s="22"/>
    </row>
    <row r="4365" spans="1:13" x14ac:dyDescent="0.3">
      <c r="A4365" s="15"/>
      <c r="B4365" s="16"/>
      <c r="C4365" s="17"/>
      <c r="D4365" s="16"/>
      <c r="E4365" s="16"/>
      <c r="F4365" s="16"/>
      <c r="G4365" s="16"/>
      <c r="H4365" s="16"/>
      <c r="I4365" s="18"/>
      <c r="J4365" s="16"/>
      <c r="K4365" s="19"/>
      <c r="L4365" s="22"/>
      <c r="M4365" s="22"/>
    </row>
    <row r="4366" spans="1:13" x14ac:dyDescent="0.3">
      <c r="A4366" s="15"/>
      <c r="B4366" s="16"/>
      <c r="C4366" s="17"/>
      <c r="D4366" s="16"/>
      <c r="E4366" s="16"/>
      <c r="F4366" s="16"/>
      <c r="G4366" s="16"/>
      <c r="H4366" s="16"/>
      <c r="I4366" s="18"/>
      <c r="J4366" s="16"/>
      <c r="K4366" s="19"/>
      <c r="L4366" s="22"/>
      <c r="M4366" s="22"/>
    </row>
    <row r="4367" spans="1:13" x14ac:dyDescent="0.3">
      <c r="A4367" s="15"/>
      <c r="B4367" s="16"/>
      <c r="C4367" s="17"/>
      <c r="D4367" s="16"/>
      <c r="E4367" s="16"/>
      <c r="F4367" s="16"/>
      <c r="G4367" s="16"/>
      <c r="H4367" s="16"/>
      <c r="I4367" s="18"/>
      <c r="J4367" s="16"/>
      <c r="K4367" s="19"/>
      <c r="L4367" s="22"/>
      <c r="M4367" s="22"/>
    </row>
    <row r="4368" spans="1:13" x14ac:dyDescent="0.3">
      <c r="A4368" s="15"/>
      <c r="B4368" s="16"/>
      <c r="C4368" s="17"/>
      <c r="D4368" s="16"/>
      <c r="E4368" s="16"/>
      <c r="F4368" s="16"/>
      <c r="G4368" s="16"/>
      <c r="H4368" s="16"/>
      <c r="I4368" s="18"/>
      <c r="J4368" s="16"/>
      <c r="K4368" s="19"/>
      <c r="L4368" s="22"/>
      <c r="M4368" s="22"/>
    </row>
    <row r="4369" spans="1:13" x14ac:dyDescent="0.3">
      <c r="A4369" s="15"/>
      <c r="B4369" s="16"/>
      <c r="C4369" s="17"/>
      <c r="D4369" s="16"/>
      <c r="E4369" s="16"/>
      <c r="F4369" s="16"/>
      <c r="G4369" s="16"/>
      <c r="H4369" s="16"/>
      <c r="I4369" s="18"/>
      <c r="J4369" s="16"/>
      <c r="K4369" s="19"/>
      <c r="L4369" s="22"/>
      <c r="M4369" s="22"/>
    </row>
    <row r="4370" spans="1:13" x14ac:dyDescent="0.3">
      <c r="A4370" s="15"/>
      <c r="B4370" s="16"/>
      <c r="C4370" s="17"/>
      <c r="D4370" s="16"/>
      <c r="E4370" s="16"/>
      <c r="F4370" s="16"/>
      <c r="G4370" s="16"/>
      <c r="H4370" s="16"/>
      <c r="I4370" s="18"/>
      <c r="J4370" s="16"/>
      <c r="K4370" s="19"/>
      <c r="L4370" s="22"/>
      <c r="M4370" s="22"/>
    </row>
    <row r="4371" spans="1:13" x14ac:dyDescent="0.3">
      <c r="A4371" s="15"/>
      <c r="B4371" s="16"/>
      <c r="C4371" s="17"/>
      <c r="D4371" s="16"/>
      <c r="E4371" s="16"/>
      <c r="F4371" s="16"/>
      <c r="G4371" s="16"/>
      <c r="H4371" s="16"/>
      <c r="I4371" s="18"/>
      <c r="J4371" s="16"/>
      <c r="K4371" s="19"/>
      <c r="L4371" s="22"/>
      <c r="M4371" s="22"/>
    </row>
    <row r="4372" spans="1:13" x14ac:dyDescent="0.3">
      <c r="A4372" s="10"/>
      <c r="C4372" s="11"/>
      <c r="I4372" s="12"/>
      <c r="J4372" s="9"/>
      <c r="K4372" s="13"/>
      <c r="L4372" s="22"/>
      <c r="M4372" s="22"/>
    </row>
    <row r="4373" spans="1:13" x14ac:dyDescent="0.3">
      <c r="A4373" s="10"/>
      <c r="C4373" s="11"/>
      <c r="I4373" s="12"/>
      <c r="J4373" s="9"/>
      <c r="K4373" s="13"/>
      <c r="L4373" s="22"/>
      <c r="M4373" s="22"/>
    </row>
    <row r="4374" spans="1:13" x14ac:dyDescent="0.3">
      <c r="A4374" s="10"/>
      <c r="C4374" s="11"/>
      <c r="I4374" s="12"/>
      <c r="J4374" s="9"/>
      <c r="K4374" s="13"/>
      <c r="L4374" s="22"/>
      <c r="M4374" s="22"/>
    </row>
    <row r="4375" spans="1:13" x14ac:dyDescent="0.3">
      <c r="A4375" s="10"/>
      <c r="C4375" s="11"/>
      <c r="I4375" s="12"/>
      <c r="J4375" s="9"/>
      <c r="K4375" s="13"/>
      <c r="L4375" s="22"/>
      <c r="M4375" s="22"/>
    </row>
    <row r="4376" spans="1:13" x14ac:dyDescent="0.3">
      <c r="A4376" s="15"/>
      <c r="B4376" s="16"/>
      <c r="C4376" s="17"/>
      <c r="D4376" s="16"/>
      <c r="E4376" s="16"/>
      <c r="F4376" s="16"/>
      <c r="G4376" s="16"/>
      <c r="H4376" s="16"/>
      <c r="I4376" s="18"/>
      <c r="J4376" s="16"/>
      <c r="K4376" s="19"/>
      <c r="L4376" s="22"/>
      <c r="M4376" s="22"/>
    </row>
    <row r="4377" spans="1:13" x14ac:dyDescent="0.3">
      <c r="A4377" s="10"/>
      <c r="C4377" s="11"/>
      <c r="I4377" s="12"/>
      <c r="J4377" s="9"/>
      <c r="K4377" s="13"/>
      <c r="L4377" s="22"/>
      <c r="M4377" s="22"/>
    </row>
    <row r="4378" spans="1:13" x14ac:dyDescent="0.3">
      <c r="A4378" s="15"/>
      <c r="B4378" s="16"/>
      <c r="C4378" s="17"/>
      <c r="D4378" s="16"/>
      <c r="E4378" s="16"/>
      <c r="F4378" s="16"/>
      <c r="G4378" s="16"/>
      <c r="H4378" s="16"/>
      <c r="I4378" s="18"/>
      <c r="J4378" s="16"/>
      <c r="K4378" s="19"/>
      <c r="L4378" s="22"/>
      <c r="M4378" s="22"/>
    </row>
    <row r="4379" spans="1:13" x14ac:dyDescent="0.3">
      <c r="A4379" s="15"/>
      <c r="B4379" s="16"/>
      <c r="C4379" s="17"/>
      <c r="D4379" s="16"/>
      <c r="E4379" s="16"/>
      <c r="F4379" s="16"/>
      <c r="G4379" s="16"/>
      <c r="H4379" s="16"/>
      <c r="I4379" s="18"/>
      <c r="J4379" s="16"/>
      <c r="K4379" s="19"/>
      <c r="L4379" s="22"/>
      <c r="M4379" s="22"/>
    </row>
    <row r="4380" spans="1:13" x14ac:dyDescent="0.3">
      <c r="A4380" s="15"/>
      <c r="B4380" s="16"/>
      <c r="C4380" s="17"/>
      <c r="D4380" s="16"/>
      <c r="E4380" s="16"/>
      <c r="F4380" s="16"/>
      <c r="G4380" s="16"/>
      <c r="H4380" s="16"/>
      <c r="I4380" s="18"/>
      <c r="J4380" s="16"/>
      <c r="K4380" s="19"/>
      <c r="L4380" s="22"/>
      <c r="M4380" s="22"/>
    </row>
    <row r="4381" spans="1:13" x14ac:dyDescent="0.3">
      <c r="A4381" s="15"/>
      <c r="B4381" s="16"/>
      <c r="C4381" s="17"/>
      <c r="D4381" s="16"/>
      <c r="E4381" s="16"/>
      <c r="F4381" s="16"/>
      <c r="G4381" s="16"/>
      <c r="H4381" s="16"/>
      <c r="I4381" s="18"/>
      <c r="J4381" s="16"/>
      <c r="K4381" s="19"/>
      <c r="L4381" s="22"/>
      <c r="M4381" s="22"/>
    </row>
    <row r="4382" spans="1:13" x14ac:dyDescent="0.3">
      <c r="A4382" s="15"/>
      <c r="B4382" s="16"/>
      <c r="C4382" s="17"/>
      <c r="D4382" s="16"/>
      <c r="E4382" s="16"/>
      <c r="F4382" s="16"/>
      <c r="G4382" s="16"/>
      <c r="H4382" s="16"/>
      <c r="I4382" s="18"/>
      <c r="J4382" s="16"/>
      <c r="K4382" s="19"/>
      <c r="L4382" s="22"/>
      <c r="M4382" s="22"/>
    </row>
    <row r="4383" spans="1:13" x14ac:dyDescent="0.3">
      <c r="A4383" s="10"/>
      <c r="C4383" s="11"/>
      <c r="I4383" s="12"/>
      <c r="J4383" s="9"/>
      <c r="K4383" s="13"/>
      <c r="L4383" s="22"/>
      <c r="M4383" s="22"/>
    </row>
    <row r="4384" spans="1:13" x14ac:dyDescent="0.3">
      <c r="A4384" s="15"/>
      <c r="B4384" s="16"/>
      <c r="C4384" s="17"/>
      <c r="D4384" s="16"/>
      <c r="E4384" s="16"/>
      <c r="F4384" s="16"/>
      <c r="G4384" s="16"/>
      <c r="H4384" s="16"/>
      <c r="I4384" s="18"/>
      <c r="J4384" s="16"/>
      <c r="K4384" s="19"/>
      <c r="L4384" s="22"/>
      <c r="M4384" s="22"/>
    </row>
    <row r="4385" spans="1:13" x14ac:dyDescent="0.3">
      <c r="A4385" s="15"/>
      <c r="B4385" s="16"/>
      <c r="C4385" s="17"/>
      <c r="D4385" s="16"/>
      <c r="E4385" s="16"/>
      <c r="F4385" s="16"/>
      <c r="G4385" s="16"/>
      <c r="H4385" s="16"/>
      <c r="I4385" s="18"/>
      <c r="J4385" s="16"/>
      <c r="K4385" s="19"/>
      <c r="L4385" s="22"/>
      <c r="M4385" s="22"/>
    </row>
    <row r="4386" spans="1:13" x14ac:dyDescent="0.3">
      <c r="A4386" s="15"/>
      <c r="B4386" s="16"/>
      <c r="C4386" s="17"/>
      <c r="D4386" s="16"/>
      <c r="E4386" s="16"/>
      <c r="F4386" s="16"/>
      <c r="G4386" s="16"/>
      <c r="H4386" s="16"/>
      <c r="I4386" s="18"/>
      <c r="J4386" s="16"/>
      <c r="K4386" s="19"/>
      <c r="L4386" s="22"/>
      <c r="M4386" s="22"/>
    </row>
    <row r="4387" spans="1:13" x14ac:dyDescent="0.3">
      <c r="A4387" s="15"/>
      <c r="B4387" s="16"/>
      <c r="C4387" s="17"/>
      <c r="D4387" s="16"/>
      <c r="E4387" s="16"/>
      <c r="F4387" s="16"/>
      <c r="G4387" s="16"/>
      <c r="H4387" s="16"/>
      <c r="I4387" s="18"/>
      <c r="J4387" s="16"/>
      <c r="K4387" s="19"/>
      <c r="L4387" s="22"/>
      <c r="M4387" s="22"/>
    </row>
    <row r="4388" spans="1:13" x14ac:dyDescent="0.3">
      <c r="A4388" s="15"/>
      <c r="B4388" s="16"/>
      <c r="C4388" s="17"/>
      <c r="D4388" s="16"/>
      <c r="E4388" s="16"/>
      <c r="F4388" s="16"/>
      <c r="G4388" s="16"/>
      <c r="H4388" s="16"/>
      <c r="I4388" s="18"/>
      <c r="J4388" s="16"/>
      <c r="K4388" s="19"/>
      <c r="L4388" s="22"/>
      <c r="M4388" s="22"/>
    </row>
    <row r="4389" spans="1:13" x14ac:dyDescent="0.3">
      <c r="A4389" s="10"/>
      <c r="C4389" s="11"/>
      <c r="I4389" s="12"/>
      <c r="J4389" s="9"/>
      <c r="K4389" s="13"/>
      <c r="L4389" s="22"/>
      <c r="M4389" s="22"/>
    </row>
    <row r="4390" spans="1:13" x14ac:dyDescent="0.3">
      <c r="A4390" s="10"/>
      <c r="C4390" s="11"/>
      <c r="I4390" s="12"/>
      <c r="J4390" s="9"/>
      <c r="K4390" s="13"/>
      <c r="L4390" s="22"/>
      <c r="M4390" s="22"/>
    </row>
    <row r="4391" spans="1:13" x14ac:dyDescent="0.3">
      <c r="A4391" s="10"/>
      <c r="C4391" s="11"/>
      <c r="I4391" s="12"/>
      <c r="J4391" s="9"/>
      <c r="K4391" s="13"/>
      <c r="L4391" s="22"/>
      <c r="M4391" s="22"/>
    </row>
    <row r="4392" spans="1:13" x14ac:dyDescent="0.3">
      <c r="A4392" s="10"/>
      <c r="C4392" s="11"/>
      <c r="I4392" s="12"/>
      <c r="J4392" s="9"/>
      <c r="K4392" s="13"/>
      <c r="L4392" s="22"/>
      <c r="M4392" s="22"/>
    </row>
    <row r="4393" spans="1:13" x14ac:dyDescent="0.3">
      <c r="A4393" s="15"/>
      <c r="B4393" s="16"/>
      <c r="C4393" s="17"/>
      <c r="D4393" s="16"/>
      <c r="E4393" s="16"/>
      <c r="F4393" s="16"/>
      <c r="G4393" s="16"/>
      <c r="H4393" s="16"/>
      <c r="I4393" s="18"/>
      <c r="J4393" s="16"/>
      <c r="K4393" s="19"/>
      <c r="L4393" s="22"/>
      <c r="M4393" s="22"/>
    </row>
    <row r="4394" spans="1:13" x14ac:dyDescent="0.3">
      <c r="A4394" s="15"/>
      <c r="B4394" s="16"/>
      <c r="C4394" s="17"/>
      <c r="D4394" s="16"/>
      <c r="E4394" s="16"/>
      <c r="F4394" s="16"/>
      <c r="G4394" s="16"/>
      <c r="H4394" s="16"/>
      <c r="I4394" s="18"/>
      <c r="J4394" s="16"/>
      <c r="K4394" s="19"/>
      <c r="L4394" s="22"/>
      <c r="M4394" s="22"/>
    </row>
    <row r="4395" spans="1:13" x14ac:dyDescent="0.3">
      <c r="A4395" s="15"/>
      <c r="B4395" s="16"/>
      <c r="C4395" s="17"/>
      <c r="D4395" s="16"/>
      <c r="E4395" s="16"/>
      <c r="F4395" s="16"/>
      <c r="G4395" s="16"/>
      <c r="H4395" s="16"/>
      <c r="I4395" s="18"/>
      <c r="J4395" s="16"/>
      <c r="K4395" s="19"/>
      <c r="L4395" s="22"/>
      <c r="M4395" s="22"/>
    </row>
    <row r="4396" spans="1:13" x14ac:dyDescent="0.3">
      <c r="A4396" s="15"/>
      <c r="B4396" s="16"/>
      <c r="C4396" s="17"/>
      <c r="D4396" s="16"/>
      <c r="E4396" s="16"/>
      <c r="F4396" s="16"/>
      <c r="G4396" s="16"/>
      <c r="H4396" s="16"/>
      <c r="I4396" s="18"/>
      <c r="J4396" s="16"/>
      <c r="K4396" s="19"/>
      <c r="L4396" s="22"/>
      <c r="M4396" s="22"/>
    </row>
    <row r="4397" spans="1:13" x14ac:dyDescent="0.3">
      <c r="A4397" s="15"/>
      <c r="B4397" s="16"/>
      <c r="C4397" s="17"/>
      <c r="D4397" s="16"/>
      <c r="E4397" s="16"/>
      <c r="F4397" s="16"/>
      <c r="G4397" s="16"/>
      <c r="H4397" s="16"/>
      <c r="I4397" s="18"/>
      <c r="J4397" s="16"/>
      <c r="K4397" s="19"/>
      <c r="L4397" s="22"/>
      <c r="M4397" s="22"/>
    </row>
    <row r="4398" spans="1:13" x14ac:dyDescent="0.3">
      <c r="A4398" s="15"/>
      <c r="B4398" s="16"/>
      <c r="C4398" s="17"/>
      <c r="D4398" s="16"/>
      <c r="E4398" s="16"/>
      <c r="F4398" s="16"/>
      <c r="G4398" s="16"/>
      <c r="H4398" s="16"/>
      <c r="I4398" s="18"/>
      <c r="J4398" s="16"/>
      <c r="K4398" s="19"/>
      <c r="L4398" s="22"/>
      <c r="M4398" s="22"/>
    </row>
    <row r="4399" spans="1:13" x14ac:dyDescent="0.3">
      <c r="A4399" s="15"/>
      <c r="B4399" s="16"/>
      <c r="C4399" s="17"/>
      <c r="D4399" s="16"/>
      <c r="E4399" s="16"/>
      <c r="F4399" s="16"/>
      <c r="G4399" s="16"/>
      <c r="H4399" s="16"/>
      <c r="I4399" s="18"/>
      <c r="J4399" s="16"/>
      <c r="K4399" s="19"/>
      <c r="L4399" s="22"/>
      <c r="M4399" s="22"/>
    </row>
    <row r="4400" spans="1:13" x14ac:dyDescent="0.3">
      <c r="A4400" s="15"/>
      <c r="B4400" s="16"/>
      <c r="C4400" s="17"/>
      <c r="D4400" s="16"/>
      <c r="E4400" s="16"/>
      <c r="F4400" s="16"/>
      <c r="G4400" s="16"/>
      <c r="H4400" s="16"/>
      <c r="I4400" s="18"/>
      <c r="J4400" s="16"/>
      <c r="K4400" s="19"/>
      <c r="L4400" s="22"/>
      <c r="M4400" s="22"/>
    </row>
    <row r="4401" spans="1:13" x14ac:dyDescent="0.3">
      <c r="A4401" s="15"/>
      <c r="B4401" s="16"/>
      <c r="C4401" s="17"/>
      <c r="D4401" s="16"/>
      <c r="E4401" s="16"/>
      <c r="F4401" s="16"/>
      <c r="G4401" s="16"/>
      <c r="H4401" s="16"/>
      <c r="I4401" s="18"/>
      <c r="J4401" s="16"/>
      <c r="K4401" s="19"/>
      <c r="L4401" s="22"/>
      <c r="M4401" s="22"/>
    </row>
    <row r="4402" spans="1:13" x14ac:dyDescent="0.3">
      <c r="A4402" s="15"/>
      <c r="B4402" s="16"/>
      <c r="C4402" s="17"/>
      <c r="D4402" s="16"/>
      <c r="E4402" s="16"/>
      <c r="F4402" s="16"/>
      <c r="G4402" s="16"/>
      <c r="H4402" s="16"/>
      <c r="I4402" s="18"/>
      <c r="J4402" s="16"/>
      <c r="K4402" s="19"/>
      <c r="L4402" s="22"/>
      <c r="M4402" s="22"/>
    </row>
    <row r="4403" spans="1:13" x14ac:dyDescent="0.3">
      <c r="A4403" s="15"/>
      <c r="B4403" s="16"/>
      <c r="C4403" s="17"/>
      <c r="D4403" s="16"/>
      <c r="E4403" s="16"/>
      <c r="F4403" s="16"/>
      <c r="G4403" s="16"/>
      <c r="H4403" s="16"/>
      <c r="I4403" s="18"/>
      <c r="J4403" s="16"/>
      <c r="K4403" s="19"/>
      <c r="L4403" s="22"/>
      <c r="M4403" s="22"/>
    </row>
    <row r="4404" spans="1:13" x14ac:dyDescent="0.3">
      <c r="A4404" s="15"/>
      <c r="B4404" s="16"/>
      <c r="C4404" s="17"/>
      <c r="D4404" s="16"/>
      <c r="E4404" s="16"/>
      <c r="F4404" s="16"/>
      <c r="G4404" s="16"/>
      <c r="H4404" s="16"/>
      <c r="I4404" s="18"/>
      <c r="J4404" s="16"/>
      <c r="K4404" s="19"/>
      <c r="L4404" s="22"/>
      <c r="M4404" s="22"/>
    </row>
    <row r="4405" spans="1:13" x14ac:dyDescent="0.3">
      <c r="A4405" s="15"/>
      <c r="B4405" s="16"/>
      <c r="C4405" s="17"/>
      <c r="D4405" s="16"/>
      <c r="E4405" s="16"/>
      <c r="F4405" s="16"/>
      <c r="G4405" s="16"/>
      <c r="H4405" s="16"/>
      <c r="I4405" s="18"/>
      <c r="J4405" s="16"/>
      <c r="K4405" s="19"/>
      <c r="L4405" s="22"/>
      <c r="M4405" s="22"/>
    </row>
    <row r="4406" spans="1:13" x14ac:dyDescent="0.3">
      <c r="A4406" s="15"/>
      <c r="B4406" s="16"/>
      <c r="C4406" s="17"/>
      <c r="D4406" s="16"/>
      <c r="E4406" s="16"/>
      <c r="F4406" s="16"/>
      <c r="G4406" s="16"/>
      <c r="H4406" s="16"/>
      <c r="I4406" s="18"/>
      <c r="J4406" s="16"/>
      <c r="K4406" s="19"/>
      <c r="L4406" s="22"/>
      <c r="M4406" s="22"/>
    </row>
    <row r="4407" spans="1:13" x14ac:dyDescent="0.3">
      <c r="A4407" s="10"/>
      <c r="C4407" s="11"/>
      <c r="I4407" s="12"/>
      <c r="J4407" s="9"/>
      <c r="K4407" s="13"/>
      <c r="L4407" s="22"/>
      <c r="M4407" s="22"/>
    </row>
    <row r="4408" spans="1:13" x14ac:dyDescent="0.3">
      <c r="A4408" s="10"/>
      <c r="C4408" s="11"/>
      <c r="I4408" s="12"/>
      <c r="J4408" s="9"/>
      <c r="K4408" s="13"/>
      <c r="L4408" s="22"/>
      <c r="M4408" s="22"/>
    </row>
    <row r="4409" spans="1:13" x14ac:dyDescent="0.3">
      <c r="A4409" s="10"/>
      <c r="C4409" s="11"/>
      <c r="I4409" s="12"/>
      <c r="J4409" s="9"/>
      <c r="K4409" s="13"/>
      <c r="L4409" s="22"/>
      <c r="M4409" s="22"/>
    </row>
    <row r="4410" spans="1:13" x14ac:dyDescent="0.3">
      <c r="A4410" s="10"/>
      <c r="C4410" s="11"/>
      <c r="I4410" s="12"/>
      <c r="J4410" s="9"/>
      <c r="K4410" s="13"/>
      <c r="L4410" s="22"/>
      <c r="M4410" s="22"/>
    </row>
    <row r="4411" spans="1:13" x14ac:dyDescent="0.3">
      <c r="A4411" s="10"/>
      <c r="C4411" s="11"/>
      <c r="I4411" s="12"/>
      <c r="J4411" s="9"/>
      <c r="K4411" s="13"/>
      <c r="L4411" s="22"/>
      <c r="M4411" s="22"/>
    </row>
    <row r="4412" spans="1:13" x14ac:dyDescent="0.3">
      <c r="A4412" s="15"/>
      <c r="B4412" s="16"/>
      <c r="C4412" s="17"/>
      <c r="D4412" s="16"/>
      <c r="E4412" s="16"/>
      <c r="F4412" s="16"/>
      <c r="G4412" s="16"/>
      <c r="H4412" s="16"/>
      <c r="I4412" s="18"/>
      <c r="J4412" s="16"/>
      <c r="K4412" s="19"/>
      <c r="L4412" s="22"/>
      <c r="M4412" s="22"/>
    </row>
    <row r="4413" spans="1:13" x14ac:dyDescent="0.3">
      <c r="A4413" s="15"/>
      <c r="B4413" s="16"/>
      <c r="C4413" s="17"/>
      <c r="D4413" s="16"/>
      <c r="E4413" s="16"/>
      <c r="F4413" s="16"/>
      <c r="G4413" s="16"/>
      <c r="H4413" s="16"/>
      <c r="I4413" s="18"/>
      <c r="J4413" s="16"/>
      <c r="K4413" s="19"/>
      <c r="L4413" s="22"/>
      <c r="M4413" s="22"/>
    </row>
    <row r="4414" spans="1:13" x14ac:dyDescent="0.3">
      <c r="A4414" s="15"/>
      <c r="B4414" s="16"/>
      <c r="C4414" s="17"/>
      <c r="D4414" s="16"/>
      <c r="E4414" s="16"/>
      <c r="F4414" s="16"/>
      <c r="G4414" s="16"/>
      <c r="H4414" s="16"/>
      <c r="I4414" s="18"/>
      <c r="J4414" s="16"/>
      <c r="K4414" s="19"/>
      <c r="L4414" s="22"/>
      <c r="M4414" s="22"/>
    </row>
    <row r="4415" spans="1:13" x14ac:dyDescent="0.3">
      <c r="A4415" s="15"/>
      <c r="B4415" s="16"/>
      <c r="C4415" s="17"/>
      <c r="D4415" s="16"/>
      <c r="E4415" s="16"/>
      <c r="F4415" s="16"/>
      <c r="G4415" s="16"/>
      <c r="H4415" s="16"/>
      <c r="I4415" s="18"/>
      <c r="J4415" s="16"/>
      <c r="K4415" s="19"/>
      <c r="L4415" s="22"/>
      <c r="M4415" s="22"/>
    </row>
    <row r="4416" spans="1:13" x14ac:dyDescent="0.3">
      <c r="A4416" s="15"/>
      <c r="B4416" s="16"/>
      <c r="C4416" s="17"/>
      <c r="D4416" s="16"/>
      <c r="E4416" s="16"/>
      <c r="F4416" s="16"/>
      <c r="G4416" s="16"/>
      <c r="H4416" s="16"/>
      <c r="I4416" s="18"/>
      <c r="J4416" s="16"/>
      <c r="K4416" s="19"/>
      <c r="L4416" s="22"/>
      <c r="M4416" s="22"/>
    </row>
    <row r="4417" spans="1:13" x14ac:dyDescent="0.3">
      <c r="A4417" s="15"/>
      <c r="B4417" s="16"/>
      <c r="C4417" s="17"/>
      <c r="D4417" s="16"/>
      <c r="E4417" s="16"/>
      <c r="F4417" s="16"/>
      <c r="G4417" s="16"/>
      <c r="H4417" s="16"/>
      <c r="I4417" s="18"/>
      <c r="J4417" s="16"/>
      <c r="K4417" s="19"/>
      <c r="L4417" s="22"/>
      <c r="M4417" s="22"/>
    </row>
    <row r="4418" spans="1:13" x14ac:dyDescent="0.3">
      <c r="A4418" s="15"/>
      <c r="B4418" s="16"/>
      <c r="C4418" s="17"/>
      <c r="D4418" s="16"/>
      <c r="E4418" s="16"/>
      <c r="F4418" s="16"/>
      <c r="G4418" s="16"/>
      <c r="H4418" s="16"/>
      <c r="I4418" s="18"/>
      <c r="J4418" s="16"/>
      <c r="K4418" s="19"/>
      <c r="L4418" s="22"/>
      <c r="M4418" s="22"/>
    </row>
    <row r="4419" spans="1:13" x14ac:dyDescent="0.3">
      <c r="A4419" s="10"/>
      <c r="C4419" s="11"/>
      <c r="I4419" s="12"/>
      <c r="J4419" s="9"/>
      <c r="K4419" s="13"/>
      <c r="L4419" s="22"/>
      <c r="M4419" s="22"/>
    </row>
    <row r="4420" spans="1:13" x14ac:dyDescent="0.3">
      <c r="A4420" s="10"/>
      <c r="C4420" s="11"/>
      <c r="I4420" s="12"/>
      <c r="J4420" s="9"/>
      <c r="K4420" s="13"/>
      <c r="L4420" s="22"/>
      <c r="M4420" s="22"/>
    </row>
    <row r="4421" spans="1:13" x14ac:dyDescent="0.3">
      <c r="A4421" s="10"/>
      <c r="C4421" s="11"/>
      <c r="I4421" s="12"/>
      <c r="J4421" s="9"/>
      <c r="K4421" s="13"/>
      <c r="L4421" s="22"/>
      <c r="M4421" s="22"/>
    </row>
    <row r="4422" spans="1:13" x14ac:dyDescent="0.3">
      <c r="A4422" s="10"/>
      <c r="C4422" s="11"/>
      <c r="I4422" s="12"/>
      <c r="J4422" s="9"/>
      <c r="K4422" s="13"/>
      <c r="L4422" s="22"/>
      <c r="M4422" s="22"/>
    </row>
    <row r="4423" spans="1:13" x14ac:dyDescent="0.3">
      <c r="A4423" s="10"/>
      <c r="C4423" s="11"/>
      <c r="I4423" s="12"/>
      <c r="J4423" s="9"/>
      <c r="K4423" s="13"/>
      <c r="L4423" s="22"/>
      <c r="M4423" s="22"/>
    </row>
    <row r="4424" spans="1:13" x14ac:dyDescent="0.3">
      <c r="A4424" s="15"/>
      <c r="B4424" s="16"/>
      <c r="C4424" s="17"/>
      <c r="D4424" s="16"/>
      <c r="E4424" s="16"/>
      <c r="F4424" s="16"/>
      <c r="G4424" s="16"/>
      <c r="H4424" s="16"/>
      <c r="I4424" s="18"/>
      <c r="J4424" s="16"/>
      <c r="K4424" s="19"/>
      <c r="L4424" s="22"/>
      <c r="M4424" s="22"/>
    </row>
    <row r="4425" spans="1:13" x14ac:dyDescent="0.3">
      <c r="A4425" s="15"/>
      <c r="B4425" s="16"/>
      <c r="C4425" s="17"/>
      <c r="D4425" s="16"/>
      <c r="E4425" s="16"/>
      <c r="F4425" s="16"/>
      <c r="G4425" s="16"/>
      <c r="H4425" s="16"/>
      <c r="I4425" s="18"/>
      <c r="J4425" s="16"/>
      <c r="K4425" s="19"/>
      <c r="L4425" s="22"/>
      <c r="M4425" s="22"/>
    </row>
    <row r="4426" spans="1:13" x14ac:dyDescent="0.3">
      <c r="A4426" s="15"/>
      <c r="B4426" s="16"/>
      <c r="C4426" s="17"/>
      <c r="D4426" s="16"/>
      <c r="E4426" s="16"/>
      <c r="F4426" s="16"/>
      <c r="G4426" s="16"/>
      <c r="H4426" s="16"/>
      <c r="I4426" s="18"/>
      <c r="J4426" s="16"/>
      <c r="K4426" s="19"/>
      <c r="L4426" s="22"/>
      <c r="M4426" s="22"/>
    </row>
    <row r="4427" spans="1:13" x14ac:dyDescent="0.3">
      <c r="A4427" s="15"/>
      <c r="B4427" s="16"/>
      <c r="C4427" s="17"/>
      <c r="D4427" s="16"/>
      <c r="E4427" s="16"/>
      <c r="F4427" s="16"/>
      <c r="G4427" s="16"/>
      <c r="H4427" s="16"/>
      <c r="I4427" s="18"/>
      <c r="J4427" s="16"/>
      <c r="K4427" s="19"/>
      <c r="L4427" s="22"/>
      <c r="M4427" s="22"/>
    </row>
    <row r="4428" spans="1:13" x14ac:dyDescent="0.3">
      <c r="A4428" s="15"/>
      <c r="B4428" s="16"/>
      <c r="C4428" s="17"/>
      <c r="D4428" s="16"/>
      <c r="E4428" s="16"/>
      <c r="F4428" s="16"/>
      <c r="G4428" s="16"/>
      <c r="H4428" s="16"/>
      <c r="I4428" s="18"/>
      <c r="J4428" s="16"/>
      <c r="K4428" s="19"/>
      <c r="L4428" s="22"/>
      <c r="M4428" s="22"/>
    </row>
    <row r="4429" spans="1:13" x14ac:dyDescent="0.3">
      <c r="A4429" s="15"/>
      <c r="B4429" s="16"/>
      <c r="C4429" s="17"/>
      <c r="D4429" s="16"/>
      <c r="E4429" s="16"/>
      <c r="F4429" s="16"/>
      <c r="G4429" s="16"/>
      <c r="H4429" s="16"/>
      <c r="I4429" s="18"/>
      <c r="J4429" s="16"/>
      <c r="K4429" s="19"/>
      <c r="L4429" s="22"/>
      <c r="M4429" s="22"/>
    </row>
    <row r="4430" spans="1:13" x14ac:dyDescent="0.3">
      <c r="A4430" s="15"/>
      <c r="B4430" s="16"/>
      <c r="C4430" s="17"/>
      <c r="D4430" s="16"/>
      <c r="E4430" s="16"/>
      <c r="F4430" s="16"/>
      <c r="G4430" s="16"/>
      <c r="H4430" s="16"/>
      <c r="I4430" s="18"/>
      <c r="J4430" s="16"/>
      <c r="K4430" s="19"/>
      <c r="L4430" s="22"/>
      <c r="M4430" s="22"/>
    </row>
    <row r="4431" spans="1:13" x14ac:dyDescent="0.3">
      <c r="A4431" s="10"/>
      <c r="C4431" s="11"/>
      <c r="I4431" s="12"/>
      <c r="J4431" s="9"/>
      <c r="K4431" s="13"/>
      <c r="L4431" s="22"/>
      <c r="M4431" s="22"/>
    </row>
    <row r="4432" spans="1:13" x14ac:dyDescent="0.3">
      <c r="A4432" s="10"/>
      <c r="C4432" s="11"/>
      <c r="I4432" s="12"/>
      <c r="J4432" s="9"/>
      <c r="K4432" s="13"/>
      <c r="L4432" s="22"/>
      <c r="M4432" s="22"/>
    </row>
    <row r="4433" spans="1:13" x14ac:dyDescent="0.3">
      <c r="A4433" s="10"/>
      <c r="C4433" s="11"/>
      <c r="I4433" s="12"/>
      <c r="J4433" s="9"/>
      <c r="K4433" s="13"/>
      <c r="L4433" s="22"/>
      <c r="M4433" s="22"/>
    </row>
    <row r="4434" spans="1:13" x14ac:dyDescent="0.3">
      <c r="A4434" s="10"/>
      <c r="C4434" s="11"/>
      <c r="I4434" s="12"/>
      <c r="J4434" s="9"/>
      <c r="K4434" s="13"/>
      <c r="L4434" s="22"/>
      <c r="M4434" s="22"/>
    </row>
    <row r="4435" spans="1:13" x14ac:dyDescent="0.3">
      <c r="A4435" s="10"/>
      <c r="C4435" s="11"/>
      <c r="I4435" s="12"/>
      <c r="J4435" s="9"/>
      <c r="K4435" s="13"/>
      <c r="L4435" s="22"/>
      <c r="M4435" s="22"/>
    </row>
    <row r="4436" spans="1:13" x14ac:dyDescent="0.3">
      <c r="A4436" s="15"/>
      <c r="B4436" s="16"/>
      <c r="C4436" s="17"/>
      <c r="D4436" s="16"/>
      <c r="E4436" s="16"/>
      <c r="F4436" s="16"/>
      <c r="G4436" s="16"/>
      <c r="H4436" s="16"/>
      <c r="I4436" s="18"/>
      <c r="J4436" s="16"/>
      <c r="K4436" s="19"/>
      <c r="L4436" s="22"/>
      <c r="M4436" s="22"/>
    </row>
    <row r="4437" spans="1:13" x14ac:dyDescent="0.3">
      <c r="A4437" s="15"/>
      <c r="B4437" s="16"/>
      <c r="C4437" s="17"/>
      <c r="D4437" s="16"/>
      <c r="E4437" s="16"/>
      <c r="F4437" s="16"/>
      <c r="G4437" s="16"/>
      <c r="H4437" s="16"/>
      <c r="I4437" s="18"/>
      <c r="J4437" s="16"/>
      <c r="K4437" s="19"/>
      <c r="L4437" s="22"/>
      <c r="M4437" s="22"/>
    </row>
    <row r="4438" spans="1:13" x14ac:dyDescent="0.3">
      <c r="A4438" s="15"/>
      <c r="B4438" s="16"/>
      <c r="C4438" s="17"/>
      <c r="D4438" s="16"/>
      <c r="E4438" s="16"/>
      <c r="F4438" s="16"/>
      <c r="G4438" s="16"/>
      <c r="H4438" s="16"/>
      <c r="I4438" s="18"/>
      <c r="J4438" s="16"/>
      <c r="K4438" s="19"/>
      <c r="L4438" s="22"/>
      <c r="M4438" s="22"/>
    </row>
    <row r="4439" spans="1:13" x14ac:dyDescent="0.3">
      <c r="A4439" s="15"/>
      <c r="B4439" s="16"/>
      <c r="C4439" s="17"/>
      <c r="D4439" s="16"/>
      <c r="E4439" s="16"/>
      <c r="F4439" s="16"/>
      <c r="G4439" s="16"/>
      <c r="H4439" s="16"/>
      <c r="I4439" s="18"/>
      <c r="J4439" s="16"/>
      <c r="K4439" s="19"/>
      <c r="L4439" s="22"/>
      <c r="M4439" s="22"/>
    </row>
    <row r="4440" spans="1:13" x14ac:dyDescent="0.3">
      <c r="A4440" s="15"/>
      <c r="B4440" s="16"/>
      <c r="C4440" s="17"/>
      <c r="D4440" s="16"/>
      <c r="E4440" s="16"/>
      <c r="F4440" s="16"/>
      <c r="G4440" s="16"/>
      <c r="H4440" s="16"/>
      <c r="I4440" s="18"/>
      <c r="J4440" s="16"/>
      <c r="K4440" s="19"/>
      <c r="L4440" s="22"/>
      <c r="M4440" s="22"/>
    </row>
    <row r="4441" spans="1:13" x14ac:dyDescent="0.3">
      <c r="A4441" s="15"/>
      <c r="B4441" s="16"/>
      <c r="C4441" s="17"/>
      <c r="D4441" s="16"/>
      <c r="E4441" s="16"/>
      <c r="F4441" s="16"/>
      <c r="G4441" s="16"/>
      <c r="H4441" s="16"/>
      <c r="I4441" s="18"/>
      <c r="J4441" s="16"/>
      <c r="K4441" s="19"/>
      <c r="L4441" s="22"/>
      <c r="M4441" s="22"/>
    </row>
    <row r="4442" spans="1:13" x14ac:dyDescent="0.3">
      <c r="A4442" s="15"/>
      <c r="B4442" s="16"/>
      <c r="C4442" s="17"/>
      <c r="D4442" s="16"/>
      <c r="E4442" s="16"/>
      <c r="F4442" s="16"/>
      <c r="G4442" s="16"/>
      <c r="H4442" s="16"/>
      <c r="I4442" s="18"/>
      <c r="J4442" s="16"/>
      <c r="K4442" s="19"/>
      <c r="L4442" s="22"/>
      <c r="M4442" s="22"/>
    </row>
    <row r="4443" spans="1:13" x14ac:dyDescent="0.3">
      <c r="A4443" s="15"/>
      <c r="B4443" s="16"/>
      <c r="C4443" s="17"/>
      <c r="D4443" s="16"/>
      <c r="E4443" s="16"/>
      <c r="F4443" s="16"/>
      <c r="G4443" s="16"/>
      <c r="H4443" s="16"/>
      <c r="I4443" s="18"/>
      <c r="J4443" s="16"/>
      <c r="K4443" s="19"/>
      <c r="L4443" s="22"/>
      <c r="M4443" s="22"/>
    </row>
    <row r="4444" spans="1:13" x14ac:dyDescent="0.3">
      <c r="A4444" s="15"/>
      <c r="B4444" s="16"/>
      <c r="C4444" s="17"/>
      <c r="D4444" s="16"/>
      <c r="E4444" s="16"/>
      <c r="F4444" s="16"/>
      <c r="G4444" s="16"/>
      <c r="H4444" s="16"/>
      <c r="I4444" s="18"/>
      <c r="J4444" s="16"/>
      <c r="K4444" s="19"/>
      <c r="L4444" s="22"/>
      <c r="M4444" s="22"/>
    </row>
    <row r="4445" spans="1:13" x14ac:dyDescent="0.3">
      <c r="A4445" s="15"/>
      <c r="B4445" s="16"/>
      <c r="C4445" s="17"/>
      <c r="D4445" s="16"/>
      <c r="E4445" s="16"/>
      <c r="F4445" s="16"/>
      <c r="G4445" s="16"/>
      <c r="H4445" s="16"/>
      <c r="I4445" s="18"/>
      <c r="J4445" s="16"/>
      <c r="K4445" s="19"/>
      <c r="L4445" s="22"/>
      <c r="M4445" s="22"/>
    </row>
    <row r="4446" spans="1:13" x14ac:dyDescent="0.3">
      <c r="A4446" s="15"/>
      <c r="B4446" s="16"/>
      <c r="C4446" s="17"/>
      <c r="D4446" s="16"/>
      <c r="E4446" s="16"/>
      <c r="F4446" s="16"/>
      <c r="G4446" s="16"/>
      <c r="H4446" s="16"/>
      <c r="I4446" s="18"/>
      <c r="J4446" s="16"/>
      <c r="K4446" s="19"/>
      <c r="L4446" s="22"/>
      <c r="M4446" s="22"/>
    </row>
    <row r="4447" spans="1:13" x14ac:dyDescent="0.3">
      <c r="A4447" s="10"/>
      <c r="C4447" s="11"/>
      <c r="I4447" s="12"/>
      <c r="J4447" s="9"/>
      <c r="K4447" s="13"/>
      <c r="L4447" s="22"/>
      <c r="M4447" s="22"/>
    </row>
    <row r="4448" spans="1:13" x14ac:dyDescent="0.3">
      <c r="A4448" s="10"/>
      <c r="C4448" s="11"/>
      <c r="I4448" s="12"/>
      <c r="J4448" s="9"/>
      <c r="K4448" s="13"/>
      <c r="L4448" s="22"/>
      <c r="M4448" s="22"/>
    </row>
    <row r="4449" spans="1:13" x14ac:dyDescent="0.3">
      <c r="A4449" s="15"/>
      <c r="B4449" s="16"/>
      <c r="C4449" s="17"/>
      <c r="D4449" s="16"/>
      <c r="E4449" s="16"/>
      <c r="F4449" s="16"/>
      <c r="G4449" s="16"/>
      <c r="H4449" s="16"/>
      <c r="I4449" s="18"/>
      <c r="J4449" s="16"/>
      <c r="K4449" s="19"/>
      <c r="L4449" s="22"/>
      <c r="M4449" s="22"/>
    </row>
    <row r="4450" spans="1:13" x14ac:dyDescent="0.3">
      <c r="A4450" s="15"/>
      <c r="B4450" s="16"/>
      <c r="C4450" s="17"/>
      <c r="D4450" s="16"/>
      <c r="E4450" s="16"/>
      <c r="F4450" s="16"/>
      <c r="G4450" s="16"/>
      <c r="H4450" s="16"/>
      <c r="I4450" s="18"/>
      <c r="J4450" s="16"/>
      <c r="K4450" s="19"/>
      <c r="L4450" s="22"/>
      <c r="M4450" s="22"/>
    </row>
    <row r="4451" spans="1:13" x14ac:dyDescent="0.3">
      <c r="A4451" s="15"/>
      <c r="B4451" s="16"/>
      <c r="C4451" s="17"/>
      <c r="D4451" s="16"/>
      <c r="E4451" s="16"/>
      <c r="F4451" s="16"/>
      <c r="G4451" s="16"/>
      <c r="H4451" s="16"/>
      <c r="I4451" s="18"/>
      <c r="J4451" s="16"/>
      <c r="K4451" s="19"/>
      <c r="L4451" s="22"/>
      <c r="M4451" s="22"/>
    </row>
    <row r="4452" spans="1:13" x14ac:dyDescent="0.3">
      <c r="A4452" s="15"/>
      <c r="B4452" s="16"/>
      <c r="C4452" s="17"/>
      <c r="D4452" s="16"/>
      <c r="E4452" s="16"/>
      <c r="F4452" s="16"/>
      <c r="G4452" s="16"/>
      <c r="H4452" s="16"/>
      <c r="I4452" s="18"/>
      <c r="J4452" s="16"/>
      <c r="K4452" s="19"/>
      <c r="L4452" s="22"/>
      <c r="M4452" s="22"/>
    </row>
    <row r="4453" spans="1:13" x14ac:dyDescent="0.3">
      <c r="A4453" s="15"/>
      <c r="B4453" s="16"/>
      <c r="C4453" s="17"/>
      <c r="D4453" s="16"/>
      <c r="E4453" s="16"/>
      <c r="F4453" s="16"/>
      <c r="G4453" s="16"/>
      <c r="H4453" s="16"/>
      <c r="I4453" s="18"/>
      <c r="J4453" s="16"/>
      <c r="K4453" s="19"/>
      <c r="L4453" s="22"/>
      <c r="M4453" s="22"/>
    </row>
    <row r="4454" spans="1:13" x14ac:dyDescent="0.3">
      <c r="A4454" s="15"/>
      <c r="B4454" s="16"/>
      <c r="C4454" s="17"/>
      <c r="D4454" s="16"/>
      <c r="E4454" s="16"/>
      <c r="F4454" s="16"/>
      <c r="G4454" s="16"/>
      <c r="H4454" s="16"/>
      <c r="I4454" s="18"/>
      <c r="J4454" s="16"/>
      <c r="K4454" s="19"/>
      <c r="L4454" s="22"/>
      <c r="M4454" s="22"/>
    </row>
    <row r="4455" spans="1:13" x14ac:dyDescent="0.3">
      <c r="A4455" s="15"/>
      <c r="B4455" s="16"/>
      <c r="C4455" s="17"/>
      <c r="D4455" s="16"/>
      <c r="E4455" s="16"/>
      <c r="F4455" s="16"/>
      <c r="G4455" s="16"/>
      <c r="H4455" s="16"/>
      <c r="I4455" s="18"/>
      <c r="J4455" s="16"/>
      <c r="K4455" s="19"/>
      <c r="L4455" s="22"/>
      <c r="M4455" s="22"/>
    </row>
    <row r="4456" spans="1:13" x14ac:dyDescent="0.3">
      <c r="A4456" s="15"/>
      <c r="B4456" s="16"/>
      <c r="C4456" s="17"/>
      <c r="D4456" s="16"/>
      <c r="E4456" s="16"/>
      <c r="F4456" s="16"/>
      <c r="G4456" s="16"/>
      <c r="H4456" s="16"/>
      <c r="I4456" s="18"/>
      <c r="J4456" s="16"/>
      <c r="K4456" s="19"/>
      <c r="L4456" s="22"/>
      <c r="M4456" s="22"/>
    </row>
    <row r="4457" spans="1:13" x14ac:dyDescent="0.3">
      <c r="A4457" s="15"/>
      <c r="B4457" s="16"/>
      <c r="C4457" s="17"/>
      <c r="D4457" s="16"/>
      <c r="E4457" s="16"/>
      <c r="F4457" s="16"/>
      <c r="G4457" s="16"/>
      <c r="H4457" s="16"/>
      <c r="I4457" s="18"/>
      <c r="J4457" s="16"/>
      <c r="K4457" s="19"/>
      <c r="L4457" s="22"/>
      <c r="M4457" s="22"/>
    </row>
    <row r="4458" spans="1:13" x14ac:dyDescent="0.3">
      <c r="A4458" s="15"/>
      <c r="B4458" s="16"/>
      <c r="C4458" s="17"/>
      <c r="D4458" s="16"/>
      <c r="E4458" s="16"/>
      <c r="F4458" s="16"/>
      <c r="G4458" s="16"/>
      <c r="H4458" s="16"/>
      <c r="I4458" s="18"/>
      <c r="J4458" s="16"/>
      <c r="K4458" s="19"/>
      <c r="L4458" s="22"/>
      <c r="M4458" s="22"/>
    </row>
    <row r="4459" spans="1:13" x14ac:dyDescent="0.3">
      <c r="A4459" s="15"/>
      <c r="B4459" s="16"/>
      <c r="C4459" s="17"/>
      <c r="D4459" s="16"/>
      <c r="E4459" s="16"/>
      <c r="F4459" s="16"/>
      <c r="G4459" s="16"/>
      <c r="H4459" s="16"/>
      <c r="I4459" s="18"/>
      <c r="J4459" s="16"/>
      <c r="K4459" s="19"/>
      <c r="L4459" s="22"/>
      <c r="M4459" s="22"/>
    </row>
    <row r="4460" spans="1:13" x14ac:dyDescent="0.3">
      <c r="A4460" s="15"/>
      <c r="B4460" s="16"/>
      <c r="C4460" s="17"/>
      <c r="D4460" s="16"/>
      <c r="E4460" s="16"/>
      <c r="F4460" s="16"/>
      <c r="G4460" s="16"/>
      <c r="H4460" s="16"/>
      <c r="I4460" s="18"/>
      <c r="J4460" s="16"/>
      <c r="K4460" s="19"/>
      <c r="L4460" s="22"/>
      <c r="M4460" s="22"/>
    </row>
    <row r="4461" spans="1:13" x14ac:dyDescent="0.3">
      <c r="A4461" s="15"/>
      <c r="B4461" s="16"/>
      <c r="C4461" s="17"/>
      <c r="D4461" s="16"/>
      <c r="E4461" s="16"/>
      <c r="F4461" s="16"/>
      <c r="G4461" s="16"/>
      <c r="H4461" s="16"/>
      <c r="I4461" s="18"/>
      <c r="J4461" s="16"/>
      <c r="K4461" s="19"/>
      <c r="L4461" s="22"/>
      <c r="M4461" s="22"/>
    </row>
    <row r="4462" spans="1:13" x14ac:dyDescent="0.3">
      <c r="A4462" s="15"/>
      <c r="B4462" s="16"/>
      <c r="C4462" s="17"/>
      <c r="D4462" s="16"/>
      <c r="E4462" s="16"/>
      <c r="F4462" s="16"/>
      <c r="G4462" s="16"/>
      <c r="H4462" s="16"/>
      <c r="I4462" s="18"/>
      <c r="J4462" s="16"/>
      <c r="K4462" s="19"/>
      <c r="L4462" s="22"/>
      <c r="M4462" s="22"/>
    </row>
    <row r="4463" spans="1:13" x14ac:dyDescent="0.3">
      <c r="A4463" s="15"/>
      <c r="B4463" s="16"/>
      <c r="C4463" s="17"/>
      <c r="D4463" s="16"/>
      <c r="E4463" s="16"/>
      <c r="F4463" s="16"/>
      <c r="G4463" s="16"/>
      <c r="H4463" s="16"/>
      <c r="I4463" s="18"/>
      <c r="J4463" s="16"/>
      <c r="K4463" s="19"/>
      <c r="L4463" s="22"/>
      <c r="M4463" s="22"/>
    </row>
    <row r="4464" spans="1:13" x14ac:dyDescent="0.3">
      <c r="A4464" s="15"/>
      <c r="B4464" s="16"/>
      <c r="C4464" s="17"/>
      <c r="D4464" s="16"/>
      <c r="E4464" s="16"/>
      <c r="F4464" s="16"/>
      <c r="G4464" s="16"/>
      <c r="H4464" s="16"/>
      <c r="I4464" s="18"/>
      <c r="J4464" s="16"/>
      <c r="K4464" s="19"/>
      <c r="L4464" s="22"/>
      <c r="M4464" s="22"/>
    </row>
    <row r="4465" spans="1:13" x14ac:dyDescent="0.3">
      <c r="A4465" s="15"/>
      <c r="B4465" s="16"/>
      <c r="C4465" s="17"/>
      <c r="D4465" s="16"/>
      <c r="E4465" s="16"/>
      <c r="F4465" s="16"/>
      <c r="G4465" s="16"/>
      <c r="H4465" s="16"/>
      <c r="I4465" s="18"/>
      <c r="J4465" s="16"/>
      <c r="K4465" s="19"/>
      <c r="L4465" s="22"/>
      <c r="M4465" s="22"/>
    </row>
    <row r="4466" spans="1:13" x14ac:dyDescent="0.3">
      <c r="A4466" s="15"/>
      <c r="B4466" s="16"/>
      <c r="C4466" s="17"/>
      <c r="D4466" s="16"/>
      <c r="E4466" s="16"/>
      <c r="F4466" s="16"/>
      <c r="G4466" s="16"/>
      <c r="H4466" s="16"/>
      <c r="I4466" s="18"/>
      <c r="J4466" s="16"/>
      <c r="K4466" s="19"/>
      <c r="L4466" s="22"/>
      <c r="M4466" s="22"/>
    </row>
    <row r="4467" spans="1:13" x14ac:dyDescent="0.3">
      <c r="A4467" s="15"/>
      <c r="B4467" s="16"/>
      <c r="C4467" s="17"/>
      <c r="D4467" s="16"/>
      <c r="E4467" s="16"/>
      <c r="F4467" s="16"/>
      <c r="G4467" s="16"/>
      <c r="H4467" s="16"/>
      <c r="I4467" s="18"/>
      <c r="J4467" s="16"/>
      <c r="K4467" s="19"/>
      <c r="L4467" s="22"/>
      <c r="M4467" s="22"/>
    </row>
    <row r="4468" spans="1:13" x14ac:dyDescent="0.3">
      <c r="A4468" s="15"/>
      <c r="B4468" s="16"/>
      <c r="C4468" s="17"/>
      <c r="D4468" s="16"/>
      <c r="E4468" s="16"/>
      <c r="F4468" s="16"/>
      <c r="G4468" s="16"/>
      <c r="H4468" s="16"/>
      <c r="I4468" s="18"/>
      <c r="J4468" s="16"/>
      <c r="K4468" s="19"/>
      <c r="L4468" s="22"/>
      <c r="M4468" s="22"/>
    </row>
    <row r="4469" spans="1:13" x14ac:dyDescent="0.3">
      <c r="A4469" s="15"/>
      <c r="B4469" s="16"/>
      <c r="C4469" s="17"/>
      <c r="D4469" s="16"/>
      <c r="E4469" s="16"/>
      <c r="F4469" s="16"/>
      <c r="G4469" s="16"/>
      <c r="H4469" s="16"/>
      <c r="I4469" s="18"/>
      <c r="J4469" s="16"/>
      <c r="K4469" s="19"/>
      <c r="L4469" s="22"/>
      <c r="M4469" s="22"/>
    </row>
    <row r="4470" spans="1:13" x14ac:dyDescent="0.3">
      <c r="A4470" s="15"/>
      <c r="B4470" s="16"/>
      <c r="C4470" s="17"/>
      <c r="D4470" s="16"/>
      <c r="E4470" s="16"/>
      <c r="F4470" s="16"/>
      <c r="G4470" s="16"/>
      <c r="H4470" s="16"/>
      <c r="I4470" s="18"/>
      <c r="J4470" s="16"/>
      <c r="K4470" s="19"/>
      <c r="L4470" s="22"/>
      <c r="M4470" s="22"/>
    </row>
    <row r="4471" spans="1:13" x14ac:dyDescent="0.3">
      <c r="A4471" s="15"/>
      <c r="B4471" s="16"/>
      <c r="C4471" s="17"/>
      <c r="D4471" s="16"/>
      <c r="E4471" s="16"/>
      <c r="F4471" s="16"/>
      <c r="G4471" s="16"/>
      <c r="H4471" s="16"/>
      <c r="I4471" s="18"/>
      <c r="J4471" s="16"/>
      <c r="K4471" s="19"/>
      <c r="L4471" s="22"/>
      <c r="M4471" s="22"/>
    </row>
    <row r="4472" spans="1:13" x14ac:dyDescent="0.3">
      <c r="A4472" s="15"/>
      <c r="B4472" s="16"/>
      <c r="C4472" s="17"/>
      <c r="D4472" s="16"/>
      <c r="E4472" s="16"/>
      <c r="F4472" s="16"/>
      <c r="G4472" s="16"/>
      <c r="H4472" s="16"/>
      <c r="I4472" s="18"/>
      <c r="J4472" s="16"/>
      <c r="K4472" s="19"/>
      <c r="L4472" s="22"/>
      <c r="M4472" s="22"/>
    </row>
    <row r="4473" spans="1:13" x14ac:dyDescent="0.3">
      <c r="A4473" s="15"/>
      <c r="B4473" s="16"/>
      <c r="C4473" s="17"/>
      <c r="D4473" s="16"/>
      <c r="E4473" s="16"/>
      <c r="F4473" s="16"/>
      <c r="G4473" s="16"/>
      <c r="H4473" s="16"/>
      <c r="I4473" s="18"/>
      <c r="J4473" s="16"/>
      <c r="K4473" s="19"/>
      <c r="L4473" s="22"/>
      <c r="M4473" s="22"/>
    </row>
    <row r="4474" spans="1:13" x14ac:dyDescent="0.3">
      <c r="A4474" s="15"/>
      <c r="B4474" s="16"/>
      <c r="C4474" s="17"/>
      <c r="D4474" s="16"/>
      <c r="E4474" s="16"/>
      <c r="F4474" s="16"/>
      <c r="G4474" s="16"/>
      <c r="H4474" s="16"/>
      <c r="I4474" s="18"/>
      <c r="J4474" s="16"/>
      <c r="K4474" s="19"/>
      <c r="L4474" s="22"/>
      <c r="M4474" s="22"/>
    </row>
    <row r="4475" spans="1:13" x14ac:dyDescent="0.3">
      <c r="A4475" s="15"/>
      <c r="B4475" s="16"/>
      <c r="C4475" s="17"/>
      <c r="D4475" s="16"/>
      <c r="E4475" s="16"/>
      <c r="F4475" s="16"/>
      <c r="G4475" s="16"/>
      <c r="H4475" s="16"/>
      <c r="I4475" s="18"/>
      <c r="J4475" s="16"/>
      <c r="K4475" s="19"/>
      <c r="L4475" s="22"/>
      <c r="M4475" s="22"/>
    </row>
    <row r="4476" spans="1:13" x14ac:dyDescent="0.3">
      <c r="A4476" s="15"/>
      <c r="B4476" s="16"/>
      <c r="C4476" s="17"/>
      <c r="D4476" s="16"/>
      <c r="E4476" s="16"/>
      <c r="F4476" s="16"/>
      <c r="G4476" s="16"/>
      <c r="H4476" s="16"/>
      <c r="I4476" s="18"/>
      <c r="J4476" s="16"/>
      <c r="K4476" s="19"/>
      <c r="L4476" s="22"/>
      <c r="M4476" s="22"/>
    </row>
    <row r="4477" spans="1:13" x14ac:dyDescent="0.3">
      <c r="A4477" s="15"/>
      <c r="B4477" s="16"/>
      <c r="C4477" s="17"/>
      <c r="D4477" s="16"/>
      <c r="E4477" s="16"/>
      <c r="F4477" s="16"/>
      <c r="G4477" s="16"/>
      <c r="H4477" s="16"/>
      <c r="I4477" s="18"/>
      <c r="J4477" s="16"/>
      <c r="K4477" s="19"/>
      <c r="L4477" s="22"/>
      <c r="M4477" s="22"/>
    </row>
    <row r="4478" spans="1:13" x14ac:dyDescent="0.3">
      <c r="A4478" s="15"/>
      <c r="B4478" s="16"/>
      <c r="C4478" s="17"/>
      <c r="D4478" s="16"/>
      <c r="E4478" s="16"/>
      <c r="F4478" s="16"/>
      <c r="G4478" s="16"/>
      <c r="H4478" s="16"/>
      <c r="I4478" s="18"/>
      <c r="J4478" s="16"/>
      <c r="K4478" s="19"/>
      <c r="L4478" s="22"/>
      <c r="M4478" s="22"/>
    </row>
    <row r="4479" spans="1:13" x14ac:dyDescent="0.3">
      <c r="A4479" s="15"/>
      <c r="B4479" s="16"/>
      <c r="C4479" s="17"/>
      <c r="D4479" s="16"/>
      <c r="E4479" s="16"/>
      <c r="F4479" s="16"/>
      <c r="G4479" s="16"/>
      <c r="H4479" s="16"/>
      <c r="I4479" s="18"/>
      <c r="J4479" s="16"/>
      <c r="K4479" s="19"/>
      <c r="L4479" s="22"/>
      <c r="M4479" s="22"/>
    </row>
    <row r="4480" spans="1:13" x14ac:dyDescent="0.3">
      <c r="A4480" s="15"/>
      <c r="B4480" s="16"/>
      <c r="C4480" s="17"/>
      <c r="D4480" s="16"/>
      <c r="E4480" s="16"/>
      <c r="F4480" s="16"/>
      <c r="G4480" s="16"/>
      <c r="H4480" s="16"/>
      <c r="I4480" s="18"/>
      <c r="J4480" s="16"/>
      <c r="K4480" s="19"/>
      <c r="L4480" s="22"/>
      <c r="M4480" s="22"/>
    </row>
    <row r="4481" spans="1:13" x14ac:dyDescent="0.3">
      <c r="A4481" s="15"/>
      <c r="B4481" s="16"/>
      <c r="C4481" s="17"/>
      <c r="D4481" s="16"/>
      <c r="E4481" s="16"/>
      <c r="F4481" s="16"/>
      <c r="G4481" s="16"/>
      <c r="H4481" s="16"/>
      <c r="I4481" s="18"/>
      <c r="J4481" s="16"/>
      <c r="K4481" s="19"/>
      <c r="L4481" s="22"/>
      <c r="M4481" s="22"/>
    </row>
    <row r="4482" spans="1:13" x14ac:dyDescent="0.3">
      <c r="A4482" s="15"/>
      <c r="B4482" s="16"/>
      <c r="C4482" s="17"/>
      <c r="D4482" s="16"/>
      <c r="E4482" s="16"/>
      <c r="F4482" s="16"/>
      <c r="G4482" s="16"/>
      <c r="H4482" s="16"/>
      <c r="I4482" s="18"/>
      <c r="J4482" s="16"/>
      <c r="K4482" s="19"/>
      <c r="L4482" s="22"/>
      <c r="M4482" s="22"/>
    </row>
    <row r="4483" spans="1:13" x14ac:dyDescent="0.3">
      <c r="A4483" s="15"/>
      <c r="B4483" s="16"/>
      <c r="C4483" s="17"/>
      <c r="D4483" s="16"/>
      <c r="E4483" s="16"/>
      <c r="F4483" s="16"/>
      <c r="G4483" s="16"/>
      <c r="H4483" s="16"/>
      <c r="I4483" s="18"/>
      <c r="J4483" s="16"/>
      <c r="K4483" s="19"/>
      <c r="L4483" s="22"/>
      <c r="M4483" s="22"/>
    </row>
    <row r="4484" spans="1:13" x14ac:dyDescent="0.3">
      <c r="A4484" s="15"/>
      <c r="B4484" s="16"/>
      <c r="C4484" s="17"/>
      <c r="D4484" s="16"/>
      <c r="E4484" s="16"/>
      <c r="F4484" s="16"/>
      <c r="G4484" s="16"/>
      <c r="H4484" s="16"/>
      <c r="I4484" s="18"/>
      <c r="J4484" s="16"/>
      <c r="K4484" s="19"/>
      <c r="L4484" s="22"/>
      <c r="M4484" s="22"/>
    </row>
    <row r="4485" spans="1:13" x14ac:dyDescent="0.3">
      <c r="A4485" s="15"/>
      <c r="B4485" s="16"/>
      <c r="C4485" s="17"/>
      <c r="D4485" s="16"/>
      <c r="E4485" s="16"/>
      <c r="F4485" s="16"/>
      <c r="G4485" s="16"/>
      <c r="H4485" s="16"/>
      <c r="I4485" s="18"/>
      <c r="J4485" s="16"/>
      <c r="K4485" s="19"/>
      <c r="L4485" s="22"/>
      <c r="M4485" s="22"/>
    </row>
    <row r="4486" spans="1:13" x14ac:dyDescent="0.3">
      <c r="A4486" s="15"/>
      <c r="B4486" s="16"/>
      <c r="C4486" s="17"/>
      <c r="D4486" s="16"/>
      <c r="E4486" s="16"/>
      <c r="F4486" s="16"/>
      <c r="G4486" s="16"/>
      <c r="H4486" s="16"/>
      <c r="I4486" s="18"/>
      <c r="J4486" s="16"/>
      <c r="K4486" s="19"/>
      <c r="L4486" s="22"/>
      <c r="M4486" s="22"/>
    </row>
    <row r="4487" spans="1:13" x14ac:dyDescent="0.3">
      <c r="A4487" s="15"/>
      <c r="B4487" s="16"/>
      <c r="C4487" s="17"/>
      <c r="D4487" s="16"/>
      <c r="E4487" s="16"/>
      <c r="F4487" s="16"/>
      <c r="G4487" s="16"/>
      <c r="H4487" s="16"/>
      <c r="I4487" s="18"/>
      <c r="J4487" s="16"/>
      <c r="K4487" s="19"/>
      <c r="L4487" s="22"/>
      <c r="M4487" s="22"/>
    </row>
    <row r="4488" spans="1:13" x14ac:dyDescent="0.3">
      <c r="A4488" s="15"/>
      <c r="B4488" s="16"/>
      <c r="C4488" s="17"/>
      <c r="D4488" s="16"/>
      <c r="E4488" s="16"/>
      <c r="F4488" s="16"/>
      <c r="G4488" s="16"/>
      <c r="H4488" s="16"/>
      <c r="I4488" s="18"/>
      <c r="J4488" s="16"/>
      <c r="K4488" s="19"/>
      <c r="L4488" s="22"/>
      <c r="M4488" s="22"/>
    </row>
    <row r="4489" spans="1:13" x14ac:dyDescent="0.3">
      <c r="A4489" s="15"/>
      <c r="B4489" s="16"/>
      <c r="C4489" s="17"/>
      <c r="D4489" s="16"/>
      <c r="E4489" s="16"/>
      <c r="F4489" s="16"/>
      <c r="G4489" s="16"/>
      <c r="H4489" s="16"/>
      <c r="I4489" s="18"/>
      <c r="J4489" s="16"/>
      <c r="K4489" s="19"/>
      <c r="L4489" s="22"/>
      <c r="M4489" s="22"/>
    </row>
    <row r="4490" spans="1:13" x14ac:dyDescent="0.3">
      <c r="A4490" s="15"/>
      <c r="B4490" s="16"/>
      <c r="C4490" s="17"/>
      <c r="D4490" s="16"/>
      <c r="E4490" s="16"/>
      <c r="F4490" s="16"/>
      <c r="G4490" s="16"/>
      <c r="H4490" s="16"/>
      <c r="I4490" s="18"/>
      <c r="J4490" s="16"/>
      <c r="K4490" s="19"/>
      <c r="L4490" s="22"/>
      <c r="M4490" s="22"/>
    </row>
    <row r="4491" spans="1:13" x14ac:dyDescent="0.3">
      <c r="A4491" s="15"/>
      <c r="B4491" s="16"/>
      <c r="C4491" s="17"/>
      <c r="D4491" s="16"/>
      <c r="E4491" s="16"/>
      <c r="F4491" s="16"/>
      <c r="G4491" s="16"/>
      <c r="H4491" s="16"/>
      <c r="I4491" s="18"/>
      <c r="J4491" s="16"/>
      <c r="K4491" s="19"/>
      <c r="L4491" s="22"/>
      <c r="M4491" s="22"/>
    </row>
    <row r="4492" spans="1:13" x14ac:dyDescent="0.3">
      <c r="A4492" s="15"/>
      <c r="B4492" s="16"/>
      <c r="C4492" s="17"/>
      <c r="D4492" s="16"/>
      <c r="E4492" s="16"/>
      <c r="F4492" s="16"/>
      <c r="G4492" s="16"/>
      <c r="H4492" s="16"/>
      <c r="I4492" s="18"/>
      <c r="J4492" s="16"/>
      <c r="K4492" s="19"/>
      <c r="L4492" s="22"/>
      <c r="M4492" s="22"/>
    </row>
    <row r="4493" spans="1:13" x14ac:dyDescent="0.3">
      <c r="A4493" s="15"/>
      <c r="B4493" s="16"/>
      <c r="C4493" s="17"/>
      <c r="D4493" s="16"/>
      <c r="E4493" s="16"/>
      <c r="F4493" s="16"/>
      <c r="G4493" s="16"/>
      <c r="H4493" s="16"/>
      <c r="I4493" s="18"/>
      <c r="J4493" s="16"/>
      <c r="K4493" s="19"/>
      <c r="L4493" s="22"/>
      <c r="M4493" s="22"/>
    </row>
    <row r="4494" spans="1:13" x14ac:dyDescent="0.3">
      <c r="A4494" s="15"/>
      <c r="B4494" s="16"/>
      <c r="C4494" s="17"/>
      <c r="D4494" s="16"/>
      <c r="E4494" s="16"/>
      <c r="F4494" s="16"/>
      <c r="G4494" s="16"/>
      <c r="H4494" s="16"/>
      <c r="I4494" s="18"/>
      <c r="J4494" s="16"/>
      <c r="K4494" s="19"/>
      <c r="L4494" s="22"/>
      <c r="M4494" s="22"/>
    </row>
    <row r="4495" spans="1:13" x14ac:dyDescent="0.3">
      <c r="A4495" s="15"/>
      <c r="B4495" s="16"/>
      <c r="C4495" s="17"/>
      <c r="D4495" s="16"/>
      <c r="E4495" s="16"/>
      <c r="F4495" s="16"/>
      <c r="G4495" s="16"/>
      <c r="H4495" s="16"/>
      <c r="I4495" s="18"/>
      <c r="J4495" s="16"/>
      <c r="K4495" s="19"/>
      <c r="L4495" s="22"/>
      <c r="M4495" s="22"/>
    </row>
    <row r="4496" spans="1:13" x14ac:dyDescent="0.3">
      <c r="A4496" s="15"/>
      <c r="B4496" s="16"/>
      <c r="C4496" s="17"/>
      <c r="D4496" s="16"/>
      <c r="E4496" s="16"/>
      <c r="F4496" s="16"/>
      <c r="G4496" s="16"/>
      <c r="H4496" s="16"/>
      <c r="I4496" s="18"/>
      <c r="J4496" s="16"/>
      <c r="K4496" s="19"/>
      <c r="L4496" s="22"/>
      <c r="M4496" s="22"/>
    </row>
    <row r="4497" spans="1:13" x14ac:dyDescent="0.3">
      <c r="A4497" s="15"/>
      <c r="B4497" s="16"/>
      <c r="C4497" s="17"/>
      <c r="D4497" s="16"/>
      <c r="E4497" s="16"/>
      <c r="F4497" s="16"/>
      <c r="G4497" s="16"/>
      <c r="H4497" s="16"/>
      <c r="I4497" s="18"/>
      <c r="J4497" s="16"/>
      <c r="K4497" s="19"/>
      <c r="L4497" s="22"/>
      <c r="M4497" s="22"/>
    </row>
    <row r="4498" spans="1:13" x14ac:dyDescent="0.3">
      <c r="A4498" s="15"/>
      <c r="B4498" s="16"/>
      <c r="C4498" s="17"/>
      <c r="D4498" s="16"/>
      <c r="E4498" s="16"/>
      <c r="F4498" s="16"/>
      <c r="G4498" s="16"/>
      <c r="H4498" s="16"/>
      <c r="I4498" s="18"/>
      <c r="J4498" s="16"/>
      <c r="K4498" s="19"/>
      <c r="L4498" s="22"/>
      <c r="M4498" s="22"/>
    </row>
    <row r="4499" spans="1:13" x14ac:dyDescent="0.3">
      <c r="A4499" s="15"/>
      <c r="B4499" s="16"/>
      <c r="C4499" s="17"/>
      <c r="D4499" s="16"/>
      <c r="E4499" s="16"/>
      <c r="F4499" s="16"/>
      <c r="G4499" s="16"/>
      <c r="H4499" s="16"/>
      <c r="I4499" s="18"/>
      <c r="J4499" s="16"/>
      <c r="K4499" s="19"/>
      <c r="L4499" s="22"/>
      <c r="M4499" s="22"/>
    </row>
    <row r="4500" spans="1:13" x14ac:dyDescent="0.3">
      <c r="A4500" s="15"/>
      <c r="B4500" s="16"/>
      <c r="C4500" s="17"/>
      <c r="D4500" s="16"/>
      <c r="E4500" s="16"/>
      <c r="F4500" s="16"/>
      <c r="G4500" s="16"/>
      <c r="H4500" s="16"/>
      <c r="I4500" s="18"/>
      <c r="J4500" s="16"/>
      <c r="K4500" s="19"/>
      <c r="L4500" s="22"/>
      <c r="M4500" s="22"/>
    </row>
    <row r="4501" spans="1:13" x14ac:dyDescent="0.3">
      <c r="A4501" s="15"/>
      <c r="B4501" s="16"/>
      <c r="C4501" s="17"/>
      <c r="D4501" s="16"/>
      <c r="E4501" s="16"/>
      <c r="F4501" s="16"/>
      <c r="G4501" s="16"/>
      <c r="H4501" s="16"/>
      <c r="I4501" s="18"/>
      <c r="J4501" s="16"/>
      <c r="K4501" s="19"/>
      <c r="L4501" s="22"/>
      <c r="M4501" s="22"/>
    </row>
    <row r="4502" spans="1:13" x14ac:dyDescent="0.3">
      <c r="A4502" s="15"/>
      <c r="B4502" s="16"/>
      <c r="C4502" s="17"/>
      <c r="D4502" s="16"/>
      <c r="E4502" s="16"/>
      <c r="F4502" s="16"/>
      <c r="G4502" s="16"/>
      <c r="H4502" s="16"/>
      <c r="I4502" s="18"/>
      <c r="J4502" s="16"/>
      <c r="K4502" s="19"/>
      <c r="L4502" s="22"/>
      <c r="M4502" s="22"/>
    </row>
    <row r="4503" spans="1:13" x14ac:dyDescent="0.3">
      <c r="A4503" s="15"/>
      <c r="B4503" s="16"/>
      <c r="C4503" s="17"/>
      <c r="D4503" s="16"/>
      <c r="E4503" s="16"/>
      <c r="F4503" s="16"/>
      <c r="G4503" s="16"/>
      <c r="H4503" s="16"/>
      <c r="I4503" s="18"/>
      <c r="J4503" s="16"/>
      <c r="K4503" s="19"/>
      <c r="L4503" s="22"/>
      <c r="M4503" s="22"/>
    </row>
    <row r="4504" spans="1:13" x14ac:dyDescent="0.3">
      <c r="A4504" s="15"/>
      <c r="B4504" s="16"/>
      <c r="C4504" s="17"/>
      <c r="D4504" s="16"/>
      <c r="E4504" s="16"/>
      <c r="F4504" s="16"/>
      <c r="G4504" s="16"/>
      <c r="H4504" s="16"/>
      <c r="I4504" s="18"/>
      <c r="J4504" s="16"/>
      <c r="K4504" s="19"/>
      <c r="L4504" s="22"/>
      <c r="M4504" s="22"/>
    </row>
    <row r="4505" spans="1:13" x14ac:dyDescent="0.3">
      <c r="A4505" s="15"/>
      <c r="B4505" s="16"/>
      <c r="C4505" s="17"/>
      <c r="D4505" s="16"/>
      <c r="E4505" s="16"/>
      <c r="F4505" s="16"/>
      <c r="G4505" s="16"/>
      <c r="H4505" s="16"/>
      <c r="I4505" s="18"/>
      <c r="J4505" s="16"/>
      <c r="K4505" s="19"/>
      <c r="L4505" s="22"/>
      <c r="M4505" s="22"/>
    </row>
    <row r="4506" spans="1:13" x14ac:dyDescent="0.3">
      <c r="A4506" s="15"/>
      <c r="B4506" s="16"/>
      <c r="C4506" s="17"/>
      <c r="D4506" s="16"/>
      <c r="E4506" s="16"/>
      <c r="F4506" s="16"/>
      <c r="G4506" s="16"/>
      <c r="H4506" s="16"/>
      <c r="I4506" s="18"/>
      <c r="J4506" s="16"/>
      <c r="K4506" s="19"/>
      <c r="L4506" s="22"/>
      <c r="M4506" s="22"/>
    </row>
    <row r="4507" spans="1:13" x14ac:dyDescent="0.3">
      <c r="A4507" s="10"/>
      <c r="C4507" s="11"/>
      <c r="I4507" s="12"/>
      <c r="J4507" s="9"/>
      <c r="K4507" s="13"/>
      <c r="L4507" s="22"/>
      <c r="M4507" s="22"/>
    </row>
    <row r="4508" spans="1:13" x14ac:dyDescent="0.3">
      <c r="A4508" s="10"/>
      <c r="C4508" s="11"/>
      <c r="I4508" s="12"/>
      <c r="J4508" s="9"/>
      <c r="K4508" s="13"/>
      <c r="L4508" s="22"/>
      <c r="M4508" s="22"/>
    </row>
    <row r="4509" spans="1:13" x14ac:dyDescent="0.3">
      <c r="A4509" s="10"/>
      <c r="C4509" s="11"/>
      <c r="I4509" s="12"/>
      <c r="J4509" s="9"/>
      <c r="K4509" s="13"/>
      <c r="L4509" s="22"/>
      <c r="M4509" s="22"/>
    </row>
    <row r="4510" spans="1:13" x14ac:dyDescent="0.3">
      <c r="A4510" s="10"/>
      <c r="C4510" s="11"/>
      <c r="I4510" s="12"/>
      <c r="J4510" s="9"/>
      <c r="K4510" s="13"/>
      <c r="L4510" s="22"/>
      <c r="M4510" s="22"/>
    </row>
    <row r="4511" spans="1:13" x14ac:dyDescent="0.3">
      <c r="A4511" s="10"/>
      <c r="C4511" s="11"/>
      <c r="I4511" s="12"/>
      <c r="J4511" s="9"/>
      <c r="K4511" s="13"/>
      <c r="L4511" s="22"/>
      <c r="M4511" s="22"/>
    </row>
    <row r="4512" spans="1:13" x14ac:dyDescent="0.3">
      <c r="A4512" s="15"/>
      <c r="B4512" s="16"/>
      <c r="C4512" s="17"/>
      <c r="D4512" s="16"/>
      <c r="E4512" s="16"/>
      <c r="F4512" s="16"/>
      <c r="G4512" s="16"/>
      <c r="H4512" s="16"/>
      <c r="I4512" s="18"/>
      <c r="J4512" s="16"/>
      <c r="K4512" s="19"/>
      <c r="L4512" s="22"/>
      <c r="M4512" s="22"/>
    </row>
    <row r="4513" spans="1:13" x14ac:dyDescent="0.3">
      <c r="A4513" s="15"/>
      <c r="B4513" s="16"/>
      <c r="C4513" s="17"/>
      <c r="D4513" s="16"/>
      <c r="E4513" s="16"/>
      <c r="F4513" s="16"/>
      <c r="G4513" s="16"/>
      <c r="H4513" s="16"/>
      <c r="I4513" s="18"/>
      <c r="J4513" s="16"/>
      <c r="K4513" s="19"/>
      <c r="L4513" s="22"/>
      <c r="M4513" s="22"/>
    </row>
    <row r="4514" spans="1:13" x14ac:dyDescent="0.3">
      <c r="A4514" s="15"/>
      <c r="B4514" s="16"/>
      <c r="C4514" s="17"/>
      <c r="D4514" s="16"/>
      <c r="E4514" s="16"/>
      <c r="F4514" s="16"/>
      <c r="G4514" s="16"/>
      <c r="H4514" s="16"/>
      <c r="I4514" s="18"/>
      <c r="J4514" s="16"/>
      <c r="K4514" s="19"/>
      <c r="L4514" s="22"/>
      <c r="M4514" s="22"/>
    </row>
    <row r="4515" spans="1:13" x14ac:dyDescent="0.3">
      <c r="A4515" s="15"/>
      <c r="B4515" s="16"/>
      <c r="C4515" s="17"/>
      <c r="D4515" s="16"/>
      <c r="E4515" s="16"/>
      <c r="F4515" s="16"/>
      <c r="G4515" s="16"/>
      <c r="H4515" s="16"/>
      <c r="I4515" s="18"/>
      <c r="J4515" s="16"/>
      <c r="K4515" s="19"/>
      <c r="L4515" s="22"/>
      <c r="M4515" s="22"/>
    </row>
    <row r="4516" spans="1:13" x14ac:dyDescent="0.3">
      <c r="A4516" s="10"/>
      <c r="C4516" s="11"/>
      <c r="I4516" s="12"/>
      <c r="J4516" s="9"/>
      <c r="K4516" s="13"/>
      <c r="L4516" s="22"/>
      <c r="M4516" s="22"/>
    </row>
    <row r="4517" spans="1:13" x14ac:dyDescent="0.3">
      <c r="A4517" s="15"/>
      <c r="B4517" s="16"/>
      <c r="C4517" s="17"/>
      <c r="D4517" s="16"/>
      <c r="E4517" s="16"/>
      <c r="F4517" s="16"/>
      <c r="G4517" s="16"/>
      <c r="H4517" s="16"/>
      <c r="I4517" s="18"/>
      <c r="J4517" s="16"/>
      <c r="K4517" s="19"/>
      <c r="L4517" s="22"/>
      <c r="M4517" s="22"/>
    </row>
    <row r="4518" spans="1:13" x14ac:dyDescent="0.3">
      <c r="A4518" s="15"/>
      <c r="B4518" s="16"/>
      <c r="C4518" s="17"/>
      <c r="D4518" s="16"/>
      <c r="E4518" s="16"/>
      <c r="F4518" s="16"/>
      <c r="G4518" s="16"/>
      <c r="H4518" s="16"/>
      <c r="I4518" s="18"/>
      <c r="J4518" s="16"/>
      <c r="K4518" s="19"/>
      <c r="L4518" s="22"/>
      <c r="M4518" s="22"/>
    </row>
    <row r="4519" spans="1:13" x14ac:dyDescent="0.3">
      <c r="A4519" s="15"/>
      <c r="B4519" s="16"/>
      <c r="C4519" s="17"/>
      <c r="D4519" s="16"/>
      <c r="E4519" s="16"/>
      <c r="F4519" s="16"/>
      <c r="G4519" s="16"/>
      <c r="H4519" s="16"/>
      <c r="I4519" s="18"/>
      <c r="J4519" s="16"/>
      <c r="K4519" s="19"/>
      <c r="L4519" s="22"/>
      <c r="M4519" s="22"/>
    </row>
    <row r="4520" spans="1:13" x14ac:dyDescent="0.3">
      <c r="A4520" s="15"/>
      <c r="B4520" s="16"/>
      <c r="C4520" s="17"/>
      <c r="D4520" s="16"/>
      <c r="E4520" s="16"/>
      <c r="F4520" s="16"/>
      <c r="G4520" s="16"/>
      <c r="H4520" s="16"/>
      <c r="I4520" s="18"/>
      <c r="J4520" s="16"/>
      <c r="K4520" s="19"/>
      <c r="L4520" s="22"/>
      <c r="M4520" s="22"/>
    </row>
    <row r="4521" spans="1:13" x14ac:dyDescent="0.3">
      <c r="A4521" s="15"/>
      <c r="B4521" s="16"/>
      <c r="C4521" s="17"/>
      <c r="D4521" s="16"/>
      <c r="E4521" s="16"/>
      <c r="F4521" s="16"/>
      <c r="G4521" s="16"/>
      <c r="H4521" s="16"/>
      <c r="I4521" s="18"/>
      <c r="J4521" s="16"/>
      <c r="K4521" s="19"/>
      <c r="L4521" s="22"/>
      <c r="M4521" s="22"/>
    </row>
    <row r="4522" spans="1:13" x14ac:dyDescent="0.3">
      <c r="A4522" s="15"/>
      <c r="B4522" s="16"/>
      <c r="C4522" s="17"/>
      <c r="D4522" s="16"/>
      <c r="E4522" s="16"/>
      <c r="F4522" s="16"/>
      <c r="G4522" s="16"/>
      <c r="H4522" s="16"/>
      <c r="I4522" s="18"/>
      <c r="J4522" s="16"/>
      <c r="K4522" s="19"/>
      <c r="L4522" s="22"/>
      <c r="M4522" s="22"/>
    </row>
    <row r="4523" spans="1:13" x14ac:dyDescent="0.3">
      <c r="A4523" s="15"/>
      <c r="B4523" s="16"/>
      <c r="C4523" s="17"/>
      <c r="D4523" s="16"/>
      <c r="E4523" s="16"/>
      <c r="F4523" s="16"/>
      <c r="G4523" s="16"/>
      <c r="H4523" s="16"/>
      <c r="I4523" s="18"/>
      <c r="J4523" s="16"/>
      <c r="K4523" s="19"/>
      <c r="L4523" s="22"/>
      <c r="M4523" s="22"/>
    </row>
    <row r="4524" spans="1:13" x14ac:dyDescent="0.3">
      <c r="A4524" s="15"/>
      <c r="B4524" s="16"/>
      <c r="C4524" s="17"/>
      <c r="D4524" s="16"/>
      <c r="E4524" s="16"/>
      <c r="F4524" s="16"/>
      <c r="G4524" s="16"/>
      <c r="H4524" s="16"/>
      <c r="I4524" s="18"/>
      <c r="J4524" s="16"/>
      <c r="K4524" s="19"/>
      <c r="L4524" s="22"/>
      <c r="M4524" s="22"/>
    </row>
    <row r="4525" spans="1:13" x14ac:dyDescent="0.3">
      <c r="A4525" s="15"/>
      <c r="B4525" s="16"/>
      <c r="C4525" s="17"/>
      <c r="D4525" s="16"/>
      <c r="E4525" s="16"/>
      <c r="F4525" s="16"/>
      <c r="G4525" s="16"/>
      <c r="H4525" s="16"/>
      <c r="I4525" s="18"/>
      <c r="J4525" s="16"/>
      <c r="K4525" s="19"/>
      <c r="L4525" s="22"/>
      <c r="M4525" s="22"/>
    </row>
    <row r="4526" spans="1:13" x14ac:dyDescent="0.3">
      <c r="A4526" s="15"/>
      <c r="B4526" s="16"/>
      <c r="C4526" s="17"/>
      <c r="D4526" s="16"/>
      <c r="E4526" s="16"/>
      <c r="F4526" s="16"/>
      <c r="G4526" s="16"/>
      <c r="H4526" s="16"/>
      <c r="I4526" s="18"/>
      <c r="J4526" s="16"/>
      <c r="K4526" s="19"/>
      <c r="L4526" s="22"/>
      <c r="M4526" s="22"/>
    </row>
    <row r="4527" spans="1:13" x14ac:dyDescent="0.3">
      <c r="A4527" s="15"/>
      <c r="B4527" s="16"/>
      <c r="C4527" s="17"/>
      <c r="D4527" s="16"/>
      <c r="E4527" s="16"/>
      <c r="F4527" s="16"/>
      <c r="G4527" s="16"/>
      <c r="H4527" s="16"/>
      <c r="I4527" s="18"/>
      <c r="J4527" s="16"/>
      <c r="K4527" s="19"/>
      <c r="L4527" s="22"/>
      <c r="M4527" s="22"/>
    </row>
    <row r="4528" spans="1:13" x14ac:dyDescent="0.3">
      <c r="A4528" s="15"/>
      <c r="B4528" s="16"/>
      <c r="C4528" s="17"/>
      <c r="D4528" s="16"/>
      <c r="E4528" s="16"/>
      <c r="F4528" s="16"/>
      <c r="G4528" s="16"/>
      <c r="H4528" s="16"/>
      <c r="I4528" s="18"/>
      <c r="J4528" s="16"/>
      <c r="K4528" s="19"/>
      <c r="L4528" s="22"/>
      <c r="M4528" s="22"/>
    </row>
    <row r="4529" spans="1:13" x14ac:dyDescent="0.3">
      <c r="A4529" s="15"/>
      <c r="B4529" s="16"/>
      <c r="C4529" s="17"/>
      <c r="D4529" s="16"/>
      <c r="E4529" s="16"/>
      <c r="F4529" s="16"/>
      <c r="G4529" s="16"/>
      <c r="H4529" s="16"/>
      <c r="I4529" s="18"/>
      <c r="J4529" s="16"/>
      <c r="K4529" s="19"/>
      <c r="L4529" s="22"/>
      <c r="M4529" s="22"/>
    </row>
    <row r="4530" spans="1:13" x14ac:dyDescent="0.3">
      <c r="A4530" s="15"/>
      <c r="B4530" s="16"/>
      <c r="C4530" s="17"/>
      <c r="D4530" s="16"/>
      <c r="E4530" s="16"/>
      <c r="F4530" s="16"/>
      <c r="G4530" s="16"/>
      <c r="H4530" s="16"/>
      <c r="I4530" s="18"/>
      <c r="J4530" s="16"/>
      <c r="K4530" s="19"/>
      <c r="L4530" s="22"/>
      <c r="M4530" s="22"/>
    </row>
    <row r="4531" spans="1:13" x14ac:dyDescent="0.3">
      <c r="A4531" s="15"/>
      <c r="B4531" s="16"/>
      <c r="C4531" s="17"/>
      <c r="D4531" s="16"/>
      <c r="E4531" s="16"/>
      <c r="F4531" s="16"/>
      <c r="G4531" s="16"/>
      <c r="H4531" s="16"/>
      <c r="I4531" s="18"/>
      <c r="J4531" s="16"/>
      <c r="K4531" s="19"/>
      <c r="L4531" s="22"/>
      <c r="M4531" s="22"/>
    </row>
    <row r="4532" spans="1:13" x14ac:dyDescent="0.3">
      <c r="A4532" s="15"/>
      <c r="B4532" s="16"/>
      <c r="C4532" s="17"/>
      <c r="D4532" s="16"/>
      <c r="E4532" s="16"/>
      <c r="F4532" s="16"/>
      <c r="G4532" s="16"/>
      <c r="H4532" s="16"/>
      <c r="I4532" s="18"/>
      <c r="J4532" s="16"/>
      <c r="K4532" s="19"/>
      <c r="L4532" s="22"/>
      <c r="M4532" s="22"/>
    </row>
    <row r="4533" spans="1:13" x14ac:dyDescent="0.3">
      <c r="A4533" s="15"/>
      <c r="B4533" s="16"/>
      <c r="C4533" s="17"/>
      <c r="D4533" s="16"/>
      <c r="E4533" s="16"/>
      <c r="F4533" s="16"/>
      <c r="G4533" s="16"/>
      <c r="H4533" s="16"/>
      <c r="I4533" s="18"/>
      <c r="J4533" s="16"/>
      <c r="K4533" s="19"/>
      <c r="L4533" s="22"/>
      <c r="M4533" s="22"/>
    </row>
    <row r="4534" spans="1:13" x14ac:dyDescent="0.3">
      <c r="A4534" s="15"/>
      <c r="B4534" s="16"/>
      <c r="C4534" s="17"/>
      <c r="D4534" s="16"/>
      <c r="E4534" s="16"/>
      <c r="F4534" s="16"/>
      <c r="G4534" s="16"/>
      <c r="H4534" s="16"/>
      <c r="I4534" s="18"/>
      <c r="J4534" s="16"/>
      <c r="K4534" s="19"/>
      <c r="L4534" s="22"/>
      <c r="M4534" s="22"/>
    </row>
    <row r="4535" spans="1:13" x14ac:dyDescent="0.3">
      <c r="A4535" s="15"/>
      <c r="B4535" s="16"/>
      <c r="C4535" s="17"/>
      <c r="D4535" s="16"/>
      <c r="E4535" s="16"/>
      <c r="F4535" s="16"/>
      <c r="G4535" s="16"/>
      <c r="H4535" s="16"/>
      <c r="I4535" s="18"/>
      <c r="J4535" s="16"/>
      <c r="K4535" s="19"/>
      <c r="L4535" s="22"/>
      <c r="M4535" s="22"/>
    </row>
    <row r="4536" spans="1:13" x14ac:dyDescent="0.3">
      <c r="A4536" s="15"/>
      <c r="B4536" s="16"/>
      <c r="C4536" s="17"/>
      <c r="D4536" s="16"/>
      <c r="E4536" s="16"/>
      <c r="F4536" s="16"/>
      <c r="G4536" s="16"/>
      <c r="H4536" s="16"/>
      <c r="I4536" s="18"/>
      <c r="J4536" s="16"/>
      <c r="K4536" s="19"/>
      <c r="L4536" s="22"/>
      <c r="M4536" s="22"/>
    </row>
    <row r="4537" spans="1:13" x14ac:dyDescent="0.3">
      <c r="A4537" s="15"/>
      <c r="B4537" s="16"/>
      <c r="C4537" s="17"/>
      <c r="D4537" s="16"/>
      <c r="E4537" s="16"/>
      <c r="F4537" s="16"/>
      <c r="G4537" s="16"/>
      <c r="H4537" s="16"/>
      <c r="I4537" s="18"/>
      <c r="J4537" s="16"/>
      <c r="K4537" s="19"/>
      <c r="L4537" s="22"/>
      <c r="M4537" s="22"/>
    </row>
    <row r="4538" spans="1:13" x14ac:dyDescent="0.3">
      <c r="A4538" s="15"/>
      <c r="B4538" s="16"/>
      <c r="C4538" s="17"/>
      <c r="D4538" s="16"/>
      <c r="E4538" s="16"/>
      <c r="F4538" s="16"/>
      <c r="G4538" s="16"/>
      <c r="H4538" s="16"/>
      <c r="I4538" s="18"/>
      <c r="J4538" s="16"/>
      <c r="K4538" s="19"/>
      <c r="L4538" s="22"/>
      <c r="M4538" s="22"/>
    </row>
    <row r="4539" spans="1:13" x14ac:dyDescent="0.3">
      <c r="A4539" s="15"/>
      <c r="B4539" s="16"/>
      <c r="C4539" s="17"/>
      <c r="D4539" s="16"/>
      <c r="E4539" s="16"/>
      <c r="F4539" s="16"/>
      <c r="G4539" s="16"/>
      <c r="H4539" s="16"/>
      <c r="I4539" s="18"/>
      <c r="J4539" s="16"/>
      <c r="K4539" s="19"/>
      <c r="L4539" s="22"/>
      <c r="M4539" s="22"/>
    </row>
    <row r="4540" spans="1:13" x14ac:dyDescent="0.3">
      <c r="A4540" s="10"/>
      <c r="C4540" s="11"/>
      <c r="I4540" s="12"/>
      <c r="J4540" s="9"/>
      <c r="K4540" s="13"/>
      <c r="L4540" s="22"/>
      <c r="M4540" s="22"/>
    </row>
    <row r="4541" spans="1:13" x14ac:dyDescent="0.3">
      <c r="A4541" s="10"/>
      <c r="C4541" s="11"/>
      <c r="I4541" s="12"/>
      <c r="J4541" s="9"/>
      <c r="K4541" s="13"/>
      <c r="L4541" s="22"/>
      <c r="M4541" s="22"/>
    </row>
    <row r="4542" spans="1:13" x14ac:dyDescent="0.3">
      <c r="A4542" s="10"/>
      <c r="C4542" s="11"/>
      <c r="I4542" s="12"/>
      <c r="J4542" s="9"/>
      <c r="K4542" s="13"/>
      <c r="L4542" s="22"/>
      <c r="M4542" s="22"/>
    </row>
    <row r="4543" spans="1:13" x14ac:dyDescent="0.3">
      <c r="A4543" s="10"/>
      <c r="C4543" s="11"/>
      <c r="I4543" s="12"/>
      <c r="J4543" s="9"/>
      <c r="K4543" s="13"/>
      <c r="L4543" s="22"/>
      <c r="M4543" s="22"/>
    </row>
    <row r="4544" spans="1:13" x14ac:dyDescent="0.3">
      <c r="A4544" s="10"/>
      <c r="C4544" s="11"/>
      <c r="I4544" s="12"/>
      <c r="J4544" s="9"/>
      <c r="K4544" s="13"/>
      <c r="L4544" s="22"/>
      <c r="M4544" s="22"/>
    </row>
    <row r="4545" spans="1:13" x14ac:dyDescent="0.3">
      <c r="A4545" s="15"/>
      <c r="B4545" s="16"/>
      <c r="C4545" s="17"/>
      <c r="D4545" s="16"/>
      <c r="E4545" s="16"/>
      <c r="F4545" s="16"/>
      <c r="G4545" s="16"/>
      <c r="H4545" s="16"/>
      <c r="I4545" s="18"/>
      <c r="J4545" s="16"/>
      <c r="K4545" s="19"/>
      <c r="L4545" s="22"/>
      <c r="M4545" s="22"/>
    </row>
    <row r="4546" spans="1:13" x14ac:dyDescent="0.3">
      <c r="A4546" s="10"/>
      <c r="C4546" s="11"/>
      <c r="I4546" s="12"/>
      <c r="J4546" s="9"/>
      <c r="K4546" s="13"/>
      <c r="L4546" s="22"/>
      <c r="M4546" s="22"/>
    </row>
    <row r="4547" spans="1:13" x14ac:dyDescent="0.3">
      <c r="A4547" s="10"/>
      <c r="C4547" s="11"/>
      <c r="I4547" s="12"/>
      <c r="J4547" s="9"/>
      <c r="K4547" s="13"/>
      <c r="L4547" s="22"/>
      <c r="M4547" s="22"/>
    </row>
    <row r="4548" spans="1:13" x14ac:dyDescent="0.3">
      <c r="A4548" s="10"/>
      <c r="C4548" s="11"/>
      <c r="I4548" s="12"/>
      <c r="J4548" s="9"/>
      <c r="K4548" s="13"/>
      <c r="L4548" s="22"/>
      <c r="M4548" s="22"/>
    </row>
    <row r="4549" spans="1:13" x14ac:dyDescent="0.3">
      <c r="A4549" s="10"/>
      <c r="C4549" s="11"/>
      <c r="I4549" s="12"/>
      <c r="J4549" s="9"/>
      <c r="K4549" s="13"/>
      <c r="L4549" s="22"/>
      <c r="M4549" s="22"/>
    </row>
    <row r="4550" spans="1:13" x14ac:dyDescent="0.3">
      <c r="A4550" s="10"/>
      <c r="C4550" s="11"/>
      <c r="I4550" s="12"/>
      <c r="J4550" s="9"/>
      <c r="K4550" s="13"/>
      <c r="L4550" s="22"/>
      <c r="M4550" s="22"/>
    </row>
    <row r="4551" spans="1:13" x14ac:dyDescent="0.3">
      <c r="A4551" s="10"/>
      <c r="C4551" s="11"/>
      <c r="I4551" s="12"/>
      <c r="J4551" s="9"/>
      <c r="K4551" s="13"/>
      <c r="L4551" s="22"/>
      <c r="M4551" s="22"/>
    </row>
    <row r="4552" spans="1:13" x14ac:dyDescent="0.3">
      <c r="A4552" s="10"/>
      <c r="C4552" s="11"/>
      <c r="I4552" s="12"/>
      <c r="J4552" s="9"/>
      <c r="K4552" s="13"/>
      <c r="L4552" s="22"/>
      <c r="M4552" s="22"/>
    </row>
    <row r="4553" spans="1:13" x14ac:dyDescent="0.3">
      <c r="A4553" s="15"/>
      <c r="B4553" s="16"/>
      <c r="C4553" s="17"/>
      <c r="D4553" s="16"/>
      <c r="E4553" s="16"/>
      <c r="F4553" s="16"/>
      <c r="G4553" s="16"/>
      <c r="H4553" s="16"/>
      <c r="I4553" s="18"/>
      <c r="J4553" s="16"/>
      <c r="K4553" s="19"/>
      <c r="L4553" s="22"/>
      <c r="M4553" s="22"/>
    </row>
    <row r="4554" spans="1:13" x14ac:dyDescent="0.3">
      <c r="A4554" s="10"/>
      <c r="C4554" s="11"/>
      <c r="I4554" s="12"/>
      <c r="J4554" s="9"/>
      <c r="K4554" s="13"/>
      <c r="L4554" s="22"/>
      <c r="M4554" s="22"/>
    </row>
    <row r="4555" spans="1:13" x14ac:dyDescent="0.3">
      <c r="A4555" s="10"/>
      <c r="C4555" s="11"/>
      <c r="I4555" s="12"/>
      <c r="J4555" s="9"/>
      <c r="K4555" s="13"/>
      <c r="L4555" s="22"/>
      <c r="M4555" s="22"/>
    </row>
    <row r="4556" spans="1:13" x14ac:dyDescent="0.3">
      <c r="A4556" s="10"/>
      <c r="C4556" s="11"/>
      <c r="I4556" s="12"/>
      <c r="J4556" s="9"/>
      <c r="K4556" s="13"/>
      <c r="L4556" s="22"/>
      <c r="M4556" s="22"/>
    </row>
    <row r="4557" spans="1:13" x14ac:dyDescent="0.3">
      <c r="A4557" s="10"/>
      <c r="C4557" s="11"/>
      <c r="I4557" s="12"/>
      <c r="J4557" s="9"/>
      <c r="K4557" s="13"/>
      <c r="L4557" s="22"/>
      <c r="M4557" s="22"/>
    </row>
    <row r="4558" spans="1:13" x14ac:dyDescent="0.3">
      <c r="A4558" s="10"/>
      <c r="C4558" s="11"/>
      <c r="I4558" s="12"/>
      <c r="J4558" s="9"/>
      <c r="K4558" s="13"/>
      <c r="L4558" s="22"/>
      <c r="M4558" s="22"/>
    </row>
    <row r="4559" spans="1:13" x14ac:dyDescent="0.3">
      <c r="A4559" s="10"/>
      <c r="C4559" s="11"/>
      <c r="I4559" s="12"/>
      <c r="J4559" s="9"/>
      <c r="K4559" s="13"/>
      <c r="L4559" s="22"/>
      <c r="M4559" s="22"/>
    </row>
    <row r="4560" spans="1:13" x14ac:dyDescent="0.3">
      <c r="A4560" s="10"/>
      <c r="C4560" s="11"/>
      <c r="I4560" s="12"/>
      <c r="J4560" s="9"/>
      <c r="K4560" s="13"/>
      <c r="L4560" s="22"/>
      <c r="M4560" s="22"/>
    </row>
    <row r="4561" spans="1:13" x14ac:dyDescent="0.3">
      <c r="A4561" s="10"/>
      <c r="C4561" s="11"/>
      <c r="I4561" s="12"/>
      <c r="J4561" s="9"/>
      <c r="K4561" s="13"/>
      <c r="L4561" s="22"/>
      <c r="M4561" s="22"/>
    </row>
    <row r="4562" spans="1:13" x14ac:dyDescent="0.3">
      <c r="A4562" s="10"/>
      <c r="C4562" s="11"/>
      <c r="I4562" s="12"/>
      <c r="J4562" s="9"/>
      <c r="K4562" s="13"/>
      <c r="L4562" s="22"/>
      <c r="M4562" s="22"/>
    </row>
    <row r="4563" spans="1:13" x14ac:dyDescent="0.3">
      <c r="A4563" s="10"/>
      <c r="C4563" s="11"/>
      <c r="I4563" s="12"/>
      <c r="J4563" s="9"/>
      <c r="K4563" s="13"/>
      <c r="L4563" s="22"/>
      <c r="M4563" s="22"/>
    </row>
    <row r="4564" spans="1:13" x14ac:dyDescent="0.3">
      <c r="A4564" s="10"/>
      <c r="C4564" s="11"/>
      <c r="I4564" s="12"/>
      <c r="J4564" s="9"/>
      <c r="K4564" s="13"/>
      <c r="L4564" s="22"/>
      <c r="M4564" s="22"/>
    </row>
    <row r="4565" spans="1:13" x14ac:dyDescent="0.3">
      <c r="A4565" s="10"/>
      <c r="C4565" s="11"/>
      <c r="I4565" s="12"/>
      <c r="J4565" s="9"/>
      <c r="K4565" s="13"/>
      <c r="L4565" s="22"/>
      <c r="M4565" s="22"/>
    </row>
    <row r="4566" spans="1:13" x14ac:dyDescent="0.3">
      <c r="A4566" s="10"/>
      <c r="C4566" s="11"/>
      <c r="I4566" s="12"/>
      <c r="J4566" s="9"/>
      <c r="K4566" s="13"/>
      <c r="L4566" s="22"/>
      <c r="M4566" s="22"/>
    </row>
    <row r="4567" spans="1:13" x14ac:dyDescent="0.3">
      <c r="A4567" s="10"/>
      <c r="C4567" s="11"/>
      <c r="I4567" s="12"/>
      <c r="J4567" s="9"/>
      <c r="K4567" s="13"/>
      <c r="L4567" s="22"/>
      <c r="M4567" s="22"/>
    </row>
    <row r="4568" spans="1:13" x14ac:dyDescent="0.3">
      <c r="A4568" s="10"/>
      <c r="C4568" s="11"/>
      <c r="I4568" s="12"/>
      <c r="J4568" s="9"/>
      <c r="K4568" s="13"/>
      <c r="L4568" s="22"/>
      <c r="M4568" s="22"/>
    </row>
    <row r="4569" spans="1:13" x14ac:dyDescent="0.3">
      <c r="A4569" s="10"/>
      <c r="C4569" s="11"/>
      <c r="I4569" s="12"/>
      <c r="J4569" s="9"/>
      <c r="K4569" s="13"/>
      <c r="L4569" s="22"/>
      <c r="M4569" s="22"/>
    </row>
    <row r="4570" spans="1:13" x14ac:dyDescent="0.3">
      <c r="A4570" s="10"/>
      <c r="C4570" s="11"/>
      <c r="I4570" s="12"/>
      <c r="J4570" s="9"/>
      <c r="K4570" s="13"/>
      <c r="L4570" s="22"/>
      <c r="M4570" s="22"/>
    </row>
    <row r="4571" spans="1:13" x14ac:dyDescent="0.3">
      <c r="A4571" s="15"/>
      <c r="B4571" s="16"/>
      <c r="C4571" s="17"/>
      <c r="D4571" s="16"/>
      <c r="E4571" s="16"/>
      <c r="F4571" s="16"/>
      <c r="G4571" s="16"/>
      <c r="H4571" s="16"/>
      <c r="I4571" s="18"/>
      <c r="J4571" s="16"/>
      <c r="K4571" s="19"/>
      <c r="L4571" s="22"/>
      <c r="M4571" s="22"/>
    </row>
    <row r="4572" spans="1:13" x14ac:dyDescent="0.3">
      <c r="A4572" s="10"/>
      <c r="C4572" s="11"/>
      <c r="I4572" s="12"/>
      <c r="J4572" s="9"/>
      <c r="K4572" s="13"/>
      <c r="L4572" s="22"/>
      <c r="M4572" s="22"/>
    </row>
    <row r="4573" spans="1:13" x14ac:dyDescent="0.3">
      <c r="A4573" s="10"/>
      <c r="C4573" s="11"/>
      <c r="I4573" s="12"/>
      <c r="J4573" s="9"/>
      <c r="K4573" s="13"/>
      <c r="L4573" s="22"/>
      <c r="M4573" s="22"/>
    </row>
    <row r="4574" spans="1:13" x14ac:dyDescent="0.3">
      <c r="A4574" s="10"/>
      <c r="C4574" s="11"/>
      <c r="I4574" s="12"/>
      <c r="J4574" s="9"/>
      <c r="K4574" s="13"/>
      <c r="L4574" s="22"/>
      <c r="M4574" s="22"/>
    </row>
    <row r="4575" spans="1:13" x14ac:dyDescent="0.3">
      <c r="A4575" s="10"/>
      <c r="C4575" s="11"/>
      <c r="I4575" s="12"/>
      <c r="J4575" s="9"/>
      <c r="K4575" s="13"/>
      <c r="L4575" s="22"/>
      <c r="M4575" s="22"/>
    </row>
    <row r="4576" spans="1:13" x14ac:dyDescent="0.3">
      <c r="A4576" s="10"/>
      <c r="C4576" s="11"/>
      <c r="I4576" s="12"/>
      <c r="J4576" s="9"/>
      <c r="K4576" s="13"/>
      <c r="L4576" s="22"/>
      <c r="M4576" s="22"/>
    </row>
    <row r="4577" spans="1:13" x14ac:dyDescent="0.3">
      <c r="A4577" s="10"/>
      <c r="C4577" s="11"/>
      <c r="I4577" s="12"/>
      <c r="J4577" s="9"/>
      <c r="K4577" s="13"/>
      <c r="L4577" s="22"/>
      <c r="M4577" s="22"/>
    </row>
    <row r="4578" spans="1:13" x14ac:dyDescent="0.3">
      <c r="A4578" s="10"/>
      <c r="C4578" s="11"/>
      <c r="I4578" s="12"/>
      <c r="J4578" s="9"/>
      <c r="K4578" s="13"/>
      <c r="L4578" s="22"/>
      <c r="M4578" s="22"/>
    </row>
    <row r="4579" spans="1:13" x14ac:dyDescent="0.3">
      <c r="A4579" s="10"/>
      <c r="C4579" s="11"/>
      <c r="I4579" s="12"/>
      <c r="J4579" s="9"/>
      <c r="K4579" s="13"/>
      <c r="L4579" s="22"/>
      <c r="M4579" s="22"/>
    </row>
    <row r="4580" spans="1:13" x14ac:dyDescent="0.3">
      <c r="A4580" s="10"/>
      <c r="C4580" s="11"/>
      <c r="I4580" s="12"/>
      <c r="J4580" s="9"/>
      <c r="K4580" s="13"/>
      <c r="L4580" s="22"/>
      <c r="M4580" s="22"/>
    </row>
    <row r="4581" spans="1:13" x14ac:dyDescent="0.3">
      <c r="A4581" s="10"/>
      <c r="C4581" s="11"/>
      <c r="I4581" s="12"/>
      <c r="J4581" s="9"/>
      <c r="K4581" s="13"/>
      <c r="L4581" s="22"/>
      <c r="M4581" s="22"/>
    </row>
    <row r="4582" spans="1:13" x14ac:dyDescent="0.3">
      <c r="A4582" s="10"/>
      <c r="C4582" s="11"/>
      <c r="I4582" s="12"/>
      <c r="J4582" s="9"/>
      <c r="K4582" s="13"/>
      <c r="L4582" s="22"/>
      <c r="M4582" s="22"/>
    </row>
    <row r="4583" spans="1:13" x14ac:dyDescent="0.3">
      <c r="A4583" s="10"/>
      <c r="C4583" s="11"/>
      <c r="I4583" s="12"/>
      <c r="J4583" s="9"/>
      <c r="K4583" s="13"/>
      <c r="L4583" s="22"/>
      <c r="M4583" s="22"/>
    </row>
    <row r="4584" spans="1:13" x14ac:dyDescent="0.3">
      <c r="A4584" s="10"/>
      <c r="C4584" s="11"/>
      <c r="I4584" s="12"/>
      <c r="J4584" s="9"/>
      <c r="K4584" s="13"/>
      <c r="L4584" s="22"/>
      <c r="M4584" s="22"/>
    </row>
    <row r="4585" spans="1:13" x14ac:dyDescent="0.3">
      <c r="A4585" s="10"/>
      <c r="C4585" s="11"/>
      <c r="I4585" s="12"/>
      <c r="J4585" s="9"/>
      <c r="K4585" s="13"/>
      <c r="L4585" s="22"/>
      <c r="M4585" s="22"/>
    </row>
    <row r="4586" spans="1:13" x14ac:dyDescent="0.3">
      <c r="A4586" s="10"/>
      <c r="C4586" s="11"/>
      <c r="I4586" s="12"/>
      <c r="J4586" s="9"/>
      <c r="K4586" s="13"/>
      <c r="L4586" s="22"/>
      <c r="M4586" s="22"/>
    </row>
    <row r="4587" spans="1:13" x14ac:dyDescent="0.3">
      <c r="A4587" s="10"/>
      <c r="C4587" s="11"/>
      <c r="I4587" s="12"/>
      <c r="J4587" s="9"/>
      <c r="K4587" s="13"/>
      <c r="L4587" s="22"/>
      <c r="M4587" s="22"/>
    </row>
    <row r="4588" spans="1:13" x14ac:dyDescent="0.3">
      <c r="A4588" s="10"/>
      <c r="C4588" s="11"/>
      <c r="I4588" s="12"/>
      <c r="J4588" s="9"/>
      <c r="K4588" s="13"/>
      <c r="L4588" s="22"/>
      <c r="M4588" s="22"/>
    </row>
    <row r="4589" spans="1:13" x14ac:dyDescent="0.3">
      <c r="A4589" s="15"/>
      <c r="B4589" s="16"/>
      <c r="C4589" s="17"/>
      <c r="D4589" s="16"/>
      <c r="E4589" s="16"/>
      <c r="F4589" s="16"/>
      <c r="G4589" s="16"/>
      <c r="H4589" s="16"/>
      <c r="I4589" s="18"/>
      <c r="J4589" s="16"/>
      <c r="K4589" s="19"/>
      <c r="L4589" s="22"/>
      <c r="M4589" s="22"/>
    </row>
    <row r="4590" spans="1:13" x14ac:dyDescent="0.3">
      <c r="A4590" s="15"/>
      <c r="B4590" s="16"/>
      <c r="C4590" s="17"/>
      <c r="D4590" s="16"/>
      <c r="E4590" s="16"/>
      <c r="F4590" s="16"/>
      <c r="G4590" s="16"/>
      <c r="H4590" s="16"/>
      <c r="I4590" s="18"/>
      <c r="J4590" s="16"/>
      <c r="K4590" s="19"/>
      <c r="L4590" s="22"/>
      <c r="M4590" s="22"/>
    </row>
    <row r="4591" spans="1:13" x14ac:dyDescent="0.3">
      <c r="A4591" s="15"/>
      <c r="B4591" s="16"/>
      <c r="C4591" s="17"/>
      <c r="D4591" s="16"/>
      <c r="E4591" s="16"/>
      <c r="F4591" s="16"/>
      <c r="G4591" s="16"/>
      <c r="H4591" s="16"/>
      <c r="I4591" s="18"/>
      <c r="J4591" s="16"/>
      <c r="K4591" s="19"/>
      <c r="L4591" s="22"/>
      <c r="M4591" s="22"/>
    </row>
    <row r="4592" spans="1:13" x14ac:dyDescent="0.3">
      <c r="A4592" s="15"/>
      <c r="B4592" s="16"/>
      <c r="C4592" s="17"/>
      <c r="D4592" s="16"/>
      <c r="E4592" s="16"/>
      <c r="F4592" s="16"/>
      <c r="G4592" s="16"/>
      <c r="H4592" s="16"/>
      <c r="I4592" s="18"/>
      <c r="J4592" s="16"/>
      <c r="K4592" s="19"/>
      <c r="L4592" s="22"/>
      <c r="M4592" s="22"/>
    </row>
    <row r="4593" spans="1:13" x14ac:dyDescent="0.3">
      <c r="A4593" s="10"/>
      <c r="C4593" s="11"/>
      <c r="I4593" s="12"/>
      <c r="J4593" s="9"/>
      <c r="K4593" s="13"/>
      <c r="L4593" s="22"/>
      <c r="M4593" s="22"/>
    </row>
    <row r="4594" spans="1:13" x14ac:dyDescent="0.3">
      <c r="A4594" s="10"/>
      <c r="C4594" s="11"/>
      <c r="I4594" s="12"/>
      <c r="J4594" s="9"/>
      <c r="K4594" s="13"/>
      <c r="L4594" s="22"/>
      <c r="M4594" s="22"/>
    </row>
    <row r="4595" spans="1:13" x14ac:dyDescent="0.3">
      <c r="A4595" s="10"/>
      <c r="C4595" s="11"/>
      <c r="I4595" s="12"/>
      <c r="J4595" s="9"/>
      <c r="K4595" s="13"/>
      <c r="L4595" s="22"/>
      <c r="M4595" s="22"/>
    </row>
    <row r="4596" spans="1:13" x14ac:dyDescent="0.3">
      <c r="A4596" s="15"/>
      <c r="B4596" s="16"/>
      <c r="C4596" s="17"/>
      <c r="D4596" s="16"/>
      <c r="E4596" s="16"/>
      <c r="F4596" s="16"/>
      <c r="G4596" s="16"/>
      <c r="H4596" s="16"/>
      <c r="I4596" s="18"/>
      <c r="J4596" s="16"/>
      <c r="K4596" s="19"/>
      <c r="L4596" s="22"/>
      <c r="M4596" s="22"/>
    </row>
    <row r="4597" spans="1:13" x14ac:dyDescent="0.3">
      <c r="A4597" s="15"/>
      <c r="B4597" s="16"/>
      <c r="C4597" s="17"/>
      <c r="D4597" s="16"/>
      <c r="E4597" s="16"/>
      <c r="F4597" s="16"/>
      <c r="G4597" s="16"/>
      <c r="H4597" s="16"/>
      <c r="I4597" s="18"/>
      <c r="J4597" s="16"/>
      <c r="K4597" s="19"/>
      <c r="L4597" s="22"/>
      <c r="M4597" s="22"/>
    </row>
    <row r="4598" spans="1:13" x14ac:dyDescent="0.3">
      <c r="A4598" s="15"/>
      <c r="B4598" s="16"/>
      <c r="C4598" s="17"/>
      <c r="D4598" s="16"/>
      <c r="E4598" s="16"/>
      <c r="F4598" s="16"/>
      <c r="G4598" s="16"/>
      <c r="H4598" s="16"/>
      <c r="I4598" s="18"/>
      <c r="J4598" s="16"/>
      <c r="K4598" s="19"/>
      <c r="L4598" s="22"/>
      <c r="M4598" s="22"/>
    </row>
    <row r="4599" spans="1:13" x14ac:dyDescent="0.3">
      <c r="A4599" s="15"/>
      <c r="B4599" s="16"/>
      <c r="C4599" s="17"/>
      <c r="D4599" s="16"/>
      <c r="E4599" s="16"/>
      <c r="F4599" s="16"/>
      <c r="G4599" s="16"/>
      <c r="H4599" s="16"/>
      <c r="I4599" s="18"/>
      <c r="J4599" s="16"/>
      <c r="K4599" s="19"/>
      <c r="L4599" s="22"/>
      <c r="M4599" s="22"/>
    </row>
    <row r="4600" spans="1:13" x14ac:dyDescent="0.3">
      <c r="A4600" s="15"/>
      <c r="B4600" s="16"/>
      <c r="C4600" s="17"/>
      <c r="D4600" s="16"/>
      <c r="E4600" s="16"/>
      <c r="F4600" s="16"/>
      <c r="G4600" s="16"/>
      <c r="H4600" s="16"/>
      <c r="I4600" s="18"/>
      <c r="J4600" s="16"/>
      <c r="K4600" s="19"/>
      <c r="L4600" s="22"/>
      <c r="M4600" s="22"/>
    </row>
    <row r="4601" spans="1:13" x14ac:dyDescent="0.3">
      <c r="A4601" s="15"/>
      <c r="B4601" s="16"/>
      <c r="C4601" s="17"/>
      <c r="D4601" s="16"/>
      <c r="E4601" s="16"/>
      <c r="F4601" s="16"/>
      <c r="G4601" s="16"/>
      <c r="H4601" s="16"/>
      <c r="I4601" s="18"/>
      <c r="J4601" s="16"/>
      <c r="K4601" s="19"/>
      <c r="L4601" s="22"/>
      <c r="M4601" s="22"/>
    </row>
    <row r="4602" spans="1:13" x14ac:dyDescent="0.3">
      <c r="A4602" s="15"/>
      <c r="B4602" s="16"/>
      <c r="C4602" s="17"/>
      <c r="D4602" s="16"/>
      <c r="E4602" s="16"/>
      <c r="F4602" s="16"/>
      <c r="G4602" s="16"/>
      <c r="H4602" s="16"/>
      <c r="I4602" s="18"/>
      <c r="J4602" s="16"/>
      <c r="K4602" s="19"/>
      <c r="L4602" s="22"/>
      <c r="M4602" s="22"/>
    </row>
    <row r="4603" spans="1:13" x14ac:dyDescent="0.3">
      <c r="A4603" s="15"/>
      <c r="B4603" s="16"/>
      <c r="C4603" s="17"/>
      <c r="D4603" s="16"/>
      <c r="E4603" s="16"/>
      <c r="F4603" s="16"/>
      <c r="G4603" s="16"/>
      <c r="H4603" s="16"/>
      <c r="I4603" s="18"/>
      <c r="J4603" s="16"/>
      <c r="K4603" s="19"/>
      <c r="L4603" s="22"/>
      <c r="M4603" s="22"/>
    </row>
    <row r="4604" spans="1:13" x14ac:dyDescent="0.3">
      <c r="A4604" s="15"/>
      <c r="B4604" s="16"/>
      <c r="C4604" s="17"/>
      <c r="D4604" s="16"/>
      <c r="E4604" s="16"/>
      <c r="F4604" s="16"/>
      <c r="G4604" s="16"/>
      <c r="H4604" s="16"/>
      <c r="I4604" s="18"/>
      <c r="J4604" s="16"/>
      <c r="K4604" s="19"/>
      <c r="L4604" s="22"/>
      <c r="M4604" s="22"/>
    </row>
    <row r="4605" spans="1:13" x14ac:dyDescent="0.3">
      <c r="A4605" s="15"/>
      <c r="B4605" s="16"/>
      <c r="C4605" s="17"/>
      <c r="D4605" s="16"/>
      <c r="E4605" s="16"/>
      <c r="F4605" s="16"/>
      <c r="G4605" s="16"/>
      <c r="H4605" s="16"/>
      <c r="I4605" s="18"/>
      <c r="J4605" s="16"/>
      <c r="K4605" s="19"/>
      <c r="L4605" s="22"/>
      <c r="M4605" s="22"/>
    </row>
    <row r="4606" spans="1:13" x14ac:dyDescent="0.3">
      <c r="A4606" s="15"/>
      <c r="B4606" s="16"/>
      <c r="C4606" s="17"/>
      <c r="D4606" s="16"/>
      <c r="E4606" s="16"/>
      <c r="F4606" s="16"/>
      <c r="G4606" s="16"/>
      <c r="H4606" s="16"/>
      <c r="I4606" s="18"/>
      <c r="J4606" s="16"/>
      <c r="K4606" s="19"/>
      <c r="L4606" s="22"/>
      <c r="M4606" s="22"/>
    </row>
    <row r="4607" spans="1:13" x14ac:dyDescent="0.3">
      <c r="A4607" s="15"/>
      <c r="B4607" s="16"/>
      <c r="C4607" s="17"/>
      <c r="D4607" s="16"/>
      <c r="E4607" s="16"/>
      <c r="F4607" s="16"/>
      <c r="G4607" s="16"/>
      <c r="H4607" s="16"/>
      <c r="I4607" s="18"/>
      <c r="J4607" s="16"/>
      <c r="K4607" s="19"/>
      <c r="L4607" s="22"/>
      <c r="M4607" s="22"/>
    </row>
    <row r="4608" spans="1:13" x14ac:dyDescent="0.3">
      <c r="A4608" s="10"/>
      <c r="C4608" s="11"/>
      <c r="I4608" s="12"/>
      <c r="J4608" s="9"/>
      <c r="K4608" s="13"/>
      <c r="L4608" s="22"/>
      <c r="M4608" s="22"/>
    </row>
    <row r="4609" spans="1:13" x14ac:dyDescent="0.3">
      <c r="A4609" s="10"/>
      <c r="C4609" s="11"/>
      <c r="I4609" s="12"/>
      <c r="J4609" s="9"/>
      <c r="K4609" s="13"/>
      <c r="L4609" s="22"/>
      <c r="M4609" s="22"/>
    </row>
    <row r="4610" spans="1:13" x14ac:dyDescent="0.3">
      <c r="A4610" s="10"/>
      <c r="C4610" s="11"/>
      <c r="I4610" s="12"/>
      <c r="J4610" s="9"/>
      <c r="K4610" s="13"/>
      <c r="L4610" s="22"/>
      <c r="M4610" s="22"/>
    </row>
    <row r="4611" spans="1:13" x14ac:dyDescent="0.3">
      <c r="A4611" s="10"/>
      <c r="C4611" s="11"/>
      <c r="I4611" s="12"/>
      <c r="J4611" s="9"/>
      <c r="K4611" s="13"/>
      <c r="L4611" s="22"/>
      <c r="M4611" s="22"/>
    </row>
    <row r="4612" spans="1:13" x14ac:dyDescent="0.3">
      <c r="A4612" s="10"/>
      <c r="C4612" s="11"/>
      <c r="I4612" s="12"/>
      <c r="J4612" s="9"/>
      <c r="K4612" s="13"/>
      <c r="L4612" s="22"/>
      <c r="M4612" s="22"/>
    </row>
    <row r="4613" spans="1:13" x14ac:dyDescent="0.3">
      <c r="A4613" s="10"/>
      <c r="C4613" s="11"/>
      <c r="I4613" s="12"/>
      <c r="J4613" s="9"/>
      <c r="K4613" s="13"/>
      <c r="L4613" s="22"/>
      <c r="M4613" s="22"/>
    </row>
    <row r="4614" spans="1:13" x14ac:dyDescent="0.3">
      <c r="A4614" s="10"/>
      <c r="C4614" s="11"/>
      <c r="I4614" s="12"/>
      <c r="J4614" s="9"/>
      <c r="K4614" s="13"/>
      <c r="L4614" s="22"/>
      <c r="M4614" s="22"/>
    </row>
    <row r="4615" spans="1:13" x14ac:dyDescent="0.3">
      <c r="A4615" s="10"/>
      <c r="C4615" s="11"/>
      <c r="I4615" s="12"/>
      <c r="J4615" s="9"/>
      <c r="K4615" s="13"/>
      <c r="L4615" s="22"/>
      <c r="M4615" s="22"/>
    </row>
    <row r="4616" spans="1:13" x14ac:dyDescent="0.3">
      <c r="A4616" s="15"/>
      <c r="B4616" s="16"/>
      <c r="C4616" s="17"/>
      <c r="D4616" s="16"/>
      <c r="E4616" s="16"/>
      <c r="F4616" s="16"/>
      <c r="G4616" s="16"/>
      <c r="H4616" s="16"/>
      <c r="I4616" s="18"/>
      <c r="J4616" s="16"/>
      <c r="K4616" s="19"/>
      <c r="L4616" s="22"/>
      <c r="M4616" s="22"/>
    </row>
    <row r="4617" spans="1:13" x14ac:dyDescent="0.3">
      <c r="A4617" s="10"/>
      <c r="C4617" s="11"/>
      <c r="I4617" s="12"/>
      <c r="J4617" s="9"/>
      <c r="K4617" s="13"/>
      <c r="L4617" s="22"/>
      <c r="M4617" s="22"/>
    </row>
    <row r="4618" spans="1:13" x14ac:dyDescent="0.3">
      <c r="A4618" s="10"/>
      <c r="C4618" s="11"/>
      <c r="I4618" s="12"/>
      <c r="J4618" s="9"/>
      <c r="K4618" s="13"/>
      <c r="L4618" s="22"/>
      <c r="M4618" s="22"/>
    </row>
    <row r="4619" spans="1:13" x14ac:dyDescent="0.3">
      <c r="A4619" s="10"/>
      <c r="C4619" s="11"/>
      <c r="I4619" s="12"/>
      <c r="J4619" s="9"/>
      <c r="K4619" s="13"/>
      <c r="L4619" s="22"/>
      <c r="M4619" s="22"/>
    </row>
    <row r="4620" spans="1:13" x14ac:dyDescent="0.3">
      <c r="A4620" s="10"/>
      <c r="C4620" s="11"/>
      <c r="I4620" s="12"/>
      <c r="J4620" s="9"/>
      <c r="K4620" s="13"/>
      <c r="L4620" s="22"/>
      <c r="M4620" s="22"/>
    </row>
    <row r="4621" spans="1:13" x14ac:dyDescent="0.3">
      <c r="A4621" s="15"/>
      <c r="B4621" s="16"/>
      <c r="C4621" s="17"/>
      <c r="D4621" s="16"/>
      <c r="E4621" s="16"/>
      <c r="F4621" s="16"/>
      <c r="G4621" s="16"/>
      <c r="H4621" s="16"/>
      <c r="I4621" s="18"/>
      <c r="J4621" s="16"/>
      <c r="K4621" s="19"/>
      <c r="L4621" s="22"/>
      <c r="M4621" s="22"/>
    </row>
    <row r="4622" spans="1:13" x14ac:dyDescent="0.3">
      <c r="A4622" s="10"/>
      <c r="C4622" s="11"/>
      <c r="I4622" s="12"/>
      <c r="J4622" s="9"/>
      <c r="K4622" s="13"/>
      <c r="L4622" s="22"/>
      <c r="M4622" s="22"/>
    </row>
    <row r="4623" spans="1:13" x14ac:dyDescent="0.3">
      <c r="A4623" s="10"/>
      <c r="C4623" s="11"/>
      <c r="I4623" s="12"/>
      <c r="J4623" s="9"/>
      <c r="K4623" s="13"/>
      <c r="L4623" s="22"/>
      <c r="M4623" s="22"/>
    </row>
    <row r="4624" spans="1:13" x14ac:dyDescent="0.3">
      <c r="A4624" s="10"/>
      <c r="C4624" s="11"/>
      <c r="I4624" s="12"/>
      <c r="J4624" s="9"/>
      <c r="K4624" s="13"/>
      <c r="L4624" s="22"/>
      <c r="M4624" s="22"/>
    </row>
    <row r="4625" spans="1:13" x14ac:dyDescent="0.3">
      <c r="A4625" s="10"/>
      <c r="C4625" s="11"/>
      <c r="I4625" s="12"/>
      <c r="J4625" s="9"/>
      <c r="K4625" s="13"/>
      <c r="L4625" s="22"/>
      <c r="M4625" s="22"/>
    </row>
    <row r="4626" spans="1:13" x14ac:dyDescent="0.3">
      <c r="A4626" s="10"/>
      <c r="C4626" s="11"/>
      <c r="I4626" s="12"/>
      <c r="J4626" s="9"/>
      <c r="K4626" s="13"/>
      <c r="L4626" s="22"/>
      <c r="M4626" s="22"/>
    </row>
    <row r="4627" spans="1:13" x14ac:dyDescent="0.3">
      <c r="A4627" s="15"/>
      <c r="B4627" s="16"/>
      <c r="C4627" s="17"/>
      <c r="D4627" s="16"/>
      <c r="E4627" s="16"/>
      <c r="F4627" s="16"/>
      <c r="G4627" s="16"/>
      <c r="H4627" s="16"/>
      <c r="I4627" s="18"/>
      <c r="J4627" s="16"/>
      <c r="K4627" s="19"/>
      <c r="L4627" s="22"/>
      <c r="M4627" s="22"/>
    </row>
    <row r="4628" spans="1:13" x14ac:dyDescent="0.3">
      <c r="A4628" s="10"/>
      <c r="C4628" s="11"/>
      <c r="I4628" s="12"/>
      <c r="J4628" s="9"/>
      <c r="K4628" s="13"/>
      <c r="L4628" s="22"/>
      <c r="M4628" s="22"/>
    </row>
    <row r="4629" spans="1:13" x14ac:dyDescent="0.3">
      <c r="A4629" s="10"/>
      <c r="C4629" s="11"/>
      <c r="I4629" s="12"/>
      <c r="J4629" s="9"/>
      <c r="K4629" s="13"/>
      <c r="L4629" s="22"/>
      <c r="M4629" s="22"/>
    </row>
    <row r="4630" spans="1:13" x14ac:dyDescent="0.3">
      <c r="A4630" s="10"/>
      <c r="C4630" s="11"/>
      <c r="I4630" s="12"/>
      <c r="J4630" s="9"/>
      <c r="K4630" s="13"/>
      <c r="L4630" s="22"/>
      <c r="M4630" s="22"/>
    </row>
    <row r="4631" spans="1:13" x14ac:dyDescent="0.3">
      <c r="A4631" s="10"/>
      <c r="C4631" s="11"/>
      <c r="I4631" s="12"/>
      <c r="J4631" s="9"/>
      <c r="K4631" s="13"/>
      <c r="L4631" s="22"/>
      <c r="M4631" s="22"/>
    </row>
    <row r="4632" spans="1:13" x14ac:dyDescent="0.3">
      <c r="A4632" s="10"/>
      <c r="C4632" s="11"/>
      <c r="I4632" s="12"/>
      <c r="J4632" s="9"/>
      <c r="K4632" s="13"/>
      <c r="L4632" s="22"/>
      <c r="M4632" s="22"/>
    </row>
    <row r="4633" spans="1:13" x14ac:dyDescent="0.3">
      <c r="A4633" s="10"/>
      <c r="C4633" s="11"/>
      <c r="I4633" s="12"/>
      <c r="J4633" s="9"/>
      <c r="K4633" s="13"/>
      <c r="L4633" s="22"/>
      <c r="M4633" s="22"/>
    </row>
    <row r="4634" spans="1:13" x14ac:dyDescent="0.3">
      <c r="A4634" s="10"/>
      <c r="C4634" s="11"/>
      <c r="I4634" s="12"/>
      <c r="J4634" s="9"/>
      <c r="K4634" s="13"/>
      <c r="L4634" s="22"/>
      <c r="M4634" s="22"/>
    </row>
    <row r="4635" spans="1:13" x14ac:dyDescent="0.3">
      <c r="A4635" s="10"/>
      <c r="C4635" s="11"/>
      <c r="I4635" s="12"/>
      <c r="J4635" s="9"/>
      <c r="K4635" s="13"/>
      <c r="L4635" s="22"/>
      <c r="M4635" s="22"/>
    </row>
    <row r="4636" spans="1:13" x14ac:dyDescent="0.3">
      <c r="A4636" s="10"/>
      <c r="C4636" s="11"/>
      <c r="I4636" s="12"/>
      <c r="J4636" s="9"/>
      <c r="K4636" s="13"/>
      <c r="L4636" s="22"/>
      <c r="M4636" s="22"/>
    </row>
    <row r="4637" spans="1:13" x14ac:dyDescent="0.3">
      <c r="A4637" s="10"/>
      <c r="C4637" s="11"/>
      <c r="I4637" s="12"/>
      <c r="J4637" s="9"/>
      <c r="K4637" s="13"/>
      <c r="L4637" s="22"/>
      <c r="M4637" s="22"/>
    </row>
    <row r="4638" spans="1:13" x14ac:dyDescent="0.3">
      <c r="A4638" s="10"/>
      <c r="C4638" s="11"/>
      <c r="I4638" s="12"/>
      <c r="J4638" s="9"/>
      <c r="K4638" s="13"/>
      <c r="L4638" s="22"/>
      <c r="M4638" s="22"/>
    </row>
    <row r="4639" spans="1:13" x14ac:dyDescent="0.3">
      <c r="A4639" s="10"/>
      <c r="C4639" s="11"/>
      <c r="I4639" s="12"/>
      <c r="J4639" s="9"/>
      <c r="K4639" s="13"/>
      <c r="L4639" s="22"/>
      <c r="M4639" s="22"/>
    </row>
    <row r="4640" spans="1:13" x14ac:dyDescent="0.3">
      <c r="A4640" s="10"/>
      <c r="C4640" s="11"/>
      <c r="I4640" s="12"/>
      <c r="J4640" s="9"/>
      <c r="K4640" s="13"/>
      <c r="L4640" s="22"/>
      <c r="M4640" s="22"/>
    </row>
    <row r="4641" spans="1:13" x14ac:dyDescent="0.3">
      <c r="A4641" s="10"/>
      <c r="C4641" s="11"/>
      <c r="I4641" s="12"/>
      <c r="J4641" s="9"/>
      <c r="K4641" s="13"/>
      <c r="L4641" s="22"/>
      <c r="M4641" s="22"/>
    </row>
    <row r="4642" spans="1:13" x14ac:dyDescent="0.3">
      <c r="A4642" s="10"/>
      <c r="C4642" s="11"/>
      <c r="I4642" s="12"/>
      <c r="J4642" s="9"/>
      <c r="K4642" s="13"/>
      <c r="L4642" s="22"/>
      <c r="M4642" s="22"/>
    </row>
    <row r="4643" spans="1:13" x14ac:dyDescent="0.3">
      <c r="A4643" s="10"/>
      <c r="C4643" s="11"/>
      <c r="I4643" s="12"/>
      <c r="J4643" s="9"/>
      <c r="K4643" s="13"/>
      <c r="L4643" s="22"/>
      <c r="M4643" s="22"/>
    </row>
    <row r="4644" spans="1:13" x14ac:dyDescent="0.3">
      <c r="A4644" s="10"/>
      <c r="C4644" s="11"/>
      <c r="I4644" s="12"/>
      <c r="J4644" s="9"/>
      <c r="K4644" s="13"/>
      <c r="L4644" s="22"/>
      <c r="M4644" s="22"/>
    </row>
    <row r="4645" spans="1:13" x14ac:dyDescent="0.3">
      <c r="A4645" s="10"/>
      <c r="C4645" s="11"/>
      <c r="I4645" s="12"/>
      <c r="J4645" s="9"/>
      <c r="K4645" s="13"/>
      <c r="L4645" s="22"/>
      <c r="M4645" s="22"/>
    </row>
    <row r="4646" spans="1:13" x14ac:dyDescent="0.3">
      <c r="A4646" s="10"/>
      <c r="C4646" s="11"/>
      <c r="I4646" s="12"/>
      <c r="J4646" s="9"/>
      <c r="K4646" s="13"/>
      <c r="L4646" s="22"/>
      <c r="M4646" s="22"/>
    </row>
    <row r="4647" spans="1:13" x14ac:dyDescent="0.3">
      <c r="A4647" s="10"/>
      <c r="C4647" s="11"/>
      <c r="I4647" s="12"/>
      <c r="J4647" s="9"/>
      <c r="K4647" s="13"/>
      <c r="L4647" s="22"/>
      <c r="M4647" s="22"/>
    </row>
    <row r="4648" spans="1:13" x14ac:dyDescent="0.3">
      <c r="A4648" s="10"/>
      <c r="C4648" s="11"/>
      <c r="I4648" s="12"/>
      <c r="J4648" s="9"/>
      <c r="K4648" s="13"/>
      <c r="L4648" s="22"/>
      <c r="M4648" s="22"/>
    </row>
    <row r="4649" spans="1:13" x14ac:dyDescent="0.3">
      <c r="A4649" s="10"/>
      <c r="C4649" s="11"/>
      <c r="I4649" s="12"/>
      <c r="J4649" s="9"/>
      <c r="K4649" s="13"/>
      <c r="L4649" s="22"/>
      <c r="M4649" s="22"/>
    </row>
    <row r="4650" spans="1:13" x14ac:dyDescent="0.3">
      <c r="A4650" s="10"/>
      <c r="C4650" s="11"/>
      <c r="I4650" s="12"/>
      <c r="J4650" s="9"/>
      <c r="K4650" s="13"/>
      <c r="L4650" s="22"/>
      <c r="M4650" s="22"/>
    </row>
    <row r="4651" spans="1:13" x14ac:dyDescent="0.3">
      <c r="A4651" s="10"/>
      <c r="C4651" s="11"/>
      <c r="I4651" s="12"/>
      <c r="J4651" s="9"/>
      <c r="K4651" s="13"/>
      <c r="L4651" s="22"/>
      <c r="M4651" s="22"/>
    </row>
    <row r="4652" spans="1:13" x14ac:dyDescent="0.3">
      <c r="A4652" s="10"/>
      <c r="C4652" s="11"/>
      <c r="I4652" s="12"/>
      <c r="J4652" s="9"/>
      <c r="K4652" s="13"/>
      <c r="L4652" s="22"/>
      <c r="M4652" s="22"/>
    </row>
    <row r="4653" spans="1:13" x14ac:dyDescent="0.3">
      <c r="A4653" s="10"/>
      <c r="C4653" s="11"/>
      <c r="I4653" s="12"/>
      <c r="J4653" s="9"/>
      <c r="K4653" s="13"/>
      <c r="L4653" s="22"/>
      <c r="M4653" s="22"/>
    </row>
    <row r="4654" spans="1:13" x14ac:dyDescent="0.3">
      <c r="A4654" s="10"/>
      <c r="C4654" s="11"/>
      <c r="I4654" s="12"/>
      <c r="J4654" s="9"/>
      <c r="K4654" s="13"/>
      <c r="L4654" s="22"/>
      <c r="M4654" s="22"/>
    </row>
    <row r="4655" spans="1:13" x14ac:dyDescent="0.3">
      <c r="A4655" s="10"/>
      <c r="C4655" s="11"/>
      <c r="I4655" s="12"/>
      <c r="J4655" s="9"/>
      <c r="K4655" s="13"/>
      <c r="L4655" s="22"/>
      <c r="M4655" s="22"/>
    </row>
    <row r="4656" spans="1:13" x14ac:dyDescent="0.3">
      <c r="A4656" s="10"/>
      <c r="C4656" s="11"/>
      <c r="I4656" s="12"/>
      <c r="J4656" s="9"/>
      <c r="K4656" s="13"/>
      <c r="L4656" s="22"/>
      <c r="M4656" s="22"/>
    </row>
    <row r="4657" spans="1:13" x14ac:dyDescent="0.3">
      <c r="A4657" s="15"/>
      <c r="B4657" s="16"/>
      <c r="C4657" s="17"/>
      <c r="D4657" s="16"/>
      <c r="E4657" s="16"/>
      <c r="F4657" s="16"/>
      <c r="G4657" s="16"/>
      <c r="H4657" s="16"/>
      <c r="I4657" s="18"/>
      <c r="J4657" s="16"/>
      <c r="K4657" s="19"/>
      <c r="L4657" s="22"/>
      <c r="M4657" s="22"/>
    </row>
    <row r="4658" spans="1:13" x14ac:dyDescent="0.3">
      <c r="A4658" s="15"/>
      <c r="B4658" s="16"/>
      <c r="C4658" s="17"/>
      <c r="D4658" s="16"/>
      <c r="E4658" s="16"/>
      <c r="F4658" s="16"/>
      <c r="G4658" s="16"/>
      <c r="H4658" s="16"/>
      <c r="I4658" s="18"/>
      <c r="J4658" s="16"/>
      <c r="K4658" s="19"/>
      <c r="L4658" s="22"/>
      <c r="M4658" s="22"/>
    </row>
    <row r="4659" spans="1:13" x14ac:dyDescent="0.3">
      <c r="A4659" s="15"/>
      <c r="B4659" s="16"/>
      <c r="C4659" s="17"/>
      <c r="D4659" s="16"/>
      <c r="E4659" s="16"/>
      <c r="F4659" s="16"/>
      <c r="G4659" s="16"/>
      <c r="H4659" s="16"/>
      <c r="I4659" s="18"/>
      <c r="J4659" s="16"/>
      <c r="K4659" s="19"/>
      <c r="L4659" s="22"/>
      <c r="M4659" s="22"/>
    </row>
    <row r="4660" spans="1:13" x14ac:dyDescent="0.3">
      <c r="A4660" s="15"/>
      <c r="B4660" s="16"/>
      <c r="C4660" s="17"/>
      <c r="D4660" s="16"/>
      <c r="E4660" s="16"/>
      <c r="F4660" s="16"/>
      <c r="G4660" s="16"/>
      <c r="H4660" s="16"/>
      <c r="I4660" s="18"/>
      <c r="J4660" s="16"/>
      <c r="K4660" s="19"/>
      <c r="L4660" s="22"/>
      <c r="M4660" s="22"/>
    </row>
    <row r="4661" spans="1:13" x14ac:dyDescent="0.3">
      <c r="A4661" s="10"/>
      <c r="C4661" s="11"/>
      <c r="I4661" s="12"/>
      <c r="J4661" s="9"/>
      <c r="K4661" s="13"/>
      <c r="L4661" s="22"/>
      <c r="M4661" s="22"/>
    </row>
    <row r="4662" spans="1:13" x14ac:dyDescent="0.3">
      <c r="A4662" s="15"/>
      <c r="B4662" s="16"/>
      <c r="C4662" s="17"/>
      <c r="D4662" s="16"/>
      <c r="E4662" s="16"/>
      <c r="F4662" s="16"/>
      <c r="G4662" s="16"/>
      <c r="H4662" s="16"/>
      <c r="I4662" s="18"/>
      <c r="J4662" s="16"/>
      <c r="K4662" s="19"/>
      <c r="L4662" s="22"/>
      <c r="M4662" s="22"/>
    </row>
    <row r="4663" spans="1:13" x14ac:dyDescent="0.3">
      <c r="A4663" s="15"/>
      <c r="B4663" s="16"/>
      <c r="C4663" s="17"/>
      <c r="D4663" s="16"/>
      <c r="E4663" s="16"/>
      <c r="F4663" s="16"/>
      <c r="G4663" s="16"/>
      <c r="H4663" s="16"/>
      <c r="I4663" s="18"/>
      <c r="J4663" s="16"/>
      <c r="K4663" s="19"/>
      <c r="L4663" s="22"/>
      <c r="M4663" s="22"/>
    </row>
    <row r="4664" spans="1:13" x14ac:dyDescent="0.3">
      <c r="A4664" s="15"/>
      <c r="B4664" s="16"/>
      <c r="C4664" s="17"/>
      <c r="D4664" s="16"/>
      <c r="E4664" s="16"/>
      <c r="F4664" s="16"/>
      <c r="G4664" s="16"/>
      <c r="H4664" s="16"/>
      <c r="I4664" s="18"/>
      <c r="J4664" s="16"/>
      <c r="K4664" s="19"/>
      <c r="L4664" s="22"/>
      <c r="M4664" s="22"/>
    </row>
    <row r="4665" spans="1:13" x14ac:dyDescent="0.3">
      <c r="A4665" s="15"/>
      <c r="B4665" s="16"/>
      <c r="C4665" s="17"/>
      <c r="D4665" s="16"/>
      <c r="E4665" s="16"/>
      <c r="F4665" s="16"/>
      <c r="G4665" s="16"/>
      <c r="H4665" s="16"/>
      <c r="I4665" s="18"/>
      <c r="J4665" s="16"/>
      <c r="K4665" s="19"/>
      <c r="L4665" s="22"/>
      <c r="M4665" s="22"/>
    </row>
    <row r="4666" spans="1:13" x14ac:dyDescent="0.3">
      <c r="A4666" s="15"/>
      <c r="B4666" s="16"/>
      <c r="C4666" s="17"/>
      <c r="D4666" s="16"/>
      <c r="E4666" s="16"/>
      <c r="F4666" s="16"/>
      <c r="G4666" s="16"/>
      <c r="H4666" s="16"/>
      <c r="I4666" s="18"/>
      <c r="J4666" s="16"/>
      <c r="K4666" s="19"/>
      <c r="L4666" s="22"/>
      <c r="M4666" s="22"/>
    </row>
    <row r="4667" spans="1:13" x14ac:dyDescent="0.3">
      <c r="A4667" s="15"/>
      <c r="B4667" s="16"/>
      <c r="C4667" s="17"/>
      <c r="D4667" s="16"/>
      <c r="E4667" s="16"/>
      <c r="F4667" s="16"/>
      <c r="G4667" s="16"/>
      <c r="H4667" s="16"/>
      <c r="I4667" s="18"/>
      <c r="J4667" s="16"/>
      <c r="K4667" s="19"/>
      <c r="L4667" s="22"/>
      <c r="M4667" s="22"/>
    </row>
    <row r="4668" spans="1:13" x14ac:dyDescent="0.3">
      <c r="A4668" s="15"/>
      <c r="B4668" s="16"/>
      <c r="C4668" s="17"/>
      <c r="D4668" s="16"/>
      <c r="E4668" s="16"/>
      <c r="F4668" s="16"/>
      <c r="G4668" s="16"/>
      <c r="H4668" s="16"/>
      <c r="I4668" s="18"/>
      <c r="J4668" s="16"/>
      <c r="K4668" s="19"/>
      <c r="L4668" s="22"/>
      <c r="M4668" s="22"/>
    </row>
    <row r="4669" spans="1:13" x14ac:dyDescent="0.3">
      <c r="A4669" s="15"/>
      <c r="B4669" s="16"/>
      <c r="C4669" s="17"/>
      <c r="D4669" s="16"/>
      <c r="E4669" s="16"/>
      <c r="F4669" s="16"/>
      <c r="G4669" s="16"/>
      <c r="H4669" s="16"/>
      <c r="I4669" s="18"/>
      <c r="J4669" s="16"/>
      <c r="K4669" s="19"/>
      <c r="L4669" s="22"/>
      <c r="M4669" s="22"/>
    </row>
    <row r="4670" spans="1:13" x14ac:dyDescent="0.3">
      <c r="A4670" s="15"/>
      <c r="B4670" s="16"/>
      <c r="C4670" s="17"/>
      <c r="D4670" s="16"/>
      <c r="E4670" s="16"/>
      <c r="F4670" s="16"/>
      <c r="G4670" s="16"/>
      <c r="H4670" s="16"/>
      <c r="I4670" s="18"/>
      <c r="J4670" s="16"/>
      <c r="K4670" s="19"/>
      <c r="L4670" s="22"/>
      <c r="M4670" s="22"/>
    </row>
    <row r="4671" spans="1:13" x14ac:dyDescent="0.3">
      <c r="A4671" s="15"/>
      <c r="B4671" s="16"/>
      <c r="C4671" s="17"/>
      <c r="D4671" s="16"/>
      <c r="E4671" s="16"/>
      <c r="F4671" s="16"/>
      <c r="G4671" s="16"/>
      <c r="H4671" s="16"/>
      <c r="I4671" s="18"/>
      <c r="J4671" s="16"/>
      <c r="K4671" s="19"/>
      <c r="L4671" s="22"/>
      <c r="M4671" s="22"/>
    </row>
    <row r="4672" spans="1:13" x14ac:dyDescent="0.3">
      <c r="A4672" s="15"/>
      <c r="B4672" s="16"/>
      <c r="C4672" s="17"/>
      <c r="D4672" s="16"/>
      <c r="E4672" s="16"/>
      <c r="F4672" s="16"/>
      <c r="G4672" s="16"/>
      <c r="H4672" s="16"/>
      <c r="I4672" s="18"/>
      <c r="J4672" s="16"/>
      <c r="K4672" s="19"/>
      <c r="L4672" s="22"/>
      <c r="M4672" s="22"/>
    </row>
    <row r="4673" spans="1:13" x14ac:dyDescent="0.3">
      <c r="A4673" s="15"/>
      <c r="B4673" s="16"/>
      <c r="C4673" s="17"/>
      <c r="D4673" s="16"/>
      <c r="E4673" s="16"/>
      <c r="F4673" s="16"/>
      <c r="G4673" s="16"/>
      <c r="H4673" s="16"/>
      <c r="I4673" s="18"/>
      <c r="J4673" s="16"/>
      <c r="K4673" s="19"/>
      <c r="L4673" s="22"/>
      <c r="M4673" s="22"/>
    </row>
    <row r="4674" spans="1:13" x14ac:dyDescent="0.3">
      <c r="A4674" s="15"/>
      <c r="B4674" s="16"/>
      <c r="C4674" s="17"/>
      <c r="D4674" s="16"/>
      <c r="E4674" s="16"/>
      <c r="F4674" s="16"/>
      <c r="G4674" s="16"/>
      <c r="H4674" s="16"/>
      <c r="I4674" s="18"/>
      <c r="J4674" s="16"/>
      <c r="K4674" s="19"/>
      <c r="L4674" s="22"/>
      <c r="M4674" s="22"/>
    </row>
    <row r="4675" spans="1:13" x14ac:dyDescent="0.3">
      <c r="A4675" s="15"/>
      <c r="B4675" s="16"/>
      <c r="C4675" s="17"/>
      <c r="D4675" s="16"/>
      <c r="E4675" s="16"/>
      <c r="F4675" s="16"/>
      <c r="G4675" s="16"/>
      <c r="H4675" s="16"/>
      <c r="I4675" s="18"/>
      <c r="J4675" s="16"/>
      <c r="K4675" s="19"/>
      <c r="L4675" s="22"/>
      <c r="M4675" s="22"/>
    </row>
    <row r="4676" spans="1:13" x14ac:dyDescent="0.3">
      <c r="A4676" s="15"/>
      <c r="B4676" s="16"/>
      <c r="C4676" s="17"/>
      <c r="D4676" s="16"/>
      <c r="E4676" s="16"/>
      <c r="F4676" s="16"/>
      <c r="G4676" s="16"/>
      <c r="H4676" s="16"/>
      <c r="I4676" s="18"/>
      <c r="J4676" s="16"/>
      <c r="K4676" s="19"/>
      <c r="L4676" s="22"/>
      <c r="M4676" s="22"/>
    </row>
    <row r="4677" spans="1:13" x14ac:dyDescent="0.3">
      <c r="A4677" s="15"/>
      <c r="B4677" s="16"/>
      <c r="C4677" s="17"/>
      <c r="D4677" s="16"/>
      <c r="E4677" s="16"/>
      <c r="F4677" s="16"/>
      <c r="G4677" s="16"/>
      <c r="H4677" s="16"/>
      <c r="I4677" s="18"/>
      <c r="J4677" s="16"/>
      <c r="K4677" s="19"/>
      <c r="L4677" s="22"/>
      <c r="M4677" s="22"/>
    </row>
    <row r="4678" spans="1:13" x14ac:dyDescent="0.3">
      <c r="A4678" s="15"/>
      <c r="B4678" s="16"/>
      <c r="C4678" s="17"/>
      <c r="D4678" s="16"/>
      <c r="E4678" s="16"/>
      <c r="F4678" s="16"/>
      <c r="G4678" s="16"/>
      <c r="H4678" s="16"/>
      <c r="I4678" s="18"/>
      <c r="J4678" s="16"/>
      <c r="K4678" s="19"/>
      <c r="L4678" s="22"/>
      <c r="M4678" s="22"/>
    </row>
    <row r="4679" spans="1:13" x14ac:dyDescent="0.3">
      <c r="A4679" s="15"/>
      <c r="B4679" s="16"/>
      <c r="C4679" s="17"/>
      <c r="D4679" s="16"/>
      <c r="E4679" s="16"/>
      <c r="F4679" s="16"/>
      <c r="G4679" s="16"/>
      <c r="H4679" s="16"/>
      <c r="I4679" s="18"/>
      <c r="J4679" s="16"/>
      <c r="K4679" s="19"/>
      <c r="L4679" s="22"/>
      <c r="M4679" s="22"/>
    </row>
    <row r="4680" spans="1:13" x14ac:dyDescent="0.3">
      <c r="A4680" s="15"/>
      <c r="B4680" s="16"/>
      <c r="C4680" s="17"/>
      <c r="D4680" s="16"/>
      <c r="E4680" s="16"/>
      <c r="F4680" s="16"/>
      <c r="G4680" s="16"/>
      <c r="H4680" s="16"/>
      <c r="I4680" s="18"/>
      <c r="J4680" s="16"/>
      <c r="K4680" s="19"/>
      <c r="L4680" s="22"/>
      <c r="M4680" s="22"/>
    </row>
    <row r="4681" spans="1:13" x14ac:dyDescent="0.3">
      <c r="A4681" s="15"/>
      <c r="B4681" s="16"/>
      <c r="C4681" s="17"/>
      <c r="D4681" s="16"/>
      <c r="E4681" s="16"/>
      <c r="F4681" s="16"/>
      <c r="G4681" s="16"/>
      <c r="H4681" s="16"/>
      <c r="I4681" s="18"/>
      <c r="J4681" s="16"/>
      <c r="K4681" s="19"/>
      <c r="L4681" s="22"/>
      <c r="M4681" s="22"/>
    </row>
    <row r="4682" spans="1:13" x14ac:dyDescent="0.3">
      <c r="A4682" s="15"/>
      <c r="B4682" s="16"/>
      <c r="C4682" s="17"/>
      <c r="D4682" s="16"/>
      <c r="E4682" s="16"/>
      <c r="F4682" s="16"/>
      <c r="G4682" s="16"/>
      <c r="H4682" s="16"/>
      <c r="I4682" s="18"/>
      <c r="J4682" s="16"/>
      <c r="K4682" s="19"/>
      <c r="L4682" s="22"/>
      <c r="M4682" s="22"/>
    </row>
    <row r="4683" spans="1:13" x14ac:dyDescent="0.3">
      <c r="A4683" s="15"/>
      <c r="B4683" s="16"/>
      <c r="C4683" s="17"/>
      <c r="D4683" s="16"/>
      <c r="E4683" s="16"/>
      <c r="F4683" s="16"/>
      <c r="G4683" s="16"/>
      <c r="H4683" s="16"/>
      <c r="I4683" s="18"/>
      <c r="J4683" s="16"/>
      <c r="K4683" s="19"/>
      <c r="L4683" s="22"/>
      <c r="M4683" s="22"/>
    </row>
    <row r="4684" spans="1:13" x14ac:dyDescent="0.3">
      <c r="A4684" s="15"/>
      <c r="B4684" s="16"/>
      <c r="C4684" s="17"/>
      <c r="D4684" s="16"/>
      <c r="E4684" s="16"/>
      <c r="F4684" s="16"/>
      <c r="G4684" s="16"/>
      <c r="H4684" s="16"/>
      <c r="I4684" s="18"/>
      <c r="J4684" s="16"/>
      <c r="K4684" s="19"/>
      <c r="L4684" s="22"/>
      <c r="M4684" s="22"/>
    </row>
    <row r="4685" spans="1:13" x14ac:dyDescent="0.3">
      <c r="A4685" s="15"/>
      <c r="B4685" s="16"/>
      <c r="C4685" s="17"/>
      <c r="D4685" s="16"/>
      <c r="E4685" s="16"/>
      <c r="F4685" s="16"/>
      <c r="G4685" s="16"/>
      <c r="H4685" s="16"/>
      <c r="I4685" s="18"/>
      <c r="J4685" s="16"/>
      <c r="K4685" s="19"/>
      <c r="L4685" s="22"/>
      <c r="M4685" s="22"/>
    </row>
    <row r="4686" spans="1:13" x14ac:dyDescent="0.3">
      <c r="A4686" s="15"/>
      <c r="B4686" s="16"/>
      <c r="C4686" s="17"/>
      <c r="D4686" s="16"/>
      <c r="E4686" s="16"/>
      <c r="F4686" s="16"/>
      <c r="G4686" s="16"/>
      <c r="H4686" s="16"/>
      <c r="I4686" s="18"/>
      <c r="J4686" s="16"/>
      <c r="K4686" s="19"/>
      <c r="L4686" s="22"/>
      <c r="M4686" s="22"/>
    </row>
    <row r="4687" spans="1:13" x14ac:dyDescent="0.3">
      <c r="A4687" s="15"/>
      <c r="B4687" s="16"/>
      <c r="C4687" s="17"/>
      <c r="D4687" s="16"/>
      <c r="E4687" s="16"/>
      <c r="F4687" s="16"/>
      <c r="G4687" s="16"/>
      <c r="H4687" s="16"/>
      <c r="I4687" s="18"/>
      <c r="J4687" s="16"/>
      <c r="K4687" s="19"/>
      <c r="L4687" s="22"/>
      <c r="M4687" s="22"/>
    </row>
    <row r="4688" spans="1:13" x14ac:dyDescent="0.3">
      <c r="A4688" s="15"/>
      <c r="B4688" s="16"/>
      <c r="C4688" s="17"/>
      <c r="D4688" s="16"/>
      <c r="E4688" s="16"/>
      <c r="F4688" s="16"/>
      <c r="G4688" s="16"/>
      <c r="H4688" s="16"/>
      <c r="I4688" s="18"/>
      <c r="J4688" s="16"/>
      <c r="K4688" s="19"/>
      <c r="L4688" s="22"/>
      <c r="M4688" s="22"/>
    </row>
    <row r="4689" spans="1:13" x14ac:dyDescent="0.3">
      <c r="A4689" s="15"/>
      <c r="B4689" s="16"/>
      <c r="C4689" s="17"/>
      <c r="D4689" s="16"/>
      <c r="E4689" s="16"/>
      <c r="F4689" s="16"/>
      <c r="G4689" s="16"/>
      <c r="H4689" s="16"/>
      <c r="I4689" s="18"/>
      <c r="J4689" s="16"/>
      <c r="K4689" s="19"/>
      <c r="L4689" s="22"/>
      <c r="M4689" s="22"/>
    </row>
    <row r="4690" spans="1:13" x14ac:dyDescent="0.3">
      <c r="A4690" s="15"/>
      <c r="B4690" s="16"/>
      <c r="C4690" s="17"/>
      <c r="D4690" s="16"/>
      <c r="E4690" s="16"/>
      <c r="F4690" s="16"/>
      <c r="G4690" s="16"/>
      <c r="H4690" s="16"/>
      <c r="I4690" s="18"/>
      <c r="J4690" s="16"/>
      <c r="K4690" s="19"/>
      <c r="L4690" s="22"/>
      <c r="M4690" s="22"/>
    </row>
    <row r="4691" spans="1:13" x14ac:dyDescent="0.3">
      <c r="A4691" s="15"/>
      <c r="B4691" s="16"/>
      <c r="C4691" s="17"/>
      <c r="D4691" s="16"/>
      <c r="E4691" s="16"/>
      <c r="F4691" s="16"/>
      <c r="G4691" s="16"/>
      <c r="H4691" s="16"/>
      <c r="I4691" s="18"/>
      <c r="J4691" s="16"/>
      <c r="K4691" s="19"/>
      <c r="L4691" s="22"/>
      <c r="M4691" s="22"/>
    </row>
    <row r="4692" spans="1:13" x14ac:dyDescent="0.3">
      <c r="A4692" s="15"/>
      <c r="B4692" s="16"/>
      <c r="C4692" s="17"/>
      <c r="D4692" s="16"/>
      <c r="E4692" s="16"/>
      <c r="F4692" s="16"/>
      <c r="G4692" s="16"/>
      <c r="H4692" s="16"/>
      <c r="I4692" s="18"/>
      <c r="J4692" s="16"/>
      <c r="K4692" s="19"/>
      <c r="L4692" s="22"/>
      <c r="M4692" s="22"/>
    </row>
    <row r="4693" spans="1:13" x14ac:dyDescent="0.3">
      <c r="A4693" s="15"/>
      <c r="B4693" s="16"/>
      <c r="C4693" s="17"/>
      <c r="D4693" s="16"/>
      <c r="E4693" s="16"/>
      <c r="F4693" s="16"/>
      <c r="G4693" s="16"/>
      <c r="H4693" s="16"/>
      <c r="I4693" s="18"/>
      <c r="J4693" s="16"/>
      <c r="K4693" s="19"/>
      <c r="L4693" s="22"/>
      <c r="M4693" s="22"/>
    </row>
    <row r="4694" spans="1:13" x14ac:dyDescent="0.3">
      <c r="A4694" s="10"/>
      <c r="C4694" s="11"/>
      <c r="I4694" s="12"/>
      <c r="J4694" s="9"/>
      <c r="K4694" s="13"/>
      <c r="L4694" s="22"/>
      <c r="M4694" s="22"/>
    </row>
    <row r="4695" spans="1:13" x14ac:dyDescent="0.3">
      <c r="A4695" s="10"/>
      <c r="C4695" s="11"/>
      <c r="I4695" s="12"/>
      <c r="J4695" s="9"/>
      <c r="K4695" s="13"/>
      <c r="L4695" s="22"/>
      <c r="M4695" s="22"/>
    </row>
    <row r="4696" spans="1:13" x14ac:dyDescent="0.3">
      <c r="A4696" s="10"/>
      <c r="C4696" s="11"/>
      <c r="I4696" s="12"/>
      <c r="J4696" s="9"/>
      <c r="K4696" s="13"/>
      <c r="L4696" s="22"/>
      <c r="M4696" s="22"/>
    </row>
    <row r="4697" spans="1:13" x14ac:dyDescent="0.3">
      <c r="A4697" s="10"/>
      <c r="C4697" s="11"/>
      <c r="I4697" s="12"/>
      <c r="J4697" s="9"/>
      <c r="K4697" s="13"/>
      <c r="L4697" s="22"/>
      <c r="M4697" s="22"/>
    </row>
    <row r="4698" spans="1:13" x14ac:dyDescent="0.3">
      <c r="A4698" s="10"/>
      <c r="C4698" s="11"/>
      <c r="I4698" s="12"/>
      <c r="J4698" s="9"/>
      <c r="K4698" s="13"/>
      <c r="L4698" s="22"/>
      <c r="M4698" s="22"/>
    </row>
    <row r="4699" spans="1:13" x14ac:dyDescent="0.3">
      <c r="A4699" s="10"/>
      <c r="C4699" s="11"/>
      <c r="I4699" s="12"/>
      <c r="J4699" s="9"/>
      <c r="K4699" s="13"/>
      <c r="L4699" s="22"/>
      <c r="M4699" s="22"/>
    </row>
    <row r="4700" spans="1:13" x14ac:dyDescent="0.3">
      <c r="A4700" s="10"/>
      <c r="C4700" s="11"/>
      <c r="I4700" s="12"/>
      <c r="J4700" s="9"/>
      <c r="K4700" s="13"/>
      <c r="L4700" s="22"/>
      <c r="M4700" s="22"/>
    </row>
    <row r="4701" spans="1:13" x14ac:dyDescent="0.3">
      <c r="A4701" s="10"/>
      <c r="C4701" s="11"/>
      <c r="I4701" s="12"/>
      <c r="J4701" s="9"/>
      <c r="K4701" s="13"/>
      <c r="L4701" s="22"/>
      <c r="M4701" s="22"/>
    </row>
    <row r="4702" spans="1:13" x14ac:dyDescent="0.3">
      <c r="A4702" s="10"/>
      <c r="C4702" s="11"/>
      <c r="I4702" s="12"/>
      <c r="J4702" s="9"/>
      <c r="K4702" s="13"/>
      <c r="L4702" s="22"/>
      <c r="M4702" s="22"/>
    </row>
    <row r="4703" spans="1:13" x14ac:dyDescent="0.3">
      <c r="A4703" s="15"/>
      <c r="B4703" s="16"/>
      <c r="C4703" s="17"/>
      <c r="D4703" s="16"/>
      <c r="E4703" s="16"/>
      <c r="F4703" s="16"/>
      <c r="G4703" s="16"/>
      <c r="H4703" s="16"/>
      <c r="I4703" s="18"/>
      <c r="J4703" s="16"/>
      <c r="K4703" s="19"/>
      <c r="L4703" s="22"/>
      <c r="M4703" s="22"/>
    </row>
    <row r="4704" spans="1:13" x14ac:dyDescent="0.3">
      <c r="A4704" s="15"/>
      <c r="B4704" s="16"/>
      <c r="C4704" s="17"/>
      <c r="D4704" s="16"/>
      <c r="E4704" s="16"/>
      <c r="F4704" s="16"/>
      <c r="G4704" s="16"/>
      <c r="H4704" s="16"/>
      <c r="I4704" s="18"/>
      <c r="J4704" s="16"/>
      <c r="K4704" s="19"/>
      <c r="L4704" s="22"/>
      <c r="M4704" s="22"/>
    </row>
    <row r="4705" spans="1:13" x14ac:dyDescent="0.3">
      <c r="A4705" s="15"/>
      <c r="B4705" s="16"/>
      <c r="C4705" s="17"/>
      <c r="D4705" s="16"/>
      <c r="E4705" s="16"/>
      <c r="F4705" s="16"/>
      <c r="G4705" s="16"/>
      <c r="H4705" s="16"/>
      <c r="I4705" s="18"/>
      <c r="J4705" s="16"/>
      <c r="K4705" s="19"/>
      <c r="L4705" s="22"/>
      <c r="M4705" s="22"/>
    </row>
    <row r="4706" spans="1:13" x14ac:dyDescent="0.3">
      <c r="A4706" s="10"/>
      <c r="C4706" s="11"/>
      <c r="I4706" s="12"/>
      <c r="J4706" s="9"/>
      <c r="K4706" s="13"/>
      <c r="L4706" s="22"/>
      <c r="M4706" s="22"/>
    </row>
    <row r="4707" spans="1:13" x14ac:dyDescent="0.3">
      <c r="A4707" s="10"/>
      <c r="C4707" s="11"/>
      <c r="I4707" s="12"/>
      <c r="J4707" s="9"/>
      <c r="K4707" s="13"/>
      <c r="L4707" s="22"/>
      <c r="M4707" s="22"/>
    </row>
    <row r="4708" spans="1:13" x14ac:dyDescent="0.3">
      <c r="A4708" s="10"/>
      <c r="C4708" s="11"/>
      <c r="I4708" s="12"/>
      <c r="J4708" s="9"/>
      <c r="K4708" s="13"/>
      <c r="L4708" s="22"/>
      <c r="M4708" s="22"/>
    </row>
    <row r="4709" spans="1:13" x14ac:dyDescent="0.3">
      <c r="A4709" s="10"/>
      <c r="C4709" s="11"/>
      <c r="I4709" s="12"/>
      <c r="J4709" s="9"/>
      <c r="K4709" s="13"/>
      <c r="L4709" s="22"/>
      <c r="M4709" s="22"/>
    </row>
    <row r="4710" spans="1:13" x14ac:dyDescent="0.3">
      <c r="A4710" s="10"/>
      <c r="C4710" s="11"/>
      <c r="I4710" s="12"/>
      <c r="J4710" s="9"/>
      <c r="K4710" s="13"/>
      <c r="L4710" s="22"/>
      <c r="M4710" s="22"/>
    </row>
    <row r="4711" spans="1:13" x14ac:dyDescent="0.3">
      <c r="A4711" s="15"/>
      <c r="B4711" s="16"/>
      <c r="C4711" s="17"/>
      <c r="D4711" s="16"/>
      <c r="E4711" s="16"/>
      <c r="F4711" s="16"/>
      <c r="G4711" s="16"/>
      <c r="H4711" s="16"/>
      <c r="I4711" s="18"/>
      <c r="J4711" s="16"/>
      <c r="K4711" s="19"/>
      <c r="L4711" s="22"/>
      <c r="M4711" s="22"/>
    </row>
    <row r="4712" spans="1:13" x14ac:dyDescent="0.3">
      <c r="A4712" s="10"/>
      <c r="C4712" s="11"/>
      <c r="I4712" s="12"/>
      <c r="J4712" s="9"/>
      <c r="K4712" s="13"/>
      <c r="L4712" s="22"/>
      <c r="M4712" s="22"/>
    </row>
    <row r="4713" spans="1:13" x14ac:dyDescent="0.3">
      <c r="A4713" s="10"/>
      <c r="C4713" s="11"/>
      <c r="I4713" s="12"/>
      <c r="J4713" s="9"/>
      <c r="K4713" s="13"/>
      <c r="L4713" s="22"/>
      <c r="M4713" s="22"/>
    </row>
    <row r="4714" spans="1:13" x14ac:dyDescent="0.3">
      <c r="A4714" s="10"/>
      <c r="C4714" s="11"/>
      <c r="I4714" s="12"/>
      <c r="J4714" s="9"/>
      <c r="K4714" s="13"/>
      <c r="L4714" s="22"/>
      <c r="M4714" s="22"/>
    </row>
    <row r="4715" spans="1:13" x14ac:dyDescent="0.3">
      <c r="A4715" s="10"/>
      <c r="C4715" s="11"/>
      <c r="I4715" s="12"/>
      <c r="J4715" s="9"/>
      <c r="K4715" s="13"/>
      <c r="L4715" s="22"/>
      <c r="M4715" s="22"/>
    </row>
    <row r="4716" spans="1:13" x14ac:dyDescent="0.3">
      <c r="A4716" s="10"/>
      <c r="C4716" s="11"/>
      <c r="I4716" s="12"/>
      <c r="J4716" s="9"/>
      <c r="K4716" s="13"/>
      <c r="L4716" s="22"/>
      <c r="M4716" s="22"/>
    </row>
    <row r="4717" spans="1:13" x14ac:dyDescent="0.3">
      <c r="A4717" s="15"/>
      <c r="B4717" s="16"/>
      <c r="C4717" s="17"/>
      <c r="D4717" s="16"/>
      <c r="E4717" s="16"/>
      <c r="F4717" s="16"/>
      <c r="G4717" s="16"/>
      <c r="H4717" s="16"/>
      <c r="I4717" s="18"/>
      <c r="J4717" s="16"/>
      <c r="K4717" s="19"/>
      <c r="L4717" s="22"/>
      <c r="M4717" s="22"/>
    </row>
    <row r="4718" spans="1:13" x14ac:dyDescent="0.3">
      <c r="A4718" s="15"/>
      <c r="B4718" s="16"/>
      <c r="C4718" s="17"/>
      <c r="D4718" s="16"/>
      <c r="E4718" s="16"/>
      <c r="F4718" s="16"/>
      <c r="G4718" s="16"/>
      <c r="H4718" s="16"/>
      <c r="I4718" s="18"/>
      <c r="J4718" s="16"/>
      <c r="K4718" s="19"/>
      <c r="L4718" s="22"/>
      <c r="M4718" s="22"/>
    </row>
    <row r="4719" spans="1:13" x14ac:dyDescent="0.3">
      <c r="A4719" s="10"/>
      <c r="C4719" s="11"/>
      <c r="I4719" s="12"/>
      <c r="J4719" s="9"/>
      <c r="K4719" s="13"/>
      <c r="L4719" s="22"/>
      <c r="M4719" s="22"/>
    </row>
    <row r="4720" spans="1:13" x14ac:dyDescent="0.3">
      <c r="A4720" s="15"/>
      <c r="B4720" s="16"/>
      <c r="C4720" s="17"/>
      <c r="D4720" s="16"/>
      <c r="E4720" s="16"/>
      <c r="F4720" s="16"/>
      <c r="G4720" s="16"/>
      <c r="H4720" s="16"/>
      <c r="I4720" s="18"/>
      <c r="J4720" s="16"/>
      <c r="K4720" s="19"/>
      <c r="L4720" s="22"/>
      <c r="M4720" s="22"/>
    </row>
    <row r="4721" spans="1:13" x14ac:dyDescent="0.3">
      <c r="A4721" s="10"/>
      <c r="C4721" s="11"/>
      <c r="I4721" s="12"/>
      <c r="J4721" s="9"/>
      <c r="K4721" s="13"/>
      <c r="L4721" s="22"/>
      <c r="M4721" s="22"/>
    </row>
    <row r="4722" spans="1:13" x14ac:dyDescent="0.3">
      <c r="A4722" s="10"/>
      <c r="C4722" s="11"/>
      <c r="I4722" s="12"/>
      <c r="J4722" s="9"/>
      <c r="K4722" s="13"/>
      <c r="L4722" s="22"/>
      <c r="M4722" s="22"/>
    </row>
    <row r="4723" spans="1:13" x14ac:dyDescent="0.3">
      <c r="A4723" s="10"/>
      <c r="C4723" s="11"/>
      <c r="I4723" s="12"/>
      <c r="J4723" s="9"/>
      <c r="K4723" s="13"/>
      <c r="L4723" s="22"/>
      <c r="M4723" s="22"/>
    </row>
    <row r="4724" spans="1:13" x14ac:dyDescent="0.3">
      <c r="A4724" s="15"/>
      <c r="B4724" s="16"/>
      <c r="C4724" s="17"/>
      <c r="D4724" s="16"/>
      <c r="E4724" s="16"/>
      <c r="F4724" s="16"/>
      <c r="G4724" s="16"/>
      <c r="H4724" s="16"/>
      <c r="I4724" s="18"/>
      <c r="J4724" s="16"/>
      <c r="K4724" s="19"/>
      <c r="L4724" s="22"/>
      <c r="M4724" s="22"/>
    </row>
    <row r="4725" spans="1:13" x14ac:dyDescent="0.3">
      <c r="A4725" s="10"/>
      <c r="C4725" s="11"/>
      <c r="I4725" s="12"/>
      <c r="J4725" s="9"/>
      <c r="K4725" s="13"/>
      <c r="L4725" s="22"/>
      <c r="M4725" s="22"/>
    </row>
    <row r="4726" spans="1:13" x14ac:dyDescent="0.3">
      <c r="A4726" s="10"/>
      <c r="C4726" s="11"/>
      <c r="I4726" s="12"/>
      <c r="J4726" s="9"/>
      <c r="K4726" s="13"/>
      <c r="L4726" s="22"/>
      <c r="M4726" s="22"/>
    </row>
    <row r="4727" spans="1:13" x14ac:dyDescent="0.3">
      <c r="A4727" s="10"/>
      <c r="C4727" s="11"/>
      <c r="I4727" s="12"/>
      <c r="J4727" s="9"/>
      <c r="K4727" s="13"/>
      <c r="L4727" s="22"/>
      <c r="M4727" s="22"/>
    </row>
    <row r="4728" spans="1:13" x14ac:dyDescent="0.3">
      <c r="A4728" s="10"/>
      <c r="C4728" s="11"/>
      <c r="I4728" s="12"/>
      <c r="J4728" s="9"/>
      <c r="K4728" s="13"/>
      <c r="L4728" s="22"/>
      <c r="M4728" s="22"/>
    </row>
    <row r="4729" spans="1:13" x14ac:dyDescent="0.3">
      <c r="A4729" s="10"/>
      <c r="C4729" s="11"/>
      <c r="I4729" s="12"/>
      <c r="J4729" s="9"/>
      <c r="K4729" s="13"/>
      <c r="L4729" s="22"/>
      <c r="M4729" s="22"/>
    </row>
    <row r="4730" spans="1:13" x14ac:dyDescent="0.3">
      <c r="A4730" s="15"/>
      <c r="B4730" s="16"/>
      <c r="C4730" s="17"/>
      <c r="D4730" s="16"/>
      <c r="E4730" s="16"/>
      <c r="F4730" s="16"/>
      <c r="G4730" s="16"/>
      <c r="H4730" s="16"/>
      <c r="I4730" s="18"/>
      <c r="J4730" s="16"/>
      <c r="K4730" s="19"/>
      <c r="L4730" s="22"/>
      <c r="M4730" s="22"/>
    </row>
    <row r="4731" spans="1:13" x14ac:dyDescent="0.3">
      <c r="A4731" s="10"/>
      <c r="C4731" s="11"/>
      <c r="I4731" s="12"/>
      <c r="J4731" s="9"/>
      <c r="K4731" s="13"/>
      <c r="L4731" s="22"/>
      <c r="M4731" s="22"/>
    </row>
    <row r="4732" spans="1:13" x14ac:dyDescent="0.3">
      <c r="A4732" s="10"/>
      <c r="C4732" s="11"/>
      <c r="I4732" s="12"/>
      <c r="J4732" s="9"/>
      <c r="K4732" s="13"/>
      <c r="L4732" s="22"/>
      <c r="M4732" s="22"/>
    </row>
    <row r="4733" spans="1:13" x14ac:dyDescent="0.3">
      <c r="A4733" s="10"/>
      <c r="C4733" s="11"/>
      <c r="I4733" s="12"/>
      <c r="J4733" s="9"/>
      <c r="K4733" s="13"/>
      <c r="L4733" s="22"/>
      <c r="M4733" s="22"/>
    </row>
    <row r="4734" spans="1:13" x14ac:dyDescent="0.3">
      <c r="A4734" s="10"/>
      <c r="C4734" s="11"/>
      <c r="I4734" s="12"/>
      <c r="J4734" s="9"/>
      <c r="K4734" s="13"/>
      <c r="L4734" s="22"/>
      <c r="M4734" s="22"/>
    </row>
    <row r="4735" spans="1:13" x14ac:dyDescent="0.3">
      <c r="A4735" s="10"/>
      <c r="C4735" s="11"/>
      <c r="I4735" s="12"/>
      <c r="J4735" s="9"/>
      <c r="K4735" s="13"/>
      <c r="L4735" s="22"/>
      <c r="M4735" s="22"/>
    </row>
    <row r="4736" spans="1:13" x14ac:dyDescent="0.3">
      <c r="A4736" s="15"/>
      <c r="B4736" s="16"/>
      <c r="C4736" s="17"/>
      <c r="D4736" s="16"/>
      <c r="E4736" s="16"/>
      <c r="F4736" s="16"/>
      <c r="G4736" s="16"/>
      <c r="H4736" s="16"/>
      <c r="I4736" s="18"/>
      <c r="J4736" s="16"/>
      <c r="K4736" s="19"/>
      <c r="L4736" s="22"/>
      <c r="M4736" s="22"/>
    </row>
    <row r="4737" spans="1:13" x14ac:dyDescent="0.3">
      <c r="A4737" s="10"/>
      <c r="C4737" s="11"/>
      <c r="I4737" s="12"/>
      <c r="J4737" s="9"/>
      <c r="K4737" s="13"/>
      <c r="L4737" s="22"/>
      <c r="M4737" s="22"/>
    </row>
    <row r="4738" spans="1:13" x14ac:dyDescent="0.3">
      <c r="A4738" s="10"/>
      <c r="C4738" s="11"/>
      <c r="I4738" s="12"/>
      <c r="J4738" s="9"/>
      <c r="K4738" s="13"/>
      <c r="L4738" s="22"/>
      <c r="M4738" s="22"/>
    </row>
    <row r="4739" spans="1:13" x14ac:dyDescent="0.3">
      <c r="A4739" s="10"/>
      <c r="C4739" s="11"/>
      <c r="I4739" s="12"/>
      <c r="J4739" s="9"/>
      <c r="K4739" s="13"/>
      <c r="L4739" s="22"/>
      <c r="M4739" s="22"/>
    </row>
    <row r="4740" spans="1:13" x14ac:dyDescent="0.3">
      <c r="A4740" s="10"/>
      <c r="C4740" s="11"/>
      <c r="I4740" s="12"/>
      <c r="J4740" s="9"/>
      <c r="K4740" s="13"/>
      <c r="L4740" s="22"/>
      <c r="M4740" s="22"/>
    </row>
    <row r="4741" spans="1:13" x14ac:dyDescent="0.3">
      <c r="A4741" s="10"/>
      <c r="C4741" s="11"/>
      <c r="I4741" s="12"/>
      <c r="J4741" s="9"/>
      <c r="K4741" s="13"/>
      <c r="L4741" s="22"/>
      <c r="M4741" s="22"/>
    </row>
    <row r="4742" spans="1:13" x14ac:dyDescent="0.3">
      <c r="A4742" s="15"/>
      <c r="B4742" s="16"/>
      <c r="C4742" s="17"/>
      <c r="D4742" s="16"/>
      <c r="E4742" s="16"/>
      <c r="F4742" s="16"/>
      <c r="G4742" s="16"/>
      <c r="H4742" s="16"/>
      <c r="I4742" s="18"/>
      <c r="J4742" s="16"/>
      <c r="K4742" s="19"/>
      <c r="L4742" s="22"/>
      <c r="M4742" s="22"/>
    </row>
    <row r="4743" spans="1:13" x14ac:dyDescent="0.3">
      <c r="A4743" s="10"/>
      <c r="C4743" s="11"/>
      <c r="I4743" s="12"/>
      <c r="J4743" s="9"/>
      <c r="K4743" s="13"/>
      <c r="L4743" s="22"/>
      <c r="M4743" s="22"/>
    </row>
    <row r="4744" spans="1:13" x14ac:dyDescent="0.3">
      <c r="A4744" s="10"/>
      <c r="C4744" s="11"/>
      <c r="I4744" s="12"/>
      <c r="J4744" s="9"/>
      <c r="K4744" s="13"/>
      <c r="L4744" s="22"/>
      <c r="M4744" s="22"/>
    </row>
    <row r="4745" spans="1:13" x14ac:dyDescent="0.3">
      <c r="A4745" s="10"/>
      <c r="C4745" s="11"/>
      <c r="I4745" s="12"/>
      <c r="J4745" s="9"/>
      <c r="K4745" s="13"/>
      <c r="L4745" s="22"/>
      <c r="M4745" s="22"/>
    </row>
    <row r="4746" spans="1:13" x14ac:dyDescent="0.3">
      <c r="A4746" s="10"/>
      <c r="C4746" s="11"/>
      <c r="I4746" s="12"/>
      <c r="J4746" s="9"/>
      <c r="K4746" s="13"/>
      <c r="L4746" s="22"/>
      <c r="M4746" s="22"/>
    </row>
    <row r="4747" spans="1:13" x14ac:dyDescent="0.3">
      <c r="A4747" s="15"/>
      <c r="B4747" s="16"/>
      <c r="C4747" s="17"/>
      <c r="D4747" s="16"/>
      <c r="E4747" s="16"/>
      <c r="F4747" s="16"/>
      <c r="G4747" s="16"/>
      <c r="H4747" s="16"/>
      <c r="I4747" s="18"/>
      <c r="J4747" s="16"/>
      <c r="K4747" s="19"/>
      <c r="L4747" s="22"/>
      <c r="M4747" s="22"/>
    </row>
    <row r="4748" spans="1:13" x14ac:dyDescent="0.3">
      <c r="A4748" s="15"/>
      <c r="B4748" s="16"/>
      <c r="C4748" s="17"/>
      <c r="D4748" s="16"/>
      <c r="E4748" s="16"/>
      <c r="F4748" s="16"/>
      <c r="G4748" s="16"/>
      <c r="H4748" s="16"/>
      <c r="I4748" s="18"/>
      <c r="J4748" s="16"/>
      <c r="K4748" s="19"/>
      <c r="L4748" s="22"/>
      <c r="M4748" s="22"/>
    </row>
    <row r="4749" spans="1:13" x14ac:dyDescent="0.3">
      <c r="A4749" s="15"/>
      <c r="B4749" s="16"/>
      <c r="C4749" s="17"/>
      <c r="D4749" s="16"/>
      <c r="E4749" s="16"/>
      <c r="F4749" s="16"/>
      <c r="G4749" s="16"/>
      <c r="H4749" s="16"/>
      <c r="I4749" s="18"/>
      <c r="J4749" s="16"/>
      <c r="K4749" s="19"/>
      <c r="L4749" s="22"/>
      <c r="M4749" s="22"/>
    </row>
    <row r="4750" spans="1:13" x14ac:dyDescent="0.3">
      <c r="A4750" s="15"/>
      <c r="B4750" s="16"/>
      <c r="C4750" s="17"/>
      <c r="D4750" s="16"/>
      <c r="E4750" s="16"/>
      <c r="F4750" s="16"/>
      <c r="G4750" s="16"/>
      <c r="H4750" s="16"/>
      <c r="I4750" s="18"/>
      <c r="J4750" s="16"/>
      <c r="K4750" s="19"/>
      <c r="L4750" s="22"/>
      <c r="M4750" s="22"/>
    </row>
    <row r="4751" spans="1:13" x14ac:dyDescent="0.3">
      <c r="A4751" s="15"/>
      <c r="B4751" s="16"/>
      <c r="C4751" s="17"/>
      <c r="D4751" s="16"/>
      <c r="E4751" s="16"/>
      <c r="F4751" s="16"/>
      <c r="G4751" s="16"/>
      <c r="H4751" s="16"/>
      <c r="I4751" s="18"/>
      <c r="J4751" s="16"/>
      <c r="K4751" s="19"/>
      <c r="L4751" s="22"/>
      <c r="M4751" s="22"/>
    </row>
    <row r="4752" spans="1:13" x14ac:dyDescent="0.3">
      <c r="A4752" s="15"/>
      <c r="B4752" s="16"/>
      <c r="C4752" s="17"/>
      <c r="D4752" s="16"/>
      <c r="E4752" s="16"/>
      <c r="F4752" s="16"/>
      <c r="G4752" s="16"/>
      <c r="H4752" s="16"/>
      <c r="I4752" s="18"/>
      <c r="J4752" s="16"/>
      <c r="K4752" s="19"/>
      <c r="L4752" s="22"/>
      <c r="M4752" s="22"/>
    </row>
    <row r="4753" spans="1:13" x14ac:dyDescent="0.3">
      <c r="A4753" s="15"/>
      <c r="B4753" s="16"/>
      <c r="C4753" s="17"/>
      <c r="D4753" s="16"/>
      <c r="E4753" s="16"/>
      <c r="F4753" s="16"/>
      <c r="G4753" s="16"/>
      <c r="H4753" s="16"/>
      <c r="I4753" s="18"/>
      <c r="J4753" s="16"/>
      <c r="K4753" s="19"/>
      <c r="L4753" s="22"/>
      <c r="M4753" s="22"/>
    </row>
    <row r="4754" spans="1:13" x14ac:dyDescent="0.3">
      <c r="A4754" s="15"/>
      <c r="B4754" s="16"/>
      <c r="C4754" s="17"/>
      <c r="D4754" s="16"/>
      <c r="E4754" s="16"/>
      <c r="F4754" s="16"/>
      <c r="G4754" s="16"/>
      <c r="H4754" s="16"/>
      <c r="I4754" s="18"/>
      <c r="J4754" s="16"/>
      <c r="K4754" s="19"/>
      <c r="L4754" s="22"/>
      <c r="M4754" s="22"/>
    </row>
    <row r="4755" spans="1:13" x14ac:dyDescent="0.3">
      <c r="A4755" s="10"/>
      <c r="C4755" s="11"/>
      <c r="I4755" s="12"/>
      <c r="J4755" s="9"/>
      <c r="K4755" s="13"/>
      <c r="L4755" s="22"/>
      <c r="M4755" s="22"/>
    </row>
    <row r="4756" spans="1:13" x14ac:dyDescent="0.3">
      <c r="A4756" s="10"/>
      <c r="C4756" s="11"/>
      <c r="I4756" s="12"/>
      <c r="J4756" s="9"/>
      <c r="K4756" s="13"/>
      <c r="L4756" s="22"/>
      <c r="M4756" s="22"/>
    </row>
    <row r="4757" spans="1:13" x14ac:dyDescent="0.3">
      <c r="A4757" s="10"/>
      <c r="C4757" s="11"/>
      <c r="I4757" s="12"/>
      <c r="J4757" s="9"/>
      <c r="K4757" s="13"/>
      <c r="L4757" s="22"/>
      <c r="M4757" s="22"/>
    </row>
    <row r="4758" spans="1:13" x14ac:dyDescent="0.3">
      <c r="A4758" s="15"/>
      <c r="B4758" s="16"/>
      <c r="C4758" s="17"/>
      <c r="D4758" s="16"/>
      <c r="E4758" s="16"/>
      <c r="F4758" s="16"/>
      <c r="G4758" s="16"/>
      <c r="H4758" s="16"/>
      <c r="I4758" s="18"/>
      <c r="J4758" s="16"/>
      <c r="K4758" s="19"/>
      <c r="L4758" s="22"/>
      <c r="M4758" s="22"/>
    </row>
    <row r="4759" spans="1:13" x14ac:dyDescent="0.3">
      <c r="A4759" s="10"/>
      <c r="C4759" s="11"/>
      <c r="I4759" s="12"/>
      <c r="J4759" s="9"/>
      <c r="K4759" s="13"/>
      <c r="L4759" s="22"/>
      <c r="M4759" s="22"/>
    </row>
    <row r="4760" spans="1:13" x14ac:dyDescent="0.3">
      <c r="A4760" s="15"/>
      <c r="B4760" s="16"/>
      <c r="C4760" s="17"/>
      <c r="D4760" s="16"/>
      <c r="E4760" s="16"/>
      <c r="F4760" s="16"/>
      <c r="G4760" s="16"/>
      <c r="H4760" s="16"/>
      <c r="I4760" s="18"/>
      <c r="J4760" s="16"/>
      <c r="K4760" s="19"/>
      <c r="L4760" s="22"/>
      <c r="M4760" s="22"/>
    </row>
    <row r="4761" spans="1:13" x14ac:dyDescent="0.3">
      <c r="A4761" s="10"/>
      <c r="C4761" s="11"/>
      <c r="I4761" s="12"/>
      <c r="J4761" s="9"/>
      <c r="K4761" s="13"/>
      <c r="L4761" s="22"/>
      <c r="M4761" s="22"/>
    </row>
    <row r="4762" spans="1:13" x14ac:dyDescent="0.3">
      <c r="A4762" s="15"/>
      <c r="B4762" s="16"/>
      <c r="C4762" s="17"/>
      <c r="D4762" s="16"/>
      <c r="E4762" s="16"/>
      <c r="F4762" s="16"/>
      <c r="G4762" s="16"/>
      <c r="H4762" s="16"/>
      <c r="I4762" s="18"/>
      <c r="J4762" s="16"/>
      <c r="K4762" s="19"/>
      <c r="L4762" s="22"/>
      <c r="M4762" s="22"/>
    </row>
    <row r="4763" spans="1:13" x14ac:dyDescent="0.3">
      <c r="A4763" s="10"/>
      <c r="C4763" s="11"/>
      <c r="I4763" s="12"/>
      <c r="J4763" s="9"/>
      <c r="K4763" s="13"/>
      <c r="L4763" s="22"/>
      <c r="M4763" s="22"/>
    </row>
    <row r="4764" spans="1:13" x14ac:dyDescent="0.3">
      <c r="A4764" s="10"/>
      <c r="C4764" s="11"/>
      <c r="I4764" s="12"/>
      <c r="J4764" s="9"/>
      <c r="K4764" s="13"/>
      <c r="L4764" s="22"/>
      <c r="M4764" s="22"/>
    </row>
    <row r="4765" spans="1:13" x14ac:dyDescent="0.3">
      <c r="A4765" s="10"/>
      <c r="C4765" s="11"/>
      <c r="I4765" s="12"/>
      <c r="J4765" s="9"/>
      <c r="K4765" s="13"/>
      <c r="L4765" s="22"/>
      <c r="M4765" s="22"/>
    </row>
    <row r="4766" spans="1:13" x14ac:dyDescent="0.3">
      <c r="A4766" s="15"/>
      <c r="B4766" s="16"/>
      <c r="C4766" s="17"/>
      <c r="D4766" s="16"/>
      <c r="E4766" s="16"/>
      <c r="F4766" s="16"/>
      <c r="G4766" s="16"/>
      <c r="H4766" s="16"/>
      <c r="I4766" s="18"/>
      <c r="J4766" s="16"/>
      <c r="K4766" s="19"/>
      <c r="L4766" s="22"/>
      <c r="M4766" s="22"/>
    </row>
    <row r="4767" spans="1:13" x14ac:dyDescent="0.3">
      <c r="A4767" s="10"/>
      <c r="C4767" s="11"/>
      <c r="I4767" s="12"/>
      <c r="J4767" s="9"/>
      <c r="K4767" s="13"/>
      <c r="L4767" s="22"/>
      <c r="M4767" s="22"/>
    </row>
    <row r="4768" spans="1:13" x14ac:dyDescent="0.3">
      <c r="A4768" s="10"/>
      <c r="C4768" s="11"/>
      <c r="I4768" s="12"/>
      <c r="J4768" s="9"/>
      <c r="K4768" s="13"/>
      <c r="L4768" s="22"/>
      <c r="M4768" s="22"/>
    </row>
    <row r="4769" spans="1:13" x14ac:dyDescent="0.3">
      <c r="A4769" s="10"/>
      <c r="C4769" s="11"/>
      <c r="I4769" s="12"/>
      <c r="J4769" s="9"/>
      <c r="K4769" s="13"/>
      <c r="L4769" s="22"/>
      <c r="M4769" s="22"/>
    </row>
    <row r="4770" spans="1:13" x14ac:dyDescent="0.3">
      <c r="A4770" s="10"/>
      <c r="C4770" s="11"/>
      <c r="I4770" s="12"/>
      <c r="J4770" s="9"/>
      <c r="K4770" s="13"/>
      <c r="L4770" s="22"/>
      <c r="M4770" s="22"/>
    </row>
    <row r="4771" spans="1:13" x14ac:dyDescent="0.3">
      <c r="A4771" s="10"/>
      <c r="C4771" s="11"/>
      <c r="I4771" s="12"/>
      <c r="J4771" s="9"/>
      <c r="K4771" s="13"/>
      <c r="L4771" s="22"/>
      <c r="M4771" s="22"/>
    </row>
    <row r="4772" spans="1:13" x14ac:dyDescent="0.3">
      <c r="A4772" s="10"/>
      <c r="C4772" s="11"/>
      <c r="I4772" s="12"/>
      <c r="J4772" s="9"/>
      <c r="K4772" s="13"/>
      <c r="L4772" s="22"/>
      <c r="M4772" s="22"/>
    </row>
    <row r="4773" spans="1:13" x14ac:dyDescent="0.3">
      <c r="A4773" s="15"/>
      <c r="B4773" s="16"/>
      <c r="C4773" s="17"/>
      <c r="D4773" s="16"/>
      <c r="E4773" s="16"/>
      <c r="F4773" s="16"/>
      <c r="G4773" s="16"/>
      <c r="H4773" s="16"/>
      <c r="I4773" s="18"/>
      <c r="J4773" s="16"/>
      <c r="K4773" s="19"/>
      <c r="L4773" s="22"/>
      <c r="M4773" s="22"/>
    </row>
    <row r="4774" spans="1:13" x14ac:dyDescent="0.3">
      <c r="A4774" s="15"/>
      <c r="B4774" s="16"/>
      <c r="C4774" s="17"/>
      <c r="D4774" s="16"/>
      <c r="E4774" s="16"/>
      <c r="F4774" s="16"/>
      <c r="G4774" s="16"/>
      <c r="H4774" s="16"/>
      <c r="I4774" s="18"/>
      <c r="J4774" s="16"/>
      <c r="K4774" s="19"/>
      <c r="L4774" s="22"/>
      <c r="M4774" s="22"/>
    </row>
    <row r="4775" spans="1:13" x14ac:dyDescent="0.3">
      <c r="A4775" s="15"/>
      <c r="B4775" s="16"/>
      <c r="C4775" s="17"/>
      <c r="D4775" s="16"/>
      <c r="E4775" s="16"/>
      <c r="F4775" s="16"/>
      <c r="G4775" s="16"/>
      <c r="H4775" s="16"/>
      <c r="I4775" s="18"/>
      <c r="J4775" s="16"/>
      <c r="K4775" s="19"/>
      <c r="L4775" s="22"/>
      <c r="M4775" s="22"/>
    </row>
    <row r="4776" spans="1:13" x14ac:dyDescent="0.3">
      <c r="A4776" s="15"/>
      <c r="B4776" s="16"/>
      <c r="C4776" s="17"/>
      <c r="D4776" s="16"/>
      <c r="E4776" s="16"/>
      <c r="F4776" s="16"/>
      <c r="G4776" s="16"/>
      <c r="H4776" s="16"/>
      <c r="I4776" s="18"/>
      <c r="J4776" s="16"/>
      <c r="K4776" s="19"/>
      <c r="L4776" s="22"/>
      <c r="M4776" s="22"/>
    </row>
    <row r="4777" spans="1:13" x14ac:dyDescent="0.3">
      <c r="A4777" s="15"/>
      <c r="B4777" s="16"/>
      <c r="C4777" s="17"/>
      <c r="D4777" s="16"/>
      <c r="E4777" s="16"/>
      <c r="F4777" s="16"/>
      <c r="G4777" s="16"/>
      <c r="H4777" s="16"/>
      <c r="I4777" s="18"/>
      <c r="J4777" s="16"/>
      <c r="K4777" s="19"/>
      <c r="L4777" s="22"/>
      <c r="M4777" s="22"/>
    </row>
    <row r="4778" spans="1:13" x14ac:dyDescent="0.3">
      <c r="A4778" s="15"/>
      <c r="B4778" s="16"/>
      <c r="C4778" s="17"/>
      <c r="D4778" s="16"/>
      <c r="E4778" s="16"/>
      <c r="F4778" s="16"/>
      <c r="G4778" s="16"/>
      <c r="H4778" s="16"/>
      <c r="I4778" s="18"/>
      <c r="J4778" s="16"/>
      <c r="K4778" s="19"/>
      <c r="L4778" s="22"/>
      <c r="M4778" s="22"/>
    </row>
    <row r="4779" spans="1:13" x14ac:dyDescent="0.3">
      <c r="A4779" s="15"/>
      <c r="B4779" s="16"/>
      <c r="C4779" s="17"/>
      <c r="D4779" s="16"/>
      <c r="E4779" s="16"/>
      <c r="F4779" s="16"/>
      <c r="G4779" s="16"/>
      <c r="H4779" s="16"/>
      <c r="I4779" s="18"/>
      <c r="J4779" s="16"/>
      <c r="K4779" s="19"/>
      <c r="L4779" s="22"/>
      <c r="M4779" s="22"/>
    </row>
    <row r="4780" spans="1:13" x14ac:dyDescent="0.3">
      <c r="A4780" s="15"/>
      <c r="B4780" s="16"/>
      <c r="C4780" s="17"/>
      <c r="D4780" s="16"/>
      <c r="E4780" s="16"/>
      <c r="F4780" s="16"/>
      <c r="G4780" s="16"/>
      <c r="H4780" s="16"/>
      <c r="I4780" s="18"/>
      <c r="J4780" s="16"/>
      <c r="K4780" s="19"/>
      <c r="L4780" s="22"/>
      <c r="M4780" s="22"/>
    </row>
    <row r="4781" spans="1:13" x14ac:dyDescent="0.3">
      <c r="A4781" s="10"/>
      <c r="C4781" s="11"/>
      <c r="I4781" s="12"/>
      <c r="J4781" s="9"/>
      <c r="K4781" s="13"/>
      <c r="L4781" s="22"/>
      <c r="M4781" s="22"/>
    </row>
    <row r="4782" spans="1:13" x14ac:dyDescent="0.3">
      <c r="A4782" s="10"/>
      <c r="C4782" s="11"/>
      <c r="I4782" s="12"/>
      <c r="J4782" s="9"/>
      <c r="K4782" s="13"/>
      <c r="L4782" s="22"/>
      <c r="M4782" s="22"/>
    </row>
    <row r="4783" spans="1:13" x14ac:dyDescent="0.3">
      <c r="A4783" s="10"/>
      <c r="C4783" s="11"/>
      <c r="I4783" s="12"/>
      <c r="J4783" s="9"/>
      <c r="K4783" s="13"/>
      <c r="L4783" s="22"/>
      <c r="M4783" s="22"/>
    </row>
    <row r="4784" spans="1:13" x14ac:dyDescent="0.3">
      <c r="A4784" s="15"/>
      <c r="B4784" s="16"/>
      <c r="C4784" s="17"/>
      <c r="D4784" s="16"/>
      <c r="E4784" s="16"/>
      <c r="F4784" s="16"/>
      <c r="G4784" s="16"/>
      <c r="H4784" s="16"/>
      <c r="I4784" s="18"/>
      <c r="J4784" s="16"/>
      <c r="K4784" s="19"/>
      <c r="L4784" s="22"/>
      <c r="M4784" s="22"/>
    </row>
    <row r="4785" spans="1:13" x14ac:dyDescent="0.3">
      <c r="A4785" s="10"/>
      <c r="C4785" s="11"/>
      <c r="I4785" s="12"/>
      <c r="J4785" s="9"/>
      <c r="K4785" s="13"/>
      <c r="L4785" s="22"/>
      <c r="M4785" s="22"/>
    </row>
    <row r="4786" spans="1:13" x14ac:dyDescent="0.3">
      <c r="A4786" s="10"/>
      <c r="C4786" s="11"/>
      <c r="I4786" s="12"/>
      <c r="J4786" s="9"/>
      <c r="K4786" s="13"/>
      <c r="L4786" s="22"/>
      <c r="M4786" s="22"/>
    </row>
    <row r="4787" spans="1:13" x14ac:dyDescent="0.3">
      <c r="A4787" s="10"/>
      <c r="C4787" s="11"/>
      <c r="I4787" s="12"/>
      <c r="J4787" s="9"/>
      <c r="K4787" s="13"/>
      <c r="L4787" s="22"/>
      <c r="M4787" s="22"/>
    </row>
    <row r="4788" spans="1:13" x14ac:dyDescent="0.3">
      <c r="A4788" s="10"/>
      <c r="C4788" s="11"/>
      <c r="I4788" s="12"/>
      <c r="J4788" s="9"/>
      <c r="K4788" s="13"/>
      <c r="L4788" s="22"/>
      <c r="M4788" s="22"/>
    </row>
    <row r="4789" spans="1:13" x14ac:dyDescent="0.3">
      <c r="A4789" s="15"/>
      <c r="B4789" s="16"/>
      <c r="C4789" s="17"/>
      <c r="D4789" s="16"/>
      <c r="E4789" s="16"/>
      <c r="F4789" s="16"/>
      <c r="G4789" s="16"/>
      <c r="H4789" s="16"/>
      <c r="I4789" s="18"/>
      <c r="J4789" s="16"/>
      <c r="K4789" s="19"/>
      <c r="L4789" s="22"/>
      <c r="M4789" s="22"/>
    </row>
    <row r="4790" spans="1:13" x14ac:dyDescent="0.3">
      <c r="A4790" s="15"/>
      <c r="B4790" s="16"/>
      <c r="C4790" s="17"/>
      <c r="D4790" s="16"/>
      <c r="E4790" s="16"/>
      <c r="F4790" s="16"/>
      <c r="G4790" s="16"/>
      <c r="H4790" s="16"/>
      <c r="I4790" s="18"/>
      <c r="J4790" s="16"/>
      <c r="K4790" s="19"/>
      <c r="L4790" s="22"/>
      <c r="M4790" s="22"/>
    </row>
    <row r="4791" spans="1:13" x14ac:dyDescent="0.3">
      <c r="A4791" s="15"/>
      <c r="B4791" s="16"/>
      <c r="C4791" s="17"/>
      <c r="D4791" s="16"/>
      <c r="E4791" s="16"/>
      <c r="F4791" s="16"/>
      <c r="G4791" s="16"/>
      <c r="H4791" s="16"/>
      <c r="I4791" s="18"/>
      <c r="J4791" s="16"/>
      <c r="K4791" s="19"/>
      <c r="L4791" s="22"/>
      <c r="M4791" s="22"/>
    </row>
    <row r="4792" spans="1:13" x14ac:dyDescent="0.3">
      <c r="A4792" s="15"/>
      <c r="B4792" s="16"/>
      <c r="C4792" s="17"/>
      <c r="D4792" s="16"/>
      <c r="E4792" s="16"/>
      <c r="F4792" s="16"/>
      <c r="G4792" s="16"/>
      <c r="H4792" s="16"/>
      <c r="I4792" s="18"/>
      <c r="J4792" s="16"/>
      <c r="K4792" s="19"/>
      <c r="L4792" s="22"/>
      <c r="M4792" s="22"/>
    </row>
    <row r="4793" spans="1:13" x14ac:dyDescent="0.3">
      <c r="A4793" s="10"/>
      <c r="C4793" s="11"/>
      <c r="I4793" s="12"/>
      <c r="J4793" s="9"/>
      <c r="K4793" s="13"/>
      <c r="L4793" s="22"/>
      <c r="M4793" s="22"/>
    </row>
    <row r="4794" spans="1:13" x14ac:dyDescent="0.3">
      <c r="A4794" s="10"/>
      <c r="C4794" s="11"/>
      <c r="I4794" s="12"/>
      <c r="J4794" s="9"/>
      <c r="K4794" s="13"/>
      <c r="L4794" s="22"/>
      <c r="M4794" s="22"/>
    </row>
    <row r="4795" spans="1:13" x14ac:dyDescent="0.3">
      <c r="A4795" s="15"/>
      <c r="B4795" s="16"/>
      <c r="C4795" s="17"/>
      <c r="D4795" s="16"/>
      <c r="E4795" s="16"/>
      <c r="F4795" s="16"/>
      <c r="G4795" s="16"/>
      <c r="H4795" s="16"/>
      <c r="I4795" s="18"/>
      <c r="J4795" s="16"/>
      <c r="K4795" s="19"/>
      <c r="L4795" s="22"/>
      <c r="M4795" s="22"/>
    </row>
    <row r="4796" spans="1:13" x14ac:dyDescent="0.3">
      <c r="A4796" s="10"/>
      <c r="C4796" s="11"/>
      <c r="I4796" s="12"/>
      <c r="J4796" s="9"/>
      <c r="K4796" s="13"/>
      <c r="L4796" s="22"/>
      <c r="M4796" s="22"/>
    </row>
    <row r="4797" spans="1:13" x14ac:dyDescent="0.3">
      <c r="A4797" s="10"/>
      <c r="C4797" s="11"/>
      <c r="I4797" s="12"/>
      <c r="J4797" s="9"/>
      <c r="K4797" s="13"/>
      <c r="L4797" s="22"/>
      <c r="M4797" s="22"/>
    </row>
    <row r="4798" spans="1:13" x14ac:dyDescent="0.3">
      <c r="A4798" s="10"/>
      <c r="C4798" s="11"/>
      <c r="I4798" s="12"/>
      <c r="J4798" s="9"/>
      <c r="K4798" s="13"/>
      <c r="L4798" s="22"/>
      <c r="M4798" s="22"/>
    </row>
    <row r="4799" spans="1:13" x14ac:dyDescent="0.3">
      <c r="A4799" s="10"/>
      <c r="C4799" s="11"/>
      <c r="I4799" s="12"/>
      <c r="J4799" s="9"/>
      <c r="K4799" s="13"/>
      <c r="L4799" s="22"/>
      <c r="M4799" s="22"/>
    </row>
    <row r="4800" spans="1:13" x14ac:dyDescent="0.3">
      <c r="A4800" s="10"/>
      <c r="C4800" s="11"/>
      <c r="I4800" s="12"/>
      <c r="J4800" s="9"/>
      <c r="K4800" s="13"/>
      <c r="L4800" s="22"/>
      <c r="M4800" s="22"/>
    </row>
    <row r="4801" spans="1:13" x14ac:dyDescent="0.3">
      <c r="A4801" s="10"/>
      <c r="C4801" s="11"/>
      <c r="I4801" s="12"/>
      <c r="J4801" s="9"/>
      <c r="K4801" s="13"/>
      <c r="L4801" s="22"/>
      <c r="M4801" s="22"/>
    </row>
    <row r="4802" spans="1:13" x14ac:dyDescent="0.3">
      <c r="A4802" s="10"/>
      <c r="C4802" s="11"/>
      <c r="I4802" s="12"/>
      <c r="J4802" s="9"/>
      <c r="K4802" s="13"/>
      <c r="L4802" s="22"/>
      <c r="M4802" s="22"/>
    </row>
    <row r="4803" spans="1:13" x14ac:dyDescent="0.3">
      <c r="A4803" s="10"/>
      <c r="C4803" s="11"/>
      <c r="I4803" s="12"/>
      <c r="J4803" s="9"/>
      <c r="K4803" s="13"/>
      <c r="L4803" s="22"/>
      <c r="M4803" s="22"/>
    </row>
    <row r="4804" spans="1:13" x14ac:dyDescent="0.3">
      <c r="A4804" s="10"/>
      <c r="C4804" s="11"/>
      <c r="I4804" s="12"/>
      <c r="J4804" s="9"/>
      <c r="K4804" s="13"/>
      <c r="L4804" s="22"/>
      <c r="M4804" s="22"/>
    </row>
    <row r="4805" spans="1:13" x14ac:dyDescent="0.3">
      <c r="A4805" s="10"/>
      <c r="C4805" s="11"/>
      <c r="I4805" s="12"/>
      <c r="J4805" s="9"/>
      <c r="K4805" s="13"/>
      <c r="L4805" s="22"/>
      <c r="M4805" s="22"/>
    </row>
    <row r="4806" spans="1:13" x14ac:dyDescent="0.3">
      <c r="A4806" s="10"/>
      <c r="C4806" s="11"/>
      <c r="I4806" s="12"/>
      <c r="J4806" s="9"/>
      <c r="K4806" s="13"/>
      <c r="L4806" s="22"/>
      <c r="M4806" s="22"/>
    </row>
    <row r="4807" spans="1:13" x14ac:dyDescent="0.3">
      <c r="A4807" s="15"/>
      <c r="B4807" s="16"/>
      <c r="C4807" s="17"/>
      <c r="D4807" s="16"/>
      <c r="E4807" s="16"/>
      <c r="F4807" s="16"/>
      <c r="G4807" s="16"/>
      <c r="H4807" s="16"/>
      <c r="I4807" s="18"/>
      <c r="J4807" s="16"/>
      <c r="K4807" s="19"/>
      <c r="L4807" s="22"/>
      <c r="M4807" s="22"/>
    </row>
    <row r="4808" spans="1:13" x14ac:dyDescent="0.3">
      <c r="A4808" s="10"/>
      <c r="C4808" s="11"/>
      <c r="I4808" s="12"/>
      <c r="J4808" s="9"/>
      <c r="K4808" s="13"/>
      <c r="L4808" s="22"/>
      <c r="M4808" s="22"/>
    </row>
    <row r="4809" spans="1:13" x14ac:dyDescent="0.3">
      <c r="A4809" s="10"/>
      <c r="C4809" s="11"/>
      <c r="I4809" s="12"/>
      <c r="J4809" s="9"/>
      <c r="K4809" s="13"/>
      <c r="L4809" s="22"/>
      <c r="M4809" s="22"/>
    </row>
    <row r="4810" spans="1:13" x14ac:dyDescent="0.3">
      <c r="A4810" s="10"/>
      <c r="C4810" s="11"/>
      <c r="I4810" s="12"/>
      <c r="J4810" s="9"/>
      <c r="K4810" s="13"/>
      <c r="L4810" s="22"/>
      <c r="M4810" s="22"/>
    </row>
    <row r="4811" spans="1:13" x14ac:dyDescent="0.3">
      <c r="A4811" s="10"/>
      <c r="C4811" s="11"/>
      <c r="I4811" s="12"/>
      <c r="J4811" s="9"/>
      <c r="K4811" s="13"/>
      <c r="L4811" s="22"/>
      <c r="M4811" s="22"/>
    </row>
    <row r="4812" spans="1:13" x14ac:dyDescent="0.3">
      <c r="A4812" s="10"/>
      <c r="C4812" s="11"/>
      <c r="I4812" s="12"/>
      <c r="J4812" s="9"/>
      <c r="K4812" s="13"/>
      <c r="L4812" s="22"/>
      <c r="M4812" s="22"/>
    </row>
    <row r="4813" spans="1:13" x14ac:dyDescent="0.3">
      <c r="A4813" s="10"/>
      <c r="C4813" s="11"/>
      <c r="I4813" s="12"/>
      <c r="J4813" s="9"/>
      <c r="K4813" s="13"/>
      <c r="L4813" s="22"/>
      <c r="M4813" s="22"/>
    </row>
    <row r="4814" spans="1:13" x14ac:dyDescent="0.3">
      <c r="A4814" s="15"/>
      <c r="B4814" s="16"/>
      <c r="C4814" s="17"/>
      <c r="D4814" s="16"/>
      <c r="E4814" s="16"/>
      <c r="F4814" s="16"/>
      <c r="G4814" s="16"/>
      <c r="H4814" s="16"/>
      <c r="I4814" s="18"/>
      <c r="J4814" s="16"/>
      <c r="K4814" s="19"/>
      <c r="L4814" s="22"/>
      <c r="M4814" s="22"/>
    </row>
    <row r="4815" spans="1:13" x14ac:dyDescent="0.3">
      <c r="A4815" s="10"/>
      <c r="C4815" s="11"/>
      <c r="I4815" s="12"/>
      <c r="J4815" s="9"/>
      <c r="K4815" s="13"/>
      <c r="L4815" s="22"/>
      <c r="M4815" s="22"/>
    </row>
    <row r="4816" spans="1:13" x14ac:dyDescent="0.3">
      <c r="A4816" s="10"/>
      <c r="C4816" s="11"/>
      <c r="I4816" s="12"/>
      <c r="J4816" s="9"/>
      <c r="K4816" s="13"/>
      <c r="L4816" s="22"/>
      <c r="M4816" s="22"/>
    </row>
    <row r="4817" spans="1:13" x14ac:dyDescent="0.3">
      <c r="A4817" s="10"/>
      <c r="C4817" s="11"/>
      <c r="I4817" s="12"/>
      <c r="J4817" s="9"/>
      <c r="K4817" s="13"/>
      <c r="L4817" s="22"/>
      <c r="M4817" s="22"/>
    </row>
    <row r="4818" spans="1:13" x14ac:dyDescent="0.3">
      <c r="A4818" s="10"/>
      <c r="C4818" s="11"/>
      <c r="I4818" s="12"/>
      <c r="J4818" s="9"/>
      <c r="K4818" s="13"/>
      <c r="L4818" s="22"/>
      <c r="M4818" s="22"/>
    </row>
    <row r="4819" spans="1:13" x14ac:dyDescent="0.3">
      <c r="A4819" s="10"/>
      <c r="C4819" s="11"/>
      <c r="I4819" s="12"/>
      <c r="J4819" s="9"/>
      <c r="K4819" s="13"/>
      <c r="L4819" s="22"/>
      <c r="M4819" s="22"/>
    </row>
    <row r="4820" spans="1:13" x14ac:dyDescent="0.3">
      <c r="A4820" s="15"/>
      <c r="B4820" s="16"/>
      <c r="C4820" s="17"/>
      <c r="D4820" s="16"/>
      <c r="E4820" s="16"/>
      <c r="F4820" s="16"/>
      <c r="G4820" s="16"/>
      <c r="H4820" s="16"/>
      <c r="I4820" s="18"/>
      <c r="J4820" s="16"/>
      <c r="K4820" s="19"/>
      <c r="L4820" s="22"/>
      <c r="M4820" s="22"/>
    </row>
    <row r="4821" spans="1:13" x14ac:dyDescent="0.3">
      <c r="M4821" s="22"/>
    </row>
    <row r="4822" spans="1:13" x14ac:dyDescent="0.3">
      <c r="M4822" s="22"/>
    </row>
    <row r="4823" spans="1:13" x14ac:dyDescent="0.3">
      <c r="M4823" s="22"/>
    </row>
    <row r="4824" spans="1:13" x14ac:dyDescent="0.3">
      <c r="M4824" s="22"/>
    </row>
    <row r="4825" spans="1:13" x14ac:dyDescent="0.3">
      <c r="M4825" s="22"/>
    </row>
    <row r="4826" spans="1:13" x14ac:dyDescent="0.3">
      <c r="M4826" s="22"/>
    </row>
    <row r="4827" spans="1:13" x14ac:dyDescent="0.3">
      <c r="M4827" s="22"/>
    </row>
    <row r="4828" spans="1:13" x14ac:dyDescent="0.3">
      <c r="M4828" s="22"/>
    </row>
    <row r="4829" spans="1:13" x14ac:dyDescent="0.3">
      <c r="M4829" s="22"/>
    </row>
    <row r="4830" spans="1:13" x14ac:dyDescent="0.3">
      <c r="M4830" s="22"/>
    </row>
    <row r="4831" spans="1:13" x14ac:dyDescent="0.3">
      <c r="M4831" s="22"/>
    </row>
    <row r="4832" spans="1:13" x14ac:dyDescent="0.3">
      <c r="M4832" s="22"/>
    </row>
    <row r="4833" spans="13:13" x14ac:dyDescent="0.3">
      <c r="M4833" s="22"/>
    </row>
  </sheetData>
  <mergeCells count="1">
    <mergeCell ref="A1:J1"/>
  </mergeCells>
  <pageMargins left="0.7" right="0.7" top="0.75" bottom="0.75" header="0.3" footer="0.3"/>
  <pageSetup scale="59" fitToHeight="0" orientation="landscape" horizontalDpi="4294967295" verticalDpi="4294967295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456CC08E-B547-45A4-B5A4-8AC3D7E8643A}">
            <xm:f>AND(NOT(ISBLANK($I3)),ISNA(MATCH($I3,Combo_Code_Validation!$C$2:$C$2104,0)))</xm:f>
            <x14:dxf>
              <fill>
                <patternFill>
                  <bgColor theme="5" tint="0.39994506668294322"/>
                </patternFill>
              </fill>
            </x14:dxf>
          </x14:cfRule>
          <xm:sqref>I3:K4820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D6B1-F706-4CAA-8C7F-8853C9CFD292}">
  <sheetPr>
    <pageSetUpPr fitToPage="1"/>
  </sheetPr>
  <dimension ref="A1:M6998"/>
  <sheetViews>
    <sheetView zoomScaleNormal="100" workbookViewId="0">
      <selection activeCell="C9" sqref="C9"/>
    </sheetView>
  </sheetViews>
  <sheetFormatPr defaultColWidth="9.6640625" defaultRowHeight="14.4" x14ac:dyDescent="0.3"/>
  <cols>
    <col min="1" max="1" width="16.33203125" style="9" bestFit="1" customWidth="1"/>
    <col min="2" max="2" width="27.33203125" style="9" bestFit="1" customWidth="1"/>
    <col min="3" max="3" width="24.44140625" style="9" bestFit="1" customWidth="1"/>
    <col min="4" max="4" width="19.6640625" style="9" bestFit="1" customWidth="1"/>
    <col min="5" max="5" width="19.109375" style="9" bestFit="1" customWidth="1"/>
    <col min="6" max="6" width="17.33203125" style="9" bestFit="1" customWidth="1"/>
    <col min="7" max="7" width="18.5546875" style="9" bestFit="1" customWidth="1"/>
    <col min="8" max="8" width="28.109375" style="9" bestFit="1" customWidth="1"/>
    <col min="9" max="9" width="17.109375" style="9" bestFit="1" customWidth="1"/>
    <col min="10" max="10" width="27.109375" style="13" bestFit="1" customWidth="1"/>
    <col min="14" max="16384" width="9.6640625" style="22"/>
  </cols>
  <sheetData>
    <row r="1" spans="1:13" ht="25.5" customHeight="1" x14ac:dyDescent="0.3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22"/>
      <c r="M1" s="22"/>
    </row>
    <row r="2" spans="1:13" s="30" customFormat="1" x14ac:dyDescent="0.3">
      <c r="A2" s="28" t="s">
        <v>8</v>
      </c>
      <c r="B2" s="29" t="s">
        <v>9</v>
      </c>
      <c r="C2" s="29" t="s">
        <v>10</v>
      </c>
      <c r="D2" s="29" t="s">
        <v>11</v>
      </c>
      <c r="E2" s="29" t="s">
        <v>12</v>
      </c>
      <c r="F2" s="29" t="s">
        <v>6297</v>
      </c>
      <c r="G2" s="29" t="s">
        <v>13</v>
      </c>
      <c r="H2" s="29" t="s">
        <v>14</v>
      </c>
      <c r="I2" s="29" t="s">
        <v>15</v>
      </c>
      <c r="J2" s="29" t="s">
        <v>16</v>
      </c>
      <c r="K2" s="29" t="s">
        <v>17</v>
      </c>
    </row>
    <row r="3" spans="1:13" x14ac:dyDescent="0.3">
      <c r="A3" s="32"/>
      <c r="C3" s="11"/>
      <c r="G3" s="31"/>
      <c r="I3" s="12"/>
      <c r="J3" s="9"/>
      <c r="K3" s="13"/>
      <c r="L3" s="22"/>
      <c r="M3" s="22"/>
    </row>
    <row r="4" spans="1:13" x14ac:dyDescent="0.3">
      <c r="A4" s="32"/>
      <c r="C4" s="11"/>
      <c r="G4" s="31"/>
      <c r="I4" s="12"/>
      <c r="J4" s="9"/>
      <c r="K4" s="13"/>
      <c r="L4" s="22"/>
      <c r="M4" s="22"/>
    </row>
    <row r="5" spans="1:13" x14ac:dyDescent="0.3">
      <c r="A5" s="32"/>
      <c r="C5" s="11"/>
      <c r="G5" s="31"/>
      <c r="I5" s="12"/>
      <c r="J5" s="9"/>
      <c r="K5" s="13"/>
      <c r="L5" s="22"/>
      <c r="M5" s="22"/>
    </row>
    <row r="6" spans="1:13" x14ac:dyDescent="0.3">
      <c r="A6" s="32"/>
      <c r="C6" s="11"/>
      <c r="G6" s="31"/>
      <c r="I6" s="12"/>
      <c r="J6" s="9"/>
      <c r="K6" s="13"/>
      <c r="L6" s="22"/>
      <c r="M6" s="22"/>
    </row>
    <row r="7" spans="1:13" x14ac:dyDescent="0.3">
      <c r="A7" s="32"/>
      <c r="C7" s="11"/>
      <c r="G7" s="31"/>
      <c r="I7" s="12"/>
      <c r="J7" s="9"/>
      <c r="K7" s="13"/>
      <c r="L7" s="22"/>
      <c r="M7" s="22"/>
    </row>
    <row r="8" spans="1:13" x14ac:dyDescent="0.3">
      <c r="A8" s="32"/>
      <c r="C8" s="11"/>
      <c r="G8" s="31"/>
      <c r="I8" s="12"/>
      <c r="J8" s="9"/>
      <c r="K8" s="13"/>
      <c r="L8" s="22"/>
      <c r="M8" s="22"/>
    </row>
    <row r="9" spans="1:13" x14ac:dyDescent="0.3">
      <c r="A9" s="10"/>
      <c r="C9" s="11"/>
      <c r="G9" s="31"/>
      <c r="I9" s="12"/>
      <c r="J9" s="31"/>
      <c r="K9" s="9"/>
      <c r="L9" s="22"/>
      <c r="M9" s="22"/>
    </row>
    <row r="10" spans="1:13" x14ac:dyDescent="0.3">
      <c r="A10" s="10"/>
      <c r="C10" s="11"/>
      <c r="I10" s="12"/>
      <c r="J10" s="31"/>
      <c r="K10" s="9"/>
      <c r="L10" s="22"/>
      <c r="M10" s="22"/>
    </row>
    <row r="11" spans="1:13" x14ac:dyDescent="0.3">
      <c r="A11" s="10"/>
      <c r="C11" s="11"/>
      <c r="I11" s="12"/>
      <c r="J11" s="31"/>
      <c r="K11" s="9"/>
      <c r="L11" s="22"/>
      <c r="M11" s="22"/>
    </row>
    <row r="12" spans="1:13" x14ac:dyDescent="0.3">
      <c r="A12" s="10"/>
      <c r="C12" s="11"/>
      <c r="I12" s="12"/>
      <c r="J12" s="31"/>
      <c r="K12" s="9"/>
      <c r="L12" s="22"/>
      <c r="M12" s="22"/>
    </row>
    <row r="13" spans="1:13" x14ac:dyDescent="0.3">
      <c r="A13" s="10"/>
      <c r="C13" s="11"/>
      <c r="I13" s="12"/>
      <c r="J13" s="31"/>
      <c r="K13" s="9"/>
      <c r="L13" s="22"/>
      <c r="M13" s="22"/>
    </row>
    <row r="14" spans="1:13" x14ac:dyDescent="0.3">
      <c r="A14" s="10"/>
      <c r="C14" s="11"/>
      <c r="I14" s="12"/>
      <c r="J14" s="31"/>
      <c r="K14" s="9"/>
      <c r="L14" s="22"/>
      <c r="M14" s="22"/>
    </row>
    <row r="15" spans="1:13" x14ac:dyDescent="0.3">
      <c r="A15" s="10"/>
      <c r="C15" s="11"/>
      <c r="I15" s="12"/>
      <c r="J15" s="31"/>
      <c r="K15" s="9"/>
      <c r="L15" s="22"/>
      <c r="M15" s="22"/>
    </row>
    <row r="16" spans="1:13" x14ac:dyDescent="0.3">
      <c r="A16" s="10"/>
      <c r="C16" s="11"/>
      <c r="I16" s="12"/>
      <c r="J16" s="31"/>
      <c r="K16" s="9"/>
      <c r="L16" s="22"/>
      <c r="M16" s="22"/>
    </row>
    <row r="17" spans="1:13" x14ac:dyDescent="0.3">
      <c r="A17" s="10"/>
      <c r="C17" s="11"/>
      <c r="I17" s="12"/>
      <c r="J17" s="31"/>
      <c r="K17" s="9"/>
      <c r="L17" s="22"/>
      <c r="M17" s="22"/>
    </row>
    <row r="18" spans="1:13" x14ac:dyDescent="0.3">
      <c r="A18" s="10"/>
      <c r="C18" s="11"/>
      <c r="I18" s="12"/>
      <c r="J18" s="31"/>
      <c r="K18" s="9"/>
      <c r="L18" s="22"/>
      <c r="M18" s="22"/>
    </row>
    <row r="19" spans="1:13" x14ac:dyDescent="0.3">
      <c r="A19" s="10"/>
      <c r="C19" s="11"/>
      <c r="I19" s="12"/>
      <c r="J19" s="31"/>
      <c r="K19" s="9"/>
      <c r="L19" s="22"/>
      <c r="M19" s="22"/>
    </row>
    <row r="20" spans="1:13" x14ac:dyDescent="0.3">
      <c r="A20" s="10"/>
      <c r="C20" s="11"/>
      <c r="I20" s="12"/>
      <c r="J20" s="31"/>
      <c r="K20" s="9"/>
      <c r="L20" s="22"/>
      <c r="M20" s="22"/>
    </row>
    <row r="21" spans="1:13" x14ac:dyDescent="0.3">
      <c r="A21" s="10"/>
      <c r="C21" s="11"/>
      <c r="I21" s="12"/>
      <c r="J21" s="31"/>
      <c r="K21" s="9"/>
      <c r="L21" s="22"/>
      <c r="M21" s="22"/>
    </row>
    <row r="22" spans="1:13" x14ac:dyDescent="0.3">
      <c r="A22" s="10"/>
      <c r="C22" s="11"/>
      <c r="I22" s="12"/>
      <c r="J22" s="31"/>
      <c r="K22" s="9"/>
      <c r="L22" s="22"/>
      <c r="M22" s="22"/>
    </row>
    <row r="23" spans="1:13" x14ac:dyDescent="0.3">
      <c r="A23" s="10"/>
      <c r="C23" s="11"/>
      <c r="I23" s="12"/>
      <c r="J23" s="31"/>
      <c r="K23" s="9"/>
      <c r="L23" s="22"/>
      <c r="M23" s="22"/>
    </row>
    <row r="24" spans="1:13" x14ac:dyDescent="0.3">
      <c r="A24" s="10"/>
      <c r="C24" s="11"/>
      <c r="I24" s="12"/>
      <c r="J24" s="31"/>
      <c r="K24" s="9"/>
      <c r="L24" s="22"/>
      <c r="M24" s="22"/>
    </row>
    <row r="25" spans="1:13" x14ac:dyDescent="0.3">
      <c r="A25" s="10"/>
      <c r="C25" s="11"/>
      <c r="I25" s="12"/>
      <c r="J25" s="31"/>
      <c r="K25" s="9"/>
      <c r="L25" s="22"/>
      <c r="M25" s="22"/>
    </row>
    <row r="26" spans="1:13" x14ac:dyDescent="0.3">
      <c r="A26" s="10"/>
      <c r="C26" s="11"/>
      <c r="I26" s="12"/>
      <c r="J26" s="31"/>
      <c r="K26" s="9"/>
      <c r="L26" s="22"/>
      <c r="M26" s="22"/>
    </row>
    <row r="27" spans="1:13" x14ac:dyDescent="0.3">
      <c r="A27" s="10"/>
      <c r="C27" s="11"/>
      <c r="I27" s="12"/>
      <c r="J27" s="31"/>
      <c r="K27" s="13"/>
      <c r="L27" s="22"/>
      <c r="M27" s="22"/>
    </row>
    <row r="28" spans="1:13" x14ac:dyDescent="0.3">
      <c r="A28" s="10"/>
      <c r="C28" s="11"/>
      <c r="I28" s="12"/>
      <c r="J28" s="31"/>
      <c r="K28" s="13"/>
      <c r="L28" s="22"/>
      <c r="M28" s="22"/>
    </row>
    <row r="29" spans="1:13" x14ac:dyDescent="0.3">
      <c r="A29" s="10"/>
      <c r="C29" s="11"/>
      <c r="I29" s="12"/>
      <c r="J29" s="31"/>
      <c r="K29" s="13"/>
      <c r="L29" s="22"/>
      <c r="M29" s="22"/>
    </row>
    <row r="30" spans="1:13" x14ac:dyDescent="0.3">
      <c r="A30" s="10"/>
      <c r="C30" s="11"/>
      <c r="I30" s="12"/>
      <c r="J30" s="31"/>
      <c r="K30" s="13"/>
      <c r="L30" s="22"/>
      <c r="M30" s="22"/>
    </row>
    <row r="31" spans="1:13" x14ac:dyDescent="0.3">
      <c r="A31" s="10"/>
      <c r="C31" s="11"/>
      <c r="I31" s="12"/>
      <c r="J31" s="31"/>
      <c r="K31" s="13"/>
      <c r="L31" s="22"/>
      <c r="M31" s="22"/>
    </row>
    <row r="32" spans="1:13" x14ac:dyDescent="0.3">
      <c r="A32" s="10"/>
      <c r="C32" s="11"/>
      <c r="I32" s="12"/>
      <c r="J32" s="31"/>
      <c r="K32" s="13"/>
      <c r="L32" s="22"/>
      <c r="M32" s="22"/>
    </row>
    <row r="33" spans="1:13" x14ac:dyDescent="0.3">
      <c r="A33" s="10"/>
      <c r="C33" s="11"/>
      <c r="I33" s="12"/>
      <c r="J33" s="31"/>
      <c r="K33" s="13"/>
      <c r="L33" s="22"/>
      <c r="M33" s="22"/>
    </row>
    <row r="34" spans="1:13" x14ac:dyDescent="0.3">
      <c r="A34" s="10"/>
      <c r="C34" s="11"/>
      <c r="I34" s="12"/>
      <c r="J34" s="31"/>
      <c r="K34" s="13"/>
      <c r="L34" s="22"/>
      <c r="M34" s="22"/>
    </row>
    <row r="35" spans="1:13" x14ac:dyDescent="0.3">
      <c r="A35" s="10"/>
      <c r="C35" s="11"/>
      <c r="I35" s="12"/>
      <c r="J35" s="31"/>
      <c r="K35" s="13"/>
      <c r="L35" s="22"/>
      <c r="M35" s="22"/>
    </row>
    <row r="36" spans="1:13" x14ac:dyDescent="0.3">
      <c r="A36" s="10"/>
      <c r="C36" s="11"/>
      <c r="I36" s="12"/>
      <c r="J36" s="31"/>
      <c r="K36" s="13"/>
      <c r="L36" s="22"/>
      <c r="M36" s="22"/>
    </row>
    <row r="37" spans="1:13" x14ac:dyDescent="0.3">
      <c r="A37" s="10"/>
      <c r="C37" s="11"/>
      <c r="I37" s="12"/>
      <c r="J37" s="31"/>
      <c r="K37" s="13"/>
      <c r="L37" s="22"/>
      <c r="M37" s="22"/>
    </row>
    <row r="38" spans="1:13" x14ac:dyDescent="0.3">
      <c r="A38" s="10"/>
      <c r="C38" s="11"/>
      <c r="I38" s="12"/>
      <c r="J38" s="31"/>
      <c r="K38" s="13"/>
      <c r="L38" s="22"/>
      <c r="M38" s="22"/>
    </row>
    <row r="39" spans="1:13" x14ac:dyDescent="0.3">
      <c r="A39" s="10"/>
      <c r="C39" s="11"/>
      <c r="I39" s="12"/>
      <c r="J39" s="31"/>
      <c r="K39" s="13"/>
      <c r="L39" s="22"/>
      <c r="M39" s="22"/>
    </row>
    <row r="40" spans="1:13" x14ac:dyDescent="0.3">
      <c r="A40" s="10"/>
      <c r="C40" s="11"/>
      <c r="I40" s="12"/>
      <c r="J40" s="31"/>
      <c r="K40" s="13"/>
      <c r="L40" s="22"/>
      <c r="M40" s="22"/>
    </row>
    <row r="41" spans="1:13" x14ac:dyDescent="0.3">
      <c r="A41" s="10"/>
      <c r="C41" s="11"/>
      <c r="I41" s="12"/>
      <c r="J41" s="31"/>
      <c r="K41" s="13"/>
      <c r="L41" s="22"/>
      <c r="M41" s="22"/>
    </row>
    <row r="42" spans="1:13" x14ac:dyDescent="0.3">
      <c r="A42" s="10"/>
      <c r="C42" s="11"/>
      <c r="I42" s="12"/>
      <c r="J42" s="31"/>
      <c r="K42" s="13"/>
      <c r="L42" s="22"/>
      <c r="M42" s="22"/>
    </row>
    <row r="43" spans="1:13" x14ac:dyDescent="0.3">
      <c r="A43" s="10"/>
      <c r="C43" s="11"/>
      <c r="I43" s="12"/>
      <c r="J43" s="31"/>
      <c r="K43" s="13"/>
      <c r="L43" s="22"/>
      <c r="M43" s="22"/>
    </row>
    <row r="44" spans="1:13" x14ac:dyDescent="0.3">
      <c r="A44" s="10"/>
      <c r="C44" s="11"/>
      <c r="I44" s="12"/>
      <c r="J44" s="31"/>
      <c r="K44" s="13"/>
      <c r="L44" s="22"/>
      <c r="M44" s="22"/>
    </row>
    <row r="45" spans="1:13" x14ac:dyDescent="0.3">
      <c r="A45" s="10"/>
      <c r="C45" s="11"/>
      <c r="I45" s="12"/>
      <c r="J45" s="31"/>
      <c r="K45" s="13"/>
      <c r="L45" s="22"/>
      <c r="M45" s="22"/>
    </row>
    <row r="46" spans="1:13" x14ac:dyDescent="0.3">
      <c r="A46" s="10"/>
      <c r="C46" s="11"/>
      <c r="I46" s="12"/>
      <c r="J46" s="31"/>
      <c r="K46" s="13"/>
      <c r="L46" s="22"/>
      <c r="M46" s="22"/>
    </row>
    <row r="47" spans="1:13" x14ac:dyDescent="0.3">
      <c r="A47" s="10"/>
      <c r="C47" s="11"/>
      <c r="I47" s="12"/>
      <c r="J47" s="31"/>
      <c r="K47" s="13"/>
      <c r="L47" s="22"/>
      <c r="M47" s="22"/>
    </row>
    <row r="48" spans="1:13" x14ac:dyDescent="0.3">
      <c r="A48" s="10"/>
      <c r="C48" s="11"/>
      <c r="I48" s="12"/>
      <c r="J48" s="31"/>
      <c r="K48" s="13"/>
      <c r="L48" s="22"/>
      <c r="M48" s="22"/>
    </row>
    <row r="49" spans="1:13" x14ac:dyDescent="0.3">
      <c r="A49" s="10"/>
      <c r="C49" s="11"/>
      <c r="I49" s="12"/>
      <c r="J49" s="31"/>
      <c r="K49" s="13"/>
      <c r="L49" s="22"/>
      <c r="M49" s="22"/>
    </row>
    <row r="50" spans="1:13" x14ac:dyDescent="0.3">
      <c r="A50" s="10"/>
      <c r="C50" s="11"/>
      <c r="I50" s="12"/>
      <c r="J50" s="31"/>
      <c r="K50" s="13"/>
      <c r="L50" s="22"/>
      <c r="M50" s="22"/>
    </row>
    <row r="51" spans="1:13" x14ac:dyDescent="0.3">
      <c r="A51" s="10"/>
      <c r="C51" s="11"/>
      <c r="I51" s="12"/>
      <c r="J51" s="31"/>
      <c r="K51" s="13"/>
      <c r="L51" s="22"/>
      <c r="M51" s="22"/>
    </row>
    <row r="52" spans="1:13" x14ac:dyDescent="0.3">
      <c r="A52" s="10"/>
      <c r="C52" s="11"/>
      <c r="I52" s="12"/>
      <c r="J52" s="31"/>
      <c r="K52" s="13"/>
      <c r="L52" s="22"/>
      <c r="M52" s="22"/>
    </row>
    <row r="53" spans="1:13" x14ac:dyDescent="0.3">
      <c r="A53" s="10"/>
      <c r="C53" s="11"/>
      <c r="I53" s="12"/>
      <c r="J53" s="31"/>
      <c r="K53" s="13"/>
      <c r="L53" s="22"/>
      <c r="M53" s="22"/>
    </row>
    <row r="54" spans="1:13" x14ac:dyDescent="0.3">
      <c r="A54" s="10"/>
      <c r="C54" s="11"/>
      <c r="I54" s="12"/>
      <c r="J54" s="31"/>
      <c r="K54" s="13"/>
      <c r="L54" s="22"/>
      <c r="M54" s="22"/>
    </row>
    <row r="55" spans="1:13" x14ac:dyDescent="0.3">
      <c r="A55" s="10"/>
      <c r="C55" s="11"/>
      <c r="I55" s="12"/>
      <c r="J55" s="31"/>
      <c r="K55" s="13"/>
      <c r="L55" s="22"/>
      <c r="M55" s="22"/>
    </row>
    <row r="56" spans="1:13" x14ac:dyDescent="0.3">
      <c r="A56" s="10"/>
      <c r="C56" s="11"/>
      <c r="I56" s="12"/>
      <c r="J56" s="31"/>
      <c r="K56" s="13"/>
      <c r="L56" s="22"/>
      <c r="M56" s="22"/>
    </row>
    <row r="57" spans="1:13" x14ac:dyDescent="0.3">
      <c r="A57" s="10"/>
      <c r="C57" s="11"/>
      <c r="I57" s="12"/>
      <c r="J57" s="31"/>
      <c r="K57" s="13"/>
      <c r="L57" s="22"/>
      <c r="M57" s="22"/>
    </row>
    <row r="58" spans="1:13" x14ac:dyDescent="0.3">
      <c r="A58" s="10"/>
      <c r="C58" s="11"/>
      <c r="I58" s="12"/>
      <c r="J58" s="31"/>
      <c r="K58" s="13"/>
      <c r="L58" s="22"/>
      <c r="M58" s="22"/>
    </row>
    <row r="59" spans="1:13" x14ac:dyDescent="0.3">
      <c r="A59" s="10"/>
      <c r="C59" s="11"/>
      <c r="I59" s="12"/>
      <c r="J59" s="31"/>
      <c r="K59" s="13"/>
      <c r="L59" s="22"/>
      <c r="M59" s="22"/>
    </row>
    <row r="60" spans="1:13" x14ac:dyDescent="0.3">
      <c r="A60" s="10"/>
      <c r="C60" s="11"/>
      <c r="I60" s="12"/>
      <c r="J60" s="31"/>
      <c r="K60" s="13"/>
      <c r="L60" s="22"/>
      <c r="M60" s="22"/>
    </row>
    <row r="61" spans="1:13" x14ac:dyDescent="0.3">
      <c r="A61" s="10"/>
      <c r="C61" s="11"/>
      <c r="I61" s="12"/>
      <c r="J61" s="31"/>
      <c r="K61" s="13"/>
      <c r="L61" s="22"/>
      <c r="M61" s="22"/>
    </row>
    <row r="62" spans="1:13" x14ac:dyDescent="0.3">
      <c r="A62" s="10"/>
      <c r="C62" s="11"/>
      <c r="I62" s="12"/>
      <c r="J62" s="31"/>
      <c r="K62" s="13"/>
      <c r="L62" s="22"/>
      <c r="M62" s="22"/>
    </row>
    <row r="63" spans="1:13" x14ac:dyDescent="0.3">
      <c r="A63" s="10"/>
      <c r="C63" s="11"/>
      <c r="I63" s="12"/>
      <c r="J63" s="31"/>
      <c r="K63" s="13"/>
      <c r="L63" s="22"/>
      <c r="M63" s="22"/>
    </row>
    <row r="64" spans="1:13" x14ac:dyDescent="0.3">
      <c r="A64" s="10"/>
      <c r="C64" s="11"/>
      <c r="I64" s="12"/>
      <c r="J64" s="31"/>
      <c r="K64" s="13"/>
      <c r="L64" s="22"/>
      <c r="M64" s="22"/>
    </row>
    <row r="65" spans="1:13" x14ac:dyDescent="0.3">
      <c r="A65" s="10"/>
      <c r="C65" s="11"/>
      <c r="I65" s="12"/>
      <c r="J65" s="31"/>
      <c r="K65" s="13"/>
      <c r="L65" s="22"/>
      <c r="M65" s="22"/>
    </row>
    <row r="66" spans="1:13" x14ac:dyDescent="0.3">
      <c r="A66" s="10"/>
      <c r="C66" s="11"/>
      <c r="I66" s="12"/>
      <c r="J66" s="31"/>
      <c r="K66" s="13"/>
      <c r="L66" s="22"/>
      <c r="M66" s="22"/>
    </row>
    <row r="67" spans="1:13" x14ac:dyDescent="0.3">
      <c r="A67" s="10"/>
      <c r="C67" s="11"/>
      <c r="I67" s="12"/>
      <c r="J67" s="31"/>
      <c r="K67" s="13"/>
      <c r="L67" s="22"/>
      <c r="M67" s="22"/>
    </row>
    <row r="68" spans="1:13" x14ac:dyDescent="0.3">
      <c r="A68" s="10"/>
      <c r="C68" s="11"/>
      <c r="I68" s="12"/>
      <c r="J68" s="31"/>
      <c r="K68" s="13"/>
      <c r="L68" s="22"/>
      <c r="M68" s="22"/>
    </row>
    <row r="69" spans="1:13" x14ac:dyDescent="0.3">
      <c r="A69" s="10"/>
      <c r="C69" s="11"/>
      <c r="I69" s="12"/>
      <c r="J69" s="31"/>
      <c r="K69" s="13"/>
      <c r="L69" s="22"/>
      <c r="M69" s="22"/>
    </row>
    <row r="70" spans="1:13" x14ac:dyDescent="0.3">
      <c r="A70" s="10"/>
      <c r="C70" s="11"/>
      <c r="I70" s="12"/>
      <c r="J70" s="31"/>
      <c r="K70" s="13"/>
      <c r="L70" s="22"/>
      <c r="M70" s="22"/>
    </row>
    <row r="71" spans="1:13" x14ac:dyDescent="0.3">
      <c r="A71" s="10"/>
      <c r="C71" s="11"/>
      <c r="I71" s="12"/>
      <c r="J71" s="31"/>
      <c r="K71" s="13"/>
      <c r="L71" s="22"/>
      <c r="M71" s="22"/>
    </row>
    <row r="72" spans="1:13" x14ac:dyDescent="0.3">
      <c r="A72" s="10"/>
      <c r="C72" s="11"/>
      <c r="I72" s="12"/>
      <c r="J72" s="31"/>
      <c r="K72" s="13"/>
      <c r="L72" s="22"/>
      <c r="M72" s="22"/>
    </row>
    <row r="73" spans="1:13" x14ac:dyDescent="0.3">
      <c r="A73" s="10"/>
      <c r="C73" s="11"/>
      <c r="I73" s="12"/>
      <c r="J73" s="31"/>
      <c r="K73" s="13"/>
      <c r="L73" s="22"/>
      <c r="M73" s="22"/>
    </row>
    <row r="74" spans="1:13" x14ac:dyDescent="0.3">
      <c r="A74" s="10"/>
      <c r="C74" s="11"/>
      <c r="I74" s="12"/>
      <c r="J74" s="31"/>
      <c r="K74" s="13"/>
      <c r="L74" s="22"/>
      <c r="M74" s="22"/>
    </row>
    <row r="75" spans="1:13" x14ac:dyDescent="0.3">
      <c r="A75" s="10"/>
      <c r="C75" s="11"/>
      <c r="I75" s="12"/>
      <c r="J75" s="31"/>
      <c r="K75" s="13"/>
      <c r="L75" s="22"/>
      <c r="M75" s="22"/>
    </row>
    <row r="76" spans="1:13" x14ac:dyDescent="0.3">
      <c r="A76" s="10"/>
      <c r="C76" s="11"/>
      <c r="I76" s="12"/>
      <c r="J76" s="31"/>
      <c r="K76" s="13"/>
      <c r="L76" s="22"/>
      <c r="M76" s="22"/>
    </row>
    <row r="77" spans="1:13" x14ac:dyDescent="0.3">
      <c r="A77" s="10"/>
      <c r="C77" s="11"/>
      <c r="I77" s="12"/>
      <c r="J77" s="31"/>
      <c r="K77" s="13"/>
      <c r="L77" s="22"/>
      <c r="M77" s="22"/>
    </row>
    <row r="78" spans="1:13" x14ac:dyDescent="0.3">
      <c r="A78" s="10"/>
      <c r="C78" s="11"/>
      <c r="I78" s="12"/>
      <c r="J78" s="31"/>
      <c r="K78" s="13"/>
      <c r="L78" s="22"/>
      <c r="M78" s="22"/>
    </row>
    <row r="79" spans="1:13" x14ac:dyDescent="0.3">
      <c r="A79" s="10"/>
      <c r="C79" s="11"/>
      <c r="I79" s="12"/>
      <c r="J79" s="31"/>
      <c r="K79" s="13"/>
      <c r="L79" s="22"/>
      <c r="M79" s="22"/>
    </row>
    <row r="80" spans="1:13" x14ac:dyDescent="0.3">
      <c r="A80" s="10"/>
      <c r="C80" s="11"/>
      <c r="I80" s="12"/>
      <c r="J80" s="31"/>
      <c r="K80" s="13"/>
      <c r="L80" s="22"/>
      <c r="M80" s="22"/>
    </row>
    <row r="81" spans="1:13" x14ac:dyDescent="0.3">
      <c r="A81" s="10"/>
      <c r="C81" s="11"/>
      <c r="I81" s="12"/>
      <c r="J81" s="31"/>
      <c r="K81" s="13"/>
      <c r="L81" s="22"/>
      <c r="M81" s="22"/>
    </row>
    <row r="82" spans="1:13" x14ac:dyDescent="0.3">
      <c r="A82" s="10"/>
      <c r="C82" s="11"/>
      <c r="I82" s="12"/>
      <c r="J82" s="31"/>
      <c r="K82" s="13"/>
      <c r="L82" s="22"/>
      <c r="M82" s="22"/>
    </row>
    <row r="83" spans="1:13" x14ac:dyDescent="0.3">
      <c r="A83" s="10"/>
      <c r="C83" s="11"/>
      <c r="I83" s="12"/>
      <c r="J83" s="31"/>
      <c r="K83" s="13"/>
      <c r="L83" s="22"/>
      <c r="M83" s="22"/>
    </row>
    <row r="84" spans="1:13" x14ac:dyDescent="0.3">
      <c r="A84" s="10"/>
      <c r="C84" s="11"/>
      <c r="I84" s="12"/>
      <c r="J84" s="31"/>
      <c r="K84" s="13"/>
      <c r="L84" s="22"/>
      <c r="M84" s="22"/>
    </row>
    <row r="85" spans="1:13" x14ac:dyDescent="0.3">
      <c r="A85" s="10"/>
      <c r="C85" s="11"/>
      <c r="I85" s="12"/>
      <c r="J85" s="31"/>
      <c r="K85" s="13"/>
      <c r="L85" s="22"/>
      <c r="M85" s="22"/>
    </row>
    <row r="86" spans="1:13" x14ac:dyDescent="0.3">
      <c r="A86" s="10"/>
      <c r="C86" s="11"/>
      <c r="I86" s="12"/>
      <c r="J86" s="31"/>
      <c r="K86" s="13"/>
      <c r="L86" s="22"/>
      <c r="M86" s="22"/>
    </row>
    <row r="87" spans="1:13" x14ac:dyDescent="0.3">
      <c r="A87" s="10"/>
      <c r="C87" s="11"/>
      <c r="I87" s="12"/>
      <c r="J87" s="31"/>
      <c r="K87" s="13"/>
      <c r="L87" s="22"/>
      <c r="M87" s="22"/>
    </row>
    <row r="88" spans="1:13" x14ac:dyDescent="0.3">
      <c r="A88" s="10"/>
      <c r="C88" s="11"/>
      <c r="I88" s="12"/>
      <c r="J88" s="31"/>
      <c r="K88" s="13"/>
      <c r="L88" s="22"/>
      <c r="M88" s="22"/>
    </row>
    <row r="89" spans="1:13" x14ac:dyDescent="0.3">
      <c r="A89" s="10"/>
      <c r="C89" s="11"/>
      <c r="I89" s="12"/>
      <c r="J89" s="31"/>
      <c r="K89" s="13"/>
      <c r="L89" s="22"/>
      <c r="M89" s="22"/>
    </row>
    <row r="90" spans="1:13" x14ac:dyDescent="0.3">
      <c r="A90" s="10"/>
      <c r="C90" s="11"/>
      <c r="I90" s="12"/>
      <c r="J90" s="31"/>
      <c r="K90" s="13"/>
      <c r="L90" s="22"/>
      <c r="M90" s="22"/>
    </row>
    <row r="91" spans="1:13" x14ac:dyDescent="0.3">
      <c r="A91" s="10"/>
      <c r="C91" s="11"/>
      <c r="I91" s="12"/>
      <c r="J91" s="31"/>
      <c r="K91" s="13"/>
      <c r="L91" s="22"/>
      <c r="M91" s="22"/>
    </row>
    <row r="92" spans="1:13" x14ac:dyDescent="0.3">
      <c r="A92" s="10"/>
      <c r="C92" s="11"/>
      <c r="I92" s="12"/>
      <c r="J92" s="31"/>
      <c r="K92" s="13"/>
      <c r="L92" s="22"/>
      <c r="M92" s="22"/>
    </row>
    <row r="93" spans="1:13" x14ac:dyDescent="0.3">
      <c r="A93" s="10"/>
      <c r="C93" s="11"/>
      <c r="I93" s="12"/>
      <c r="J93" s="31"/>
      <c r="K93" s="13"/>
      <c r="L93" s="22"/>
      <c r="M93" s="22"/>
    </row>
    <row r="94" spans="1:13" x14ac:dyDescent="0.3">
      <c r="A94" s="10"/>
      <c r="C94" s="11"/>
      <c r="I94" s="12"/>
      <c r="J94" s="31"/>
      <c r="K94" s="13"/>
      <c r="L94" s="22"/>
      <c r="M94" s="22"/>
    </row>
    <row r="95" spans="1:13" x14ac:dyDescent="0.3">
      <c r="A95" s="10"/>
      <c r="C95" s="11"/>
      <c r="I95" s="12"/>
      <c r="J95" s="31"/>
      <c r="K95" s="13"/>
      <c r="L95" s="22"/>
      <c r="M95" s="22"/>
    </row>
    <row r="96" spans="1:13" x14ac:dyDescent="0.3">
      <c r="A96" s="10"/>
      <c r="C96" s="11"/>
      <c r="I96" s="12"/>
      <c r="J96" s="31"/>
      <c r="K96" s="13"/>
      <c r="L96" s="22"/>
      <c r="M96" s="22"/>
    </row>
    <row r="97" spans="1:13" x14ac:dyDescent="0.3">
      <c r="A97" s="10"/>
      <c r="C97" s="11"/>
      <c r="I97" s="12"/>
      <c r="J97" s="31"/>
      <c r="K97" s="13"/>
      <c r="L97" s="22"/>
      <c r="M97" s="22"/>
    </row>
    <row r="98" spans="1:13" x14ac:dyDescent="0.3">
      <c r="A98" s="10"/>
      <c r="C98" s="11"/>
      <c r="I98" s="12"/>
      <c r="J98" s="31"/>
      <c r="K98" s="13"/>
      <c r="L98" s="22"/>
      <c r="M98" s="22"/>
    </row>
    <row r="99" spans="1:13" x14ac:dyDescent="0.3">
      <c r="A99" s="10"/>
      <c r="C99" s="11"/>
      <c r="I99" s="12"/>
      <c r="J99" s="31"/>
      <c r="K99" s="13"/>
      <c r="L99" s="22"/>
      <c r="M99" s="22"/>
    </row>
    <row r="100" spans="1:13" x14ac:dyDescent="0.3">
      <c r="A100" s="10"/>
      <c r="C100" s="11"/>
      <c r="I100" s="12"/>
      <c r="J100" s="31"/>
      <c r="K100" s="13"/>
      <c r="L100" s="22"/>
      <c r="M100" s="22"/>
    </row>
    <row r="101" spans="1:13" x14ac:dyDescent="0.3">
      <c r="A101" s="10"/>
      <c r="C101" s="11"/>
      <c r="I101" s="12"/>
      <c r="J101" s="31"/>
      <c r="K101" s="13"/>
      <c r="L101" s="22"/>
      <c r="M101" s="22"/>
    </row>
    <row r="102" spans="1:13" x14ac:dyDescent="0.3">
      <c r="A102" s="10"/>
      <c r="C102" s="11"/>
      <c r="I102" s="12"/>
      <c r="J102" s="31"/>
      <c r="K102" s="13"/>
      <c r="L102" s="22"/>
      <c r="M102" s="22"/>
    </row>
    <row r="103" spans="1:13" x14ac:dyDescent="0.3">
      <c r="A103" s="10"/>
      <c r="C103" s="11"/>
      <c r="I103" s="12"/>
      <c r="J103" s="31"/>
      <c r="K103" s="13"/>
      <c r="L103" s="22"/>
      <c r="M103" s="22"/>
    </row>
    <row r="104" spans="1:13" x14ac:dyDescent="0.3">
      <c r="A104" s="10"/>
      <c r="C104" s="11"/>
      <c r="I104" s="12"/>
      <c r="J104" s="31"/>
      <c r="K104" s="13"/>
      <c r="L104" s="22"/>
      <c r="M104" s="22"/>
    </row>
    <row r="105" spans="1:13" x14ac:dyDescent="0.3">
      <c r="A105" s="10"/>
      <c r="C105" s="11"/>
      <c r="I105" s="12"/>
      <c r="J105" s="31"/>
      <c r="K105" s="13"/>
      <c r="L105" s="22"/>
      <c r="M105" s="22"/>
    </row>
    <row r="106" spans="1:13" x14ac:dyDescent="0.3">
      <c r="A106" s="10"/>
      <c r="C106" s="11"/>
      <c r="I106" s="12"/>
      <c r="J106" s="31"/>
      <c r="K106" s="13"/>
      <c r="L106" s="22"/>
      <c r="M106" s="22"/>
    </row>
    <row r="107" spans="1:13" x14ac:dyDescent="0.3">
      <c r="A107" s="10"/>
      <c r="C107" s="11"/>
      <c r="I107" s="12"/>
      <c r="J107" s="31"/>
      <c r="K107" s="13"/>
      <c r="L107" s="22"/>
      <c r="M107" s="22"/>
    </row>
    <row r="108" spans="1:13" x14ac:dyDescent="0.3">
      <c r="A108" s="10"/>
      <c r="C108" s="11"/>
      <c r="I108" s="12"/>
      <c r="J108" s="31"/>
      <c r="K108" s="13"/>
      <c r="L108" s="22"/>
      <c r="M108" s="22"/>
    </row>
    <row r="109" spans="1:13" x14ac:dyDescent="0.3">
      <c r="A109" s="10"/>
      <c r="C109" s="11"/>
      <c r="I109" s="12"/>
      <c r="J109" s="31"/>
      <c r="K109" s="13"/>
      <c r="L109" s="22"/>
      <c r="M109" s="22"/>
    </row>
    <row r="110" spans="1:13" x14ac:dyDescent="0.3">
      <c r="A110" s="10"/>
      <c r="C110" s="11"/>
      <c r="I110" s="12"/>
      <c r="J110" s="31"/>
      <c r="K110" s="13"/>
      <c r="L110" s="22"/>
      <c r="M110" s="22"/>
    </row>
    <row r="111" spans="1:13" x14ac:dyDescent="0.3">
      <c r="A111" s="10"/>
      <c r="C111" s="11"/>
      <c r="I111" s="12"/>
      <c r="J111" s="31"/>
      <c r="K111" s="13"/>
      <c r="L111" s="22"/>
      <c r="M111" s="22"/>
    </row>
    <row r="112" spans="1:13" x14ac:dyDescent="0.3">
      <c r="A112" s="10"/>
      <c r="C112" s="11"/>
      <c r="I112" s="12"/>
      <c r="J112" s="31"/>
      <c r="K112" s="13"/>
      <c r="L112" s="22"/>
      <c r="M112" s="22"/>
    </row>
    <row r="113" spans="1:13" x14ac:dyDescent="0.3">
      <c r="A113" s="10"/>
      <c r="C113" s="11"/>
      <c r="I113" s="12"/>
      <c r="J113" s="31"/>
      <c r="K113" s="13"/>
      <c r="L113" s="22"/>
      <c r="M113" s="22"/>
    </row>
    <row r="114" spans="1:13" x14ac:dyDescent="0.3">
      <c r="A114" s="10"/>
      <c r="C114" s="11"/>
      <c r="I114" s="12"/>
      <c r="J114" s="31"/>
      <c r="K114" s="13"/>
      <c r="L114" s="22"/>
      <c r="M114" s="22"/>
    </row>
    <row r="115" spans="1:13" x14ac:dyDescent="0.3">
      <c r="A115" s="10"/>
      <c r="C115" s="11"/>
      <c r="I115" s="12"/>
      <c r="J115" s="31"/>
      <c r="K115" s="13"/>
      <c r="L115" s="22"/>
      <c r="M115" s="22"/>
    </row>
    <row r="116" spans="1:13" x14ac:dyDescent="0.3">
      <c r="A116" s="10"/>
      <c r="C116" s="11"/>
      <c r="I116" s="12"/>
      <c r="J116" s="31"/>
      <c r="K116" s="13"/>
      <c r="L116" s="22"/>
      <c r="M116" s="22"/>
    </row>
    <row r="117" spans="1:13" x14ac:dyDescent="0.3">
      <c r="A117" s="10"/>
      <c r="C117" s="11"/>
      <c r="I117" s="12"/>
      <c r="J117" s="31"/>
      <c r="K117" s="13"/>
      <c r="L117" s="22"/>
      <c r="M117" s="22"/>
    </row>
    <row r="118" spans="1:13" x14ac:dyDescent="0.3">
      <c r="A118" s="10"/>
      <c r="C118" s="11"/>
      <c r="I118" s="12"/>
      <c r="J118" s="31"/>
      <c r="K118" s="13"/>
      <c r="L118" s="22"/>
      <c r="M118" s="22"/>
    </row>
    <row r="119" spans="1:13" x14ac:dyDescent="0.3">
      <c r="A119" s="10"/>
      <c r="C119" s="11"/>
      <c r="I119" s="12"/>
      <c r="J119" s="31"/>
      <c r="K119" s="13"/>
      <c r="L119" s="22"/>
      <c r="M119" s="22"/>
    </row>
    <row r="120" spans="1:13" x14ac:dyDescent="0.3">
      <c r="A120" s="10"/>
      <c r="C120" s="11"/>
      <c r="I120" s="12"/>
      <c r="J120" s="31"/>
      <c r="K120" s="13"/>
      <c r="L120" s="22"/>
      <c r="M120" s="22"/>
    </row>
    <row r="121" spans="1:13" x14ac:dyDescent="0.3">
      <c r="A121" s="10"/>
      <c r="C121" s="11"/>
      <c r="I121" s="12"/>
      <c r="J121" s="31"/>
      <c r="K121" s="13"/>
      <c r="L121" s="22"/>
      <c r="M121" s="22"/>
    </row>
    <row r="122" spans="1:13" x14ac:dyDescent="0.3">
      <c r="A122" s="10"/>
      <c r="C122" s="11"/>
      <c r="I122" s="12"/>
      <c r="J122" s="31"/>
      <c r="K122" s="13"/>
      <c r="L122" s="22"/>
      <c r="M122" s="22"/>
    </row>
    <row r="123" spans="1:13" x14ac:dyDescent="0.3">
      <c r="A123" s="10"/>
      <c r="C123" s="11"/>
      <c r="I123" s="12"/>
      <c r="J123" s="31"/>
      <c r="K123" s="13"/>
      <c r="L123" s="22"/>
      <c r="M123" s="22"/>
    </row>
    <row r="124" spans="1:13" x14ac:dyDescent="0.3">
      <c r="A124" s="10"/>
      <c r="C124" s="11"/>
      <c r="I124" s="12"/>
      <c r="J124" s="31"/>
      <c r="K124" s="13"/>
      <c r="L124" s="22"/>
      <c r="M124" s="22"/>
    </row>
    <row r="125" spans="1:13" x14ac:dyDescent="0.3">
      <c r="A125" s="10"/>
      <c r="C125" s="11"/>
      <c r="I125" s="12"/>
      <c r="J125" s="31"/>
      <c r="K125" s="13"/>
      <c r="L125" s="22"/>
      <c r="M125" s="22"/>
    </row>
    <row r="126" spans="1:13" x14ac:dyDescent="0.3">
      <c r="A126" s="10"/>
      <c r="C126" s="11"/>
      <c r="I126" s="12"/>
      <c r="J126" s="31"/>
      <c r="K126" s="13"/>
      <c r="L126" s="22"/>
      <c r="M126" s="22"/>
    </row>
    <row r="127" spans="1:13" x14ac:dyDescent="0.3">
      <c r="A127" s="10"/>
      <c r="C127" s="11"/>
      <c r="I127" s="12"/>
      <c r="J127" s="31"/>
      <c r="K127" s="13"/>
      <c r="L127" s="22"/>
      <c r="M127" s="22"/>
    </row>
    <row r="128" spans="1:13" x14ac:dyDescent="0.3">
      <c r="A128" s="10"/>
      <c r="C128" s="11"/>
      <c r="I128" s="12"/>
      <c r="J128" s="31"/>
      <c r="K128" s="13"/>
      <c r="L128" s="22"/>
      <c r="M128" s="22"/>
    </row>
    <row r="129" spans="1:13" x14ac:dyDescent="0.3">
      <c r="A129" s="10"/>
      <c r="C129" s="11"/>
      <c r="I129" s="12"/>
      <c r="J129" s="31"/>
      <c r="K129" s="13"/>
      <c r="L129" s="22"/>
      <c r="M129" s="22"/>
    </row>
    <row r="130" spans="1:13" x14ac:dyDescent="0.3">
      <c r="A130" s="10"/>
      <c r="C130" s="11"/>
      <c r="I130" s="12"/>
      <c r="J130" s="31"/>
      <c r="K130" s="13"/>
      <c r="L130" s="22"/>
      <c r="M130" s="22"/>
    </row>
    <row r="131" spans="1:13" x14ac:dyDescent="0.3">
      <c r="A131" s="10"/>
      <c r="C131" s="11"/>
      <c r="I131" s="12"/>
      <c r="J131" s="31"/>
      <c r="K131" s="13"/>
      <c r="L131" s="22"/>
      <c r="M131" s="22"/>
    </row>
    <row r="132" spans="1:13" x14ac:dyDescent="0.3">
      <c r="A132" s="10"/>
      <c r="C132" s="11"/>
      <c r="I132" s="12"/>
      <c r="J132" s="31"/>
      <c r="K132" s="13"/>
      <c r="L132" s="22"/>
      <c r="M132" s="22"/>
    </row>
    <row r="133" spans="1:13" x14ac:dyDescent="0.3">
      <c r="A133" s="10"/>
      <c r="C133" s="11"/>
      <c r="I133" s="12"/>
      <c r="J133" s="31"/>
      <c r="K133" s="13"/>
      <c r="L133" s="22"/>
      <c r="M133" s="22"/>
    </row>
    <row r="134" spans="1:13" x14ac:dyDescent="0.3">
      <c r="A134" s="10"/>
      <c r="C134" s="11"/>
      <c r="I134" s="12"/>
      <c r="J134" s="31"/>
      <c r="K134" s="13"/>
      <c r="L134" s="22"/>
      <c r="M134" s="22"/>
    </row>
    <row r="135" spans="1:13" x14ac:dyDescent="0.3">
      <c r="A135" s="10"/>
      <c r="C135" s="11"/>
      <c r="I135" s="12"/>
      <c r="J135" s="31"/>
      <c r="K135" s="13"/>
      <c r="L135" s="22"/>
      <c r="M135" s="22"/>
    </row>
    <row r="136" spans="1:13" x14ac:dyDescent="0.3">
      <c r="A136" s="10"/>
      <c r="C136" s="11"/>
      <c r="I136" s="12"/>
      <c r="J136" s="31"/>
      <c r="K136" s="13"/>
      <c r="L136" s="22"/>
      <c r="M136" s="22"/>
    </row>
    <row r="137" spans="1:13" x14ac:dyDescent="0.3">
      <c r="A137" s="10"/>
      <c r="C137" s="11"/>
      <c r="I137" s="12"/>
      <c r="J137" s="31"/>
      <c r="K137" s="13"/>
      <c r="L137" s="22"/>
      <c r="M137" s="22"/>
    </row>
    <row r="138" spans="1:13" x14ac:dyDescent="0.3">
      <c r="A138" s="10"/>
      <c r="C138" s="11"/>
      <c r="I138" s="12"/>
      <c r="J138" s="31"/>
      <c r="K138" s="13"/>
      <c r="L138" s="22"/>
      <c r="M138" s="22"/>
    </row>
    <row r="139" spans="1:13" x14ac:dyDescent="0.3">
      <c r="A139" s="10"/>
      <c r="C139" s="11"/>
      <c r="I139" s="12"/>
      <c r="J139" s="31"/>
      <c r="K139" s="13"/>
      <c r="L139" s="22"/>
      <c r="M139" s="22"/>
    </row>
    <row r="140" spans="1:13" x14ac:dyDescent="0.3">
      <c r="A140" s="10"/>
      <c r="C140" s="11"/>
      <c r="I140" s="12"/>
      <c r="J140" s="31"/>
      <c r="K140" s="13"/>
      <c r="L140" s="22"/>
      <c r="M140" s="22"/>
    </row>
    <row r="141" spans="1:13" x14ac:dyDescent="0.3">
      <c r="A141" s="10"/>
      <c r="C141" s="11"/>
      <c r="I141" s="12"/>
      <c r="J141" s="31"/>
      <c r="K141" s="13"/>
      <c r="L141" s="22"/>
      <c r="M141" s="22"/>
    </row>
    <row r="142" spans="1:13" x14ac:dyDescent="0.3">
      <c r="A142" s="10"/>
      <c r="C142" s="11"/>
      <c r="I142" s="12"/>
      <c r="J142" s="31"/>
      <c r="K142" s="13"/>
      <c r="L142" s="22"/>
      <c r="M142" s="22"/>
    </row>
    <row r="143" spans="1:13" x14ac:dyDescent="0.3">
      <c r="A143" s="10"/>
      <c r="C143" s="11"/>
      <c r="I143" s="12"/>
      <c r="J143" s="31"/>
      <c r="K143" s="13"/>
      <c r="L143" s="22"/>
      <c r="M143" s="22"/>
    </row>
    <row r="144" spans="1:13" x14ac:dyDescent="0.3">
      <c r="A144" s="10"/>
      <c r="C144" s="11"/>
      <c r="I144" s="12"/>
      <c r="J144" s="31"/>
      <c r="K144" s="13"/>
      <c r="L144" s="22"/>
      <c r="M144" s="22"/>
    </row>
    <row r="145" spans="1:13" x14ac:dyDescent="0.3">
      <c r="A145" s="10"/>
      <c r="C145" s="11"/>
      <c r="I145" s="12"/>
      <c r="J145" s="31"/>
      <c r="K145" s="13"/>
      <c r="L145" s="22"/>
      <c r="M145" s="22"/>
    </row>
    <row r="146" spans="1:13" x14ac:dyDescent="0.3">
      <c r="A146" s="10"/>
      <c r="C146" s="11"/>
      <c r="I146" s="12"/>
      <c r="J146" s="31"/>
      <c r="K146" s="13"/>
      <c r="L146" s="22"/>
      <c r="M146" s="22"/>
    </row>
    <row r="147" spans="1:13" x14ac:dyDescent="0.3">
      <c r="A147" s="10"/>
      <c r="C147" s="11"/>
      <c r="I147" s="12"/>
      <c r="J147" s="31"/>
      <c r="K147" s="13"/>
      <c r="L147" s="22"/>
      <c r="M147" s="22"/>
    </row>
    <row r="148" spans="1:13" x14ac:dyDescent="0.3">
      <c r="A148" s="10"/>
      <c r="C148" s="11"/>
      <c r="I148" s="12"/>
      <c r="J148" s="31"/>
      <c r="K148" s="13"/>
      <c r="L148" s="22"/>
      <c r="M148" s="22"/>
    </row>
    <row r="149" spans="1:13" x14ac:dyDescent="0.3">
      <c r="A149" s="10"/>
      <c r="C149" s="11"/>
      <c r="I149" s="12"/>
      <c r="J149" s="31"/>
      <c r="K149" s="13"/>
      <c r="L149" s="22"/>
      <c r="M149" s="22"/>
    </row>
    <row r="150" spans="1:13" x14ac:dyDescent="0.3">
      <c r="A150" s="10"/>
      <c r="C150" s="11"/>
      <c r="I150" s="12"/>
      <c r="J150" s="31"/>
      <c r="K150" s="13"/>
      <c r="L150" s="22"/>
      <c r="M150" s="22"/>
    </row>
    <row r="151" spans="1:13" x14ac:dyDescent="0.3">
      <c r="A151" s="10"/>
      <c r="C151" s="11"/>
      <c r="I151" s="12"/>
      <c r="J151" s="31"/>
      <c r="K151" s="13"/>
      <c r="L151" s="22"/>
      <c r="M151" s="22"/>
    </row>
    <row r="152" spans="1:13" x14ac:dyDescent="0.3">
      <c r="A152" s="10"/>
      <c r="C152" s="11"/>
      <c r="I152" s="12"/>
      <c r="J152" s="31"/>
      <c r="K152" s="13"/>
      <c r="L152" s="22"/>
      <c r="M152" s="22"/>
    </row>
    <row r="153" spans="1:13" x14ac:dyDescent="0.3">
      <c r="A153" s="10"/>
      <c r="C153" s="11"/>
      <c r="I153" s="12"/>
      <c r="J153" s="31"/>
      <c r="K153" s="13"/>
      <c r="L153" s="22"/>
      <c r="M153" s="22"/>
    </row>
    <row r="154" spans="1:13" x14ac:dyDescent="0.3">
      <c r="A154" s="10"/>
      <c r="C154" s="11"/>
      <c r="I154" s="12"/>
      <c r="J154" s="31"/>
      <c r="K154" s="13"/>
      <c r="L154" s="22"/>
      <c r="M154" s="22"/>
    </row>
    <row r="155" spans="1:13" x14ac:dyDescent="0.3">
      <c r="A155" s="10"/>
      <c r="C155" s="11"/>
      <c r="I155" s="12"/>
      <c r="J155" s="31"/>
      <c r="K155" s="13"/>
      <c r="L155" s="22"/>
      <c r="M155" s="22"/>
    </row>
    <row r="156" spans="1:13" x14ac:dyDescent="0.3">
      <c r="A156" s="10"/>
      <c r="C156" s="11"/>
      <c r="I156" s="12"/>
      <c r="J156" s="31"/>
      <c r="K156" s="13"/>
      <c r="L156" s="22"/>
      <c r="M156" s="22"/>
    </row>
    <row r="157" spans="1:13" x14ac:dyDescent="0.3">
      <c r="A157" s="10"/>
      <c r="C157" s="11"/>
      <c r="I157" s="12"/>
      <c r="J157" s="31"/>
      <c r="K157" s="13"/>
      <c r="L157" s="22"/>
      <c r="M157" s="22"/>
    </row>
    <row r="158" spans="1:13" x14ac:dyDescent="0.3">
      <c r="A158" s="10"/>
      <c r="C158" s="11"/>
      <c r="I158" s="12"/>
      <c r="J158" s="31"/>
      <c r="K158" s="13"/>
      <c r="L158" s="22"/>
      <c r="M158" s="22"/>
    </row>
    <row r="159" spans="1:13" x14ac:dyDescent="0.3">
      <c r="A159" s="10"/>
      <c r="C159" s="11"/>
      <c r="I159" s="12"/>
      <c r="J159" s="31"/>
      <c r="K159" s="13"/>
      <c r="L159" s="22"/>
      <c r="M159" s="22"/>
    </row>
    <row r="160" spans="1:13" x14ac:dyDescent="0.3">
      <c r="A160" s="10"/>
      <c r="C160" s="11"/>
      <c r="I160" s="12"/>
      <c r="J160" s="31"/>
      <c r="K160" s="13"/>
      <c r="L160" s="22"/>
      <c r="M160" s="22"/>
    </row>
    <row r="161" spans="1:13" x14ac:dyDescent="0.3">
      <c r="A161" s="10"/>
      <c r="C161" s="11"/>
      <c r="I161" s="12"/>
      <c r="J161" s="31"/>
      <c r="K161" s="13"/>
      <c r="L161" s="22"/>
      <c r="M161" s="22"/>
    </row>
    <row r="162" spans="1:13" x14ac:dyDescent="0.3">
      <c r="A162" s="10"/>
      <c r="C162" s="11"/>
      <c r="I162" s="12"/>
      <c r="J162" s="31"/>
      <c r="K162" s="13"/>
      <c r="L162" s="22"/>
      <c r="M162" s="22"/>
    </row>
    <row r="163" spans="1:13" x14ac:dyDescent="0.3">
      <c r="A163" s="10"/>
      <c r="C163" s="11"/>
      <c r="I163" s="12"/>
      <c r="J163" s="31"/>
      <c r="K163" s="13"/>
      <c r="L163" s="22"/>
      <c r="M163" s="22"/>
    </row>
    <row r="164" spans="1:13" x14ac:dyDescent="0.3">
      <c r="A164" s="10"/>
      <c r="C164" s="11"/>
      <c r="I164" s="12"/>
      <c r="J164" s="31"/>
      <c r="K164" s="13"/>
      <c r="L164" s="22"/>
      <c r="M164" s="22"/>
    </row>
    <row r="165" spans="1:13" x14ac:dyDescent="0.3">
      <c r="A165" s="10"/>
      <c r="C165" s="11"/>
      <c r="I165" s="12"/>
      <c r="J165" s="31"/>
      <c r="K165" s="13"/>
      <c r="L165" s="22"/>
      <c r="M165" s="22"/>
    </row>
    <row r="166" spans="1:13" x14ac:dyDescent="0.3">
      <c r="A166" s="10"/>
      <c r="C166" s="11"/>
      <c r="I166" s="12"/>
      <c r="J166" s="31"/>
      <c r="K166" s="13"/>
      <c r="L166" s="22"/>
      <c r="M166" s="22"/>
    </row>
    <row r="167" spans="1:13" x14ac:dyDescent="0.3">
      <c r="A167" s="10"/>
      <c r="C167" s="11"/>
      <c r="I167" s="12"/>
      <c r="J167" s="31"/>
      <c r="K167" s="13"/>
      <c r="L167" s="22"/>
      <c r="M167" s="22"/>
    </row>
    <row r="168" spans="1:13" x14ac:dyDescent="0.3">
      <c r="A168" s="10"/>
      <c r="C168" s="11"/>
      <c r="I168" s="12"/>
      <c r="J168" s="31"/>
      <c r="K168" s="13"/>
      <c r="L168" s="22"/>
      <c r="M168" s="22"/>
    </row>
    <row r="169" spans="1:13" x14ac:dyDescent="0.3">
      <c r="A169" s="10"/>
      <c r="C169" s="11"/>
      <c r="I169" s="12"/>
      <c r="J169" s="31"/>
      <c r="K169" s="13"/>
      <c r="L169" s="22"/>
      <c r="M169" s="22"/>
    </row>
    <row r="170" spans="1:13" x14ac:dyDescent="0.3">
      <c r="A170" s="10"/>
      <c r="C170" s="11"/>
      <c r="I170" s="12"/>
      <c r="J170" s="31"/>
      <c r="K170" s="13"/>
      <c r="L170" s="22"/>
      <c r="M170" s="22"/>
    </row>
    <row r="171" spans="1:13" x14ac:dyDescent="0.3">
      <c r="A171" s="10"/>
      <c r="C171" s="11"/>
      <c r="I171" s="12"/>
      <c r="J171" s="31"/>
      <c r="K171" s="13"/>
      <c r="L171" s="22"/>
      <c r="M171" s="22"/>
    </row>
    <row r="172" spans="1:13" x14ac:dyDescent="0.3">
      <c r="A172" s="10"/>
      <c r="C172" s="11"/>
      <c r="I172" s="12"/>
      <c r="J172" s="31"/>
      <c r="K172" s="13"/>
      <c r="L172" s="22"/>
      <c r="M172" s="22"/>
    </row>
    <row r="173" spans="1:13" x14ac:dyDescent="0.3">
      <c r="A173" s="10"/>
      <c r="C173" s="11"/>
      <c r="I173" s="12"/>
      <c r="J173" s="31"/>
      <c r="K173" s="13"/>
      <c r="L173" s="22"/>
      <c r="M173" s="22"/>
    </row>
    <row r="174" spans="1:13" x14ac:dyDescent="0.3">
      <c r="A174" s="10"/>
      <c r="C174" s="11"/>
      <c r="I174" s="12"/>
      <c r="J174" s="31"/>
      <c r="K174" s="13"/>
      <c r="L174" s="22"/>
      <c r="M174" s="22"/>
    </row>
    <row r="175" spans="1:13" x14ac:dyDescent="0.3">
      <c r="A175" s="10"/>
      <c r="C175" s="11"/>
      <c r="I175" s="12"/>
      <c r="J175" s="31"/>
      <c r="K175" s="13"/>
      <c r="L175" s="22"/>
      <c r="M175" s="22"/>
    </row>
    <row r="176" spans="1:13" x14ac:dyDescent="0.3">
      <c r="A176" s="10"/>
      <c r="C176" s="11"/>
      <c r="I176" s="12"/>
      <c r="J176" s="31"/>
      <c r="K176" s="13"/>
      <c r="L176" s="22"/>
      <c r="M176" s="22"/>
    </row>
    <row r="177" spans="1:13" x14ac:dyDescent="0.3">
      <c r="A177" s="10"/>
      <c r="C177" s="11"/>
      <c r="I177" s="12"/>
      <c r="J177" s="31"/>
      <c r="K177" s="13"/>
      <c r="L177" s="22"/>
      <c r="M177" s="22"/>
    </row>
    <row r="178" spans="1:13" x14ac:dyDescent="0.3">
      <c r="A178" s="10"/>
      <c r="C178" s="11"/>
      <c r="I178" s="12"/>
      <c r="J178" s="31"/>
      <c r="K178" s="13"/>
      <c r="L178" s="22"/>
      <c r="M178" s="22"/>
    </row>
    <row r="179" spans="1:13" x14ac:dyDescent="0.3">
      <c r="A179" s="10"/>
      <c r="C179" s="11"/>
      <c r="I179" s="12"/>
      <c r="J179" s="31"/>
      <c r="K179" s="13"/>
      <c r="L179" s="22"/>
      <c r="M179" s="22"/>
    </row>
    <row r="180" spans="1:13" x14ac:dyDescent="0.3">
      <c r="A180" s="10"/>
      <c r="C180" s="11"/>
      <c r="I180" s="12"/>
      <c r="J180" s="31"/>
      <c r="K180" s="13"/>
      <c r="L180" s="22"/>
      <c r="M180" s="22"/>
    </row>
    <row r="181" spans="1:13" x14ac:dyDescent="0.3">
      <c r="A181" s="10"/>
      <c r="C181" s="11"/>
      <c r="I181" s="12"/>
      <c r="J181" s="31"/>
      <c r="K181" s="13"/>
      <c r="L181" s="22"/>
      <c r="M181" s="22"/>
    </row>
    <row r="182" spans="1:13" x14ac:dyDescent="0.3">
      <c r="A182" s="10"/>
      <c r="C182" s="11"/>
      <c r="I182" s="12"/>
      <c r="J182" s="31"/>
      <c r="K182" s="13"/>
      <c r="L182" s="22"/>
      <c r="M182" s="22"/>
    </row>
    <row r="183" spans="1:13" x14ac:dyDescent="0.3">
      <c r="A183" s="10"/>
      <c r="C183" s="11"/>
      <c r="I183" s="12"/>
      <c r="J183" s="31"/>
      <c r="K183" s="13"/>
      <c r="L183" s="22"/>
      <c r="M183" s="22"/>
    </row>
    <row r="184" spans="1:13" x14ac:dyDescent="0.3">
      <c r="A184" s="10"/>
      <c r="C184" s="11"/>
      <c r="I184" s="12"/>
      <c r="J184" s="31"/>
      <c r="K184" s="13"/>
      <c r="L184" s="22"/>
      <c r="M184" s="22"/>
    </row>
    <row r="185" spans="1:13" x14ac:dyDescent="0.3">
      <c r="A185" s="10"/>
      <c r="C185" s="11"/>
      <c r="I185" s="12"/>
      <c r="J185" s="31"/>
      <c r="K185" s="13"/>
      <c r="L185" s="22"/>
      <c r="M185" s="22"/>
    </row>
    <row r="186" spans="1:13" x14ac:dyDescent="0.3">
      <c r="A186" s="10"/>
      <c r="C186" s="11"/>
      <c r="I186" s="12"/>
      <c r="J186" s="31"/>
      <c r="K186" s="13"/>
      <c r="L186" s="22"/>
      <c r="M186" s="22"/>
    </row>
    <row r="187" spans="1:13" x14ac:dyDescent="0.3">
      <c r="A187" s="10"/>
      <c r="C187" s="11"/>
      <c r="I187" s="12"/>
      <c r="J187" s="31"/>
      <c r="K187" s="13"/>
      <c r="L187" s="22"/>
      <c r="M187" s="22"/>
    </row>
    <row r="188" spans="1:13" x14ac:dyDescent="0.3">
      <c r="A188" s="10"/>
      <c r="C188" s="11"/>
      <c r="I188" s="12"/>
      <c r="J188" s="31"/>
      <c r="K188" s="13"/>
      <c r="L188" s="22"/>
      <c r="M188" s="22"/>
    </row>
    <row r="189" spans="1:13" x14ac:dyDescent="0.3">
      <c r="A189" s="10"/>
      <c r="C189" s="11"/>
      <c r="I189" s="12"/>
      <c r="J189" s="31"/>
      <c r="K189" s="13"/>
      <c r="L189" s="22"/>
      <c r="M189" s="22"/>
    </row>
    <row r="190" spans="1:13" x14ac:dyDescent="0.3">
      <c r="A190" s="10"/>
      <c r="C190" s="11"/>
      <c r="I190" s="12"/>
      <c r="J190" s="31"/>
      <c r="K190" s="13"/>
      <c r="L190" s="22"/>
      <c r="M190" s="22"/>
    </row>
    <row r="191" spans="1:13" x14ac:dyDescent="0.3">
      <c r="A191" s="10"/>
      <c r="C191" s="11"/>
      <c r="I191" s="12"/>
      <c r="J191" s="31"/>
      <c r="K191" s="13"/>
      <c r="L191" s="22"/>
      <c r="M191" s="22"/>
    </row>
    <row r="192" spans="1:13" x14ac:dyDescent="0.3">
      <c r="A192" s="10"/>
      <c r="C192" s="11"/>
      <c r="I192" s="12"/>
      <c r="J192" s="31"/>
      <c r="K192" s="13"/>
      <c r="L192" s="22"/>
      <c r="M192" s="22"/>
    </row>
    <row r="193" spans="1:13" x14ac:dyDescent="0.3">
      <c r="A193" s="10"/>
      <c r="C193" s="11"/>
      <c r="I193" s="12"/>
      <c r="J193" s="31"/>
      <c r="K193" s="13"/>
      <c r="L193" s="22"/>
      <c r="M193" s="22"/>
    </row>
    <row r="194" spans="1:13" x14ac:dyDescent="0.3">
      <c r="A194" s="10"/>
      <c r="C194" s="11"/>
      <c r="I194" s="12"/>
      <c r="J194" s="31"/>
      <c r="K194" s="13"/>
      <c r="L194" s="22"/>
      <c r="M194" s="22"/>
    </row>
    <row r="195" spans="1:13" x14ac:dyDescent="0.3">
      <c r="A195" s="10"/>
      <c r="C195" s="11"/>
      <c r="I195" s="12"/>
      <c r="J195" s="31"/>
      <c r="K195" s="13"/>
      <c r="L195" s="22"/>
      <c r="M195" s="22"/>
    </row>
    <row r="196" spans="1:13" x14ac:dyDescent="0.3">
      <c r="A196" s="10"/>
      <c r="C196" s="11"/>
      <c r="I196" s="12"/>
      <c r="J196" s="31"/>
      <c r="K196" s="13"/>
      <c r="L196" s="22"/>
      <c r="M196" s="22"/>
    </row>
    <row r="197" spans="1:13" x14ac:dyDescent="0.3">
      <c r="A197" s="10"/>
      <c r="C197" s="11"/>
      <c r="I197" s="12"/>
      <c r="J197" s="31"/>
      <c r="K197" s="13"/>
      <c r="L197" s="22"/>
      <c r="M197" s="22"/>
    </row>
    <row r="198" spans="1:13" x14ac:dyDescent="0.3">
      <c r="A198" s="10"/>
      <c r="C198" s="11"/>
      <c r="I198" s="12"/>
      <c r="J198" s="31"/>
      <c r="K198" s="13"/>
      <c r="L198" s="22"/>
      <c r="M198" s="22"/>
    </row>
    <row r="199" spans="1:13" x14ac:dyDescent="0.3">
      <c r="A199" s="15"/>
      <c r="B199" s="16"/>
      <c r="C199" s="17"/>
      <c r="D199" s="16"/>
      <c r="E199" s="16"/>
      <c r="F199" s="16"/>
      <c r="G199" s="16"/>
      <c r="H199" s="16"/>
      <c r="I199" s="12"/>
      <c r="J199" s="31"/>
      <c r="K199" s="19"/>
      <c r="L199" s="22"/>
      <c r="M199" s="22"/>
    </row>
    <row r="200" spans="1:13" x14ac:dyDescent="0.3">
      <c r="A200" s="10"/>
      <c r="C200" s="11"/>
      <c r="I200" s="12"/>
      <c r="J200" s="31"/>
      <c r="K200" s="13"/>
      <c r="L200" s="22"/>
      <c r="M200" s="22"/>
    </row>
    <row r="201" spans="1:13" x14ac:dyDescent="0.3">
      <c r="A201" s="10"/>
      <c r="C201" s="11"/>
      <c r="I201" s="12"/>
      <c r="J201" s="31"/>
      <c r="K201" s="13"/>
      <c r="L201" s="22"/>
      <c r="M201" s="22"/>
    </row>
    <row r="202" spans="1:13" x14ac:dyDescent="0.3">
      <c r="A202" s="10"/>
      <c r="C202" s="11"/>
      <c r="I202" s="12"/>
      <c r="J202" s="31"/>
      <c r="K202" s="13"/>
      <c r="L202" s="22"/>
      <c r="M202" s="22"/>
    </row>
    <row r="203" spans="1:13" x14ac:dyDescent="0.3">
      <c r="A203" s="10"/>
      <c r="C203" s="11"/>
      <c r="I203" s="12"/>
      <c r="J203" s="31"/>
      <c r="K203" s="13"/>
      <c r="L203" s="22"/>
      <c r="M203" s="22"/>
    </row>
    <row r="204" spans="1:13" x14ac:dyDescent="0.3">
      <c r="A204" s="10"/>
      <c r="C204" s="11"/>
      <c r="I204" s="12"/>
      <c r="J204" s="31"/>
      <c r="K204" s="13"/>
      <c r="L204" s="22"/>
      <c r="M204" s="22"/>
    </row>
    <row r="205" spans="1:13" x14ac:dyDescent="0.3">
      <c r="A205" s="10"/>
      <c r="C205" s="11"/>
      <c r="I205" s="12"/>
      <c r="J205" s="31"/>
      <c r="K205" s="13"/>
      <c r="L205" s="22"/>
      <c r="M205" s="22"/>
    </row>
    <row r="206" spans="1:13" x14ac:dyDescent="0.3">
      <c r="A206" s="10"/>
      <c r="C206" s="11"/>
      <c r="I206" s="12"/>
      <c r="J206" s="31"/>
      <c r="K206" s="13"/>
      <c r="L206" s="22"/>
      <c r="M206" s="22"/>
    </row>
    <row r="207" spans="1:13" x14ac:dyDescent="0.3">
      <c r="A207" s="10"/>
      <c r="C207" s="11"/>
      <c r="I207" s="12"/>
      <c r="J207" s="31"/>
      <c r="K207" s="13"/>
      <c r="L207" s="22"/>
      <c r="M207" s="22"/>
    </row>
    <row r="208" spans="1:13" x14ac:dyDescent="0.3">
      <c r="A208" s="10"/>
      <c r="C208" s="11"/>
      <c r="I208" s="12"/>
      <c r="J208" s="31"/>
      <c r="K208" s="13"/>
      <c r="L208" s="22"/>
      <c r="M208" s="22"/>
    </row>
    <row r="209" spans="1:13" x14ac:dyDescent="0.3">
      <c r="A209" s="10"/>
      <c r="C209" s="11"/>
      <c r="I209" s="12"/>
      <c r="J209" s="31"/>
      <c r="K209" s="13"/>
      <c r="L209" s="22"/>
      <c r="M209" s="22"/>
    </row>
    <row r="210" spans="1:13" x14ac:dyDescent="0.3">
      <c r="A210" s="10"/>
      <c r="C210" s="11"/>
      <c r="I210" s="12"/>
      <c r="J210" s="31"/>
      <c r="K210" s="13"/>
      <c r="L210" s="22"/>
      <c r="M210" s="22"/>
    </row>
    <row r="211" spans="1:13" x14ac:dyDescent="0.3">
      <c r="A211" s="10"/>
      <c r="C211" s="11"/>
      <c r="I211" s="12"/>
      <c r="J211" s="31"/>
      <c r="K211" s="13"/>
      <c r="L211" s="22"/>
      <c r="M211" s="22"/>
    </row>
    <row r="212" spans="1:13" x14ac:dyDescent="0.3">
      <c r="A212" s="10"/>
      <c r="C212" s="11"/>
      <c r="I212" s="12"/>
      <c r="J212" s="31"/>
      <c r="K212" s="13"/>
      <c r="L212" s="22"/>
      <c r="M212" s="22"/>
    </row>
    <row r="213" spans="1:13" x14ac:dyDescent="0.3">
      <c r="A213" s="10"/>
      <c r="C213" s="11"/>
      <c r="I213" s="12"/>
      <c r="J213" s="31"/>
      <c r="K213" s="13"/>
      <c r="L213" s="22"/>
      <c r="M213" s="22"/>
    </row>
    <row r="214" spans="1:13" x14ac:dyDescent="0.3">
      <c r="A214" s="10"/>
      <c r="C214" s="11"/>
      <c r="I214" s="12"/>
      <c r="J214" s="31"/>
      <c r="K214" s="13"/>
      <c r="L214" s="22"/>
      <c r="M214" s="22"/>
    </row>
    <row r="215" spans="1:13" x14ac:dyDescent="0.3">
      <c r="A215" s="10"/>
      <c r="C215" s="11"/>
      <c r="I215" s="12"/>
      <c r="J215" s="31"/>
      <c r="K215" s="13"/>
      <c r="L215" s="22"/>
      <c r="M215" s="22"/>
    </row>
    <row r="216" spans="1:13" x14ac:dyDescent="0.3">
      <c r="A216" s="10"/>
      <c r="C216" s="11"/>
      <c r="I216" s="12"/>
      <c r="J216" s="31"/>
      <c r="K216" s="13"/>
      <c r="L216" s="22"/>
      <c r="M216" s="22"/>
    </row>
    <row r="217" spans="1:13" x14ac:dyDescent="0.3">
      <c r="A217" s="10"/>
      <c r="C217" s="11"/>
      <c r="I217" s="12"/>
      <c r="J217" s="31"/>
      <c r="K217" s="13"/>
      <c r="L217" s="22"/>
      <c r="M217" s="22"/>
    </row>
    <row r="218" spans="1:13" x14ac:dyDescent="0.3">
      <c r="A218" s="10"/>
      <c r="C218" s="11"/>
      <c r="I218" s="12"/>
      <c r="J218" s="31"/>
      <c r="K218" s="13"/>
      <c r="L218" s="22"/>
      <c r="M218" s="22"/>
    </row>
    <row r="219" spans="1:13" x14ac:dyDescent="0.3">
      <c r="A219" s="10"/>
      <c r="C219" s="11"/>
      <c r="I219" s="12"/>
      <c r="J219" s="31"/>
      <c r="K219" s="13"/>
      <c r="L219" s="22"/>
      <c r="M219" s="22"/>
    </row>
    <row r="220" spans="1:13" x14ac:dyDescent="0.3">
      <c r="A220" s="10"/>
      <c r="C220" s="11"/>
      <c r="I220" s="12"/>
      <c r="J220" s="31"/>
      <c r="K220" s="13"/>
      <c r="L220" s="22"/>
      <c r="M220" s="22"/>
    </row>
    <row r="221" spans="1:13" x14ac:dyDescent="0.3">
      <c r="A221" s="10"/>
      <c r="C221" s="11"/>
      <c r="I221" s="12"/>
      <c r="J221" s="31"/>
      <c r="K221" s="13"/>
      <c r="L221" s="22"/>
      <c r="M221" s="22"/>
    </row>
    <row r="222" spans="1:13" x14ac:dyDescent="0.3">
      <c r="A222" s="10"/>
      <c r="C222" s="11"/>
      <c r="I222" s="12"/>
      <c r="J222" s="31"/>
      <c r="K222" s="13"/>
      <c r="L222" s="22"/>
      <c r="M222" s="22"/>
    </row>
    <row r="223" spans="1:13" x14ac:dyDescent="0.3">
      <c r="A223" s="10"/>
      <c r="C223" s="11"/>
      <c r="I223" s="12"/>
      <c r="J223" s="31"/>
      <c r="K223" s="13"/>
      <c r="L223" s="22"/>
      <c r="M223" s="22"/>
    </row>
    <row r="224" spans="1:13" x14ac:dyDescent="0.3">
      <c r="A224" s="10"/>
      <c r="C224" s="11"/>
      <c r="I224" s="12"/>
      <c r="J224" s="31"/>
      <c r="K224" s="13"/>
      <c r="L224" s="22"/>
      <c r="M224" s="22"/>
    </row>
    <row r="225" spans="1:13" x14ac:dyDescent="0.3">
      <c r="A225" s="10"/>
      <c r="C225" s="11"/>
      <c r="I225" s="12"/>
      <c r="J225" s="31"/>
      <c r="K225" s="13"/>
      <c r="L225" s="22"/>
      <c r="M225" s="22"/>
    </row>
    <row r="226" spans="1:13" x14ac:dyDescent="0.3">
      <c r="A226" s="10"/>
      <c r="C226" s="11"/>
      <c r="I226" s="12"/>
      <c r="J226" s="31"/>
      <c r="K226" s="13"/>
      <c r="L226" s="22"/>
      <c r="M226" s="22"/>
    </row>
    <row r="227" spans="1:13" x14ac:dyDescent="0.3">
      <c r="A227" s="10"/>
      <c r="C227" s="11"/>
      <c r="I227" s="12"/>
      <c r="J227" s="31"/>
      <c r="K227" s="13"/>
      <c r="L227" s="22"/>
      <c r="M227" s="22"/>
    </row>
    <row r="228" spans="1:13" x14ac:dyDescent="0.3">
      <c r="A228" s="10"/>
      <c r="C228" s="11"/>
      <c r="I228" s="12"/>
      <c r="J228" s="31"/>
      <c r="K228" s="13"/>
      <c r="L228" s="22"/>
      <c r="M228" s="22"/>
    </row>
    <row r="229" spans="1:13" x14ac:dyDescent="0.3">
      <c r="A229" s="10"/>
      <c r="C229" s="11"/>
      <c r="I229" s="12"/>
      <c r="J229" s="31"/>
      <c r="K229" s="13"/>
      <c r="L229" s="22"/>
      <c r="M229" s="22"/>
    </row>
    <row r="230" spans="1:13" x14ac:dyDescent="0.3">
      <c r="A230" s="10"/>
      <c r="C230" s="11"/>
      <c r="I230" s="12"/>
      <c r="J230" s="31"/>
      <c r="K230" s="13"/>
      <c r="L230" s="22"/>
      <c r="M230" s="22"/>
    </row>
    <row r="231" spans="1:13" x14ac:dyDescent="0.3">
      <c r="A231" s="10"/>
      <c r="C231" s="11"/>
      <c r="I231" s="12"/>
      <c r="J231" s="31"/>
      <c r="K231" s="13"/>
      <c r="L231" s="22"/>
      <c r="M231" s="22"/>
    </row>
    <row r="232" spans="1:13" x14ac:dyDescent="0.3">
      <c r="A232" s="10"/>
      <c r="C232" s="11"/>
      <c r="I232" s="12"/>
      <c r="J232" s="31"/>
      <c r="K232" s="13"/>
      <c r="L232" s="22"/>
      <c r="M232" s="22"/>
    </row>
    <row r="233" spans="1:13" x14ac:dyDescent="0.3">
      <c r="A233" s="10"/>
      <c r="C233" s="11"/>
      <c r="I233" s="12"/>
      <c r="J233" s="31"/>
      <c r="K233" s="13"/>
      <c r="L233" s="22"/>
      <c r="M233" s="22"/>
    </row>
    <row r="234" spans="1:13" x14ac:dyDescent="0.3">
      <c r="A234" s="10"/>
      <c r="C234" s="11"/>
      <c r="I234" s="12"/>
      <c r="J234" s="31"/>
      <c r="K234" s="13"/>
      <c r="L234" s="22"/>
      <c r="M234" s="22"/>
    </row>
    <row r="235" spans="1:13" x14ac:dyDescent="0.3">
      <c r="A235" s="10"/>
      <c r="C235" s="11"/>
      <c r="I235" s="12"/>
      <c r="J235" s="31"/>
      <c r="K235" s="13"/>
      <c r="L235" s="22"/>
      <c r="M235" s="22"/>
    </row>
    <row r="236" spans="1:13" x14ac:dyDescent="0.3">
      <c r="A236" s="10"/>
      <c r="C236" s="11"/>
      <c r="I236" s="12"/>
      <c r="J236" s="31"/>
      <c r="K236" s="13"/>
      <c r="L236" s="22"/>
      <c r="M236" s="22"/>
    </row>
    <row r="237" spans="1:13" x14ac:dyDescent="0.3">
      <c r="A237" s="10"/>
      <c r="C237" s="11"/>
      <c r="I237" s="12"/>
      <c r="J237" s="31"/>
      <c r="K237" s="13"/>
      <c r="L237" s="22"/>
      <c r="M237" s="22"/>
    </row>
    <row r="238" spans="1:13" x14ac:dyDescent="0.3">
      <c r="A238" s="10"/>
      <c r="C238" s="11"/>
      <c r="I238" s="12"/>
      <c r="J238" s="31"/>
      <c r="K238" s="13"/>
      <c r="L238" s="22"/>
      <c r="M238" s="22"/>
    </row>
    <row r="239" spans="1:13" x14ac:dyDescent="0.3">
      <c r="A239" s="10"/>
      <c r="C239" s="11"/>
      <c r="I239" s="12"/>
      <c r="J239" s="31"/>
      <c r="K239" s="13"/>
      <c r="L239" s="22"/>
      <c r="M239" s="22"/>
    </row>
    <row r="240" spans="1:13" x14ac:dyDescent="0.3">
      <c r="A240" s="10"/>
      <c r="C240" s="11"/>
      <c r="I240" s="12"/>
      <c r="J240" s="31"/>
      <c r="K240" s="13"/>
      <c r="L240" s="22"/>
      <c r="M240" s="22"/>
    </row>
    <row r="241" spans="1:13" x14ac:dyDescent="0.3">
      <c r="A241" s="10"/>
      <c r="C241" s="11"/>
      <c r="I241" s="12"/>
      <c r="J241" s="31"/>
      <c r="K241" s="13"/>
      <c r="L241" s="22"/>
      <c r="M241" s="22"/>
    </row>
    <row r="242" spans="1:13" x14ac:dyDescent="0.3">
      <c r="A242" s="10"/>
      <c r="C242" s="11"/>
      <c r="I242" s="12"/>
      <c r="J242" s="31"/>
      <c r="K242" s="13"/>
      <c r="L242" s="22"/>
      <c r="M242" s="22"/>
    </row>
    <row r="243" spans="1:13" x14ac:dyDescent="0.3">
      <c r="A243" s="10"/>
      <c r="C243" s="11"/>
      <c r="I243" s="12"/>
      <c r="J243" s="31"/>
      <c r="K243" s="13"/>
      <c r="L243" s="22"/>
      <c r="M243" s="22"/>
    </row>
    <row r="244" spans="1:13" x14ac:dyDescent="0.3">
      <c r="A244" s="10"/>
      <c r="C244" s="11"/>
      <c r="I244" s="12"/>
      <c r="J244" s="31"/>
      <c r="K244" s="13"/>
      <c r="L244" s="22"/>
      <c r="M244" s="22"/>
    </row>
    <row r="245" spans="1:13" x14ac:dyDescent="0.3">
      <c r="A245" s="10"/>
      <c r="C245" s="11"/>
      <c r="I245" s="12"/>
      <c r="J245" s="31"/>
      <c r="K245" s="13"/>
      <c r="L245" s="22"/>
      <c r="M245" s="22"/>
    </row>
    <row r="246" spans="1:13" x14ac:dyDescent="0.3">
      <c r="A246" s="10"/>
      <c r="C246" s="11"/>
      <c r="I246" s="12"/>
      <c r="J246" s="31"/>
      <c r="K246" s="13"/>
      <c r="L246" s="22"/>
      <c r="M246" s="22"/>
    </row>
    <row r="247" spans="1:13" x14ac:dyDescent="0.3">
      <c r="A247" s="10"/>
      <c r="C247" s="11"/>
      <c r="I247" s="12"/>
      <c r="J247" s="31"/>
      <c r="K247" s="13"/>
      <c r="L247" s="22"/>
      <c r="M247" s="22"/>
    </row>
    <row r="248" spans="1:13" x14ac:dyDescent="0.3">
      <c r="A248" s="10"/>
      <c r="C248" s="11"/>
      <c r="I248" s="12"/>
      <c r="J248" s="31"/>
      <c r="K248" s="13"/>
      <c r="L248" s="22"/>
      <c r="M248" s="22"/>
    </row>
    <row r="249" spans="1:13" x14ac:dyDescent="0.3">
      <c r="A249" s="10"/>
      <c r="C249" s="11"/>
      <c r="I249" s="12"/>
      <c r="J249" s="31"/>
      <c r="K249" s="13"/>
      <c r="L249" s="22"/>
      <c r="M249" s="22"/>
    </row>
    <row r="250" spans="1:13" x14ac:dyDescent="0.3">
      <c r="A250" s="10"/>
      <c r="C250" s="11"/>
      <c r="I250" s="12"/>
      <c r="J250" s="31"/>
      <c r="K250" s="13"/>
      <c r="L250" s="22"/>
      <c r="M250" s="22"/>
    </row>
    <row r="251" spans="1:13" x14ac:dyDescent="0.3">
      <c r="A251" s="10"/>
      <c r="C251" s="11"/>
      <c r="I251" s="12"/>
      <c r="J251" s="31"/>
      <c r="K251" s="13"/>
      <c r="L251" s="22"/>
      <c r="M251" s="22"/>
    </row>
    <row r="252" spans="1:13" x14ac:dyDescent="0.3">
      <c r="A252" s="10"/>
      <c r="C252" s="11"/>
      <c r="I252" s="12"/>
      <c r="J252" s="31"/>
      <c r="K252" s="13"/>
      <c r="L252" s="22"/>
      <c r="M252" s="22"/>
    </row>
    <row r="253" spans="1:13" x14ac:dyDescent="0.3">
      <c r="A253" s="10"/>
      <c r="C253" s="11"/>
      <c r="I253" s="12"/>
      <c r="J253" s="31"/>
      <c r="K253" s="13"/>
      <c r="L253" s="22"/>
      <c r="M253" s="22"/>
    </row>
    <row r="254" spans="1:13" x14ac:dyDescent="0.3">
      <c r="A254" s="10"/>
      <c r="C254" s="11"/>
      <c r="I254" s="12"/>
      <c r="J254" s="31"/>
      <c r="K254" s="13"/>
      <c r="L254" s="22"/>
      <c r="M254" s="22"/>
    </row>
    <row r="255" spans="1:13" x14ac:dyDescent="0.3">
      <c r="A255" s="10"/>
      <c r="C255" s="11"/>
      <c r="I255" s="12"/>
      <c r="J255" s="31"/>
      <c r="K255" s="13"/>
      <c r="L255" s="22"/>
      <c r="M255" s="22"/>
    </row>
    <row r="256" spans="1:13" x14ac:dyDescent="0.3">
      <c r="A256" s="10"/>
      <c r="C256" s="11"/>
      <c r="I256" s="12"/>
      <c r="J256" s="31"/>
      <c r="K256" s="13"/>
      <c r="L256" s="22"/>
      <c r="M256" s="22"/>
    </row>
    <row r="257" spans="1:13" x14ac:dyDescent="0.3">
      <c r="A257" s="10"/>
      <c r="C257" s="11"/>
      <c r="I257" s="12"/>
      <c r="J257" s="31"/>
      <c r="K257" s="13"/>
      <c r="L257" s="22"/>
      <c r="M257" s="22"/>
    </row>
    <row r="258" spans="1:13" x14ac:dyDescent="0.3">
      <c r="A258" s="10"/>
      <c r="C258" s="11"/>
      <c r="I258" s="12"/>
      <c r="J258" s="31"/>
      <c r="K258" s="13"/>
      <c r="L258" s="22"/>
      <c r="M258" s="22"/>
    </row>
    <row r="259" spans="1:13" x14ac:dyDescent="0.3">
      <c r="A259" s="10"/>
      <c r="C259" s="11"/>
      <c r="I259" s="12"/>
      <c r="J259" s="31"/>
      <c r="K259" s="13"/>
      <c r="L259" s="22"/>
      <c r="M259" s="22"/>
    </row>
    <row r="260" spans="1:13" x14ac:dyDescent="0.3">
      <c r="A260" s="10"/>
      <c r="C260" s="11"/>
      <c r="I260" s="12"/>
      <c r="J260" s="31"/>
      <c r="K260" s="13"/>
      <c r="L260" s="22"/>
      <c r="M260" s="22"/>
    </row>
    <row r="261" spans="1:13" x14ac:dyDescent="0.3">
      <c r="A261" s="10"/>
      <c r="C261" s="11"/>
      <c r="I261" s="12"/>
      <c r="J261" s="31"/>
      <c r="K261" s="13"/>
      <c r="L261" s="22"/>
      <c r="M261" s="22"/>
    </row>
    <row r="262" spans="1:13" x14ac:dyDescent="0.3">
      <c r="A262" s="10"/>
      <c r="C262" s="11"/>
      <c r="I262" s="12"/>
      <c r="J262" s="31"/>
      <c r="K262" s="13"/>
      <c r="L262" s="22"/>
      <c r="M262" s="22"/>
    </row>
    <row r="263" spans="1:13" x14ac:dyDescent="0.3">
      <c r="A263" s="10"/>
      <c r="C263" s="11"/>
      <c r="I263" s="12"/>
      <c r="J263" s="31"/>
      <c r="K263" s="13"/>
      <c r="L263" s="22"/>
      <c r="M263" s="22"/>
    </row>
    <row r="264" spans="1:13" x14ac:dyDescent="0.3">
      <c r="A264" s="10"/>
      <c r="C264" s="11"/>
      <c r="I264" s="12"/>
      <c r="J264" s="31"/>
      <c r="K264" s="13"/>
      <c r="L264" s="22"/>
      <c r="M264" s="22"/>
    </row>
    <row r="265" spans="1:13" x14ac:dyDescent="0.3">
      <c r="A265" s="10"/>
      <c r="C265" s="11"/>
      <c r="I265" s="12"/>
      <c r="J265" s="31"/>
      <c r="K265" s="13"/>
      <c r="L265" s="22"/>
      <c r="M265" s="22"/>
    </row>
    <row r="266" spans="1:13" x14ac:dyDescent="0.3">
      <c r="A266" s="10"/>
      <c r="C266" s="11"/>
      <c r="I266" s="12"/>
      <c r="J266" s="31"/>
      <c r="K266" s="13"/>
      <c r="L266" s="22"/>
      <c r="M266" s="22"/>
    </row>
    <row r="267" spans="1:13" x14ac:dyDescent="0.3">
      <c r="A267" s="10"/>
      <c r="C267" s="11"/>
      <c r="I267" s="12"/>
      <c r="J267" s="31"/>
      <c r="K267" s="13"/>
      <c r="L267" s="22"/>
      <c r="M267" s="22"/>
    </row>
    <row r="268" spans="1:13" x14ac:dyDescent="0.3">
      <c r="A268" s="10"/>
      <c r="C268" s="11"/>
      <c r="I268" s="12"/>
      <c r="J268" s="31"/>
      <c r="K268" s="13"/>
      <c r="L268" s="22"/>
      <c r="M268" s="22"/>
    </row>
    <row r="269" spans="1:13" x14ac:dyDescent="0.3">
      <c r="A269" s="10"/>
      <c r="C269" s="11"/>
      <c r="I269" s="12"/>
      <c r="J269" s="31"/>
      <c r="K269" s="13"/>
      <c r="L269" s="22"/>
      <c r="M269" s="22"/>
    </row>
    <row r="270" spans="1:13" x14ac:dyDescent="0.3">
      <c r="A270" s="10"/>
      <c r="C270" s="11"/>
      <c r="I270" s="12"/>
      <c r="J270" s="31"/>
      <c r="K270" s="13"/>
      <c r="L270" s="22"/>
      <c r="M270" s="22"/>
    </row>
    <row r="271" spans="1:13" x14ac:dyDescent="0.3">
      <c r="A271" s="10"/>
      <c r="C271" s="11"/>
      <c r="I271" s="12"/>
      <c r="J271" s="31"/>
      <c r="K271" s="13"/>
      <c r="L271" s="22"/>
      <c r="M271" s="22"/>
    </row>
    <row r="272" spans="1:13" x14ac:dyDescent="0.3">
      <c r="A272" s="10"/>
      <c r="C272" s="11"/>
      <c r="I272" s="12"/>
      <c r="J272" s="31"/>
      <c r="K272" s="13"/>
      <c r="L272" s="22"/>
      <c r="M272" s="22"/>
    </row>
    <row r="273" spans="1:13" x14ac:dyDescent="0.3">
      <c r="A273" s="10"/>
      <c r="C273" s="11"/>
      <c r="I273" s="12"/>
      <c r="J273" s="31"/>
      <c r="K273" s="13"/>
      <c r="L273" s="22"/>
      <c r="M273" s="22"/>
    </row>
    <row r="274" spans="1:13" x14ac:dyDescent="0.3">
      <c r="A274" s="10"/>
      <c r="C274" s="11"/>
      <c r="I274" s="12"/>
      <c r="J274" s="31"/>
      <c r="K274" s="13"/>
      <c r="L274" s="22"/>
      <c r="M274" s="22"/>
    </row>
    <row r="275" spans="1:13" x14ac:dyDescent="0.3">
      <c r="A275" s="10"/>
      <c r="C275" s="11"/>
      <c r="I275" s="12"/>
      <c r="J275" s="31"/>
      <c r="K275" s="13"/>
      <c r="L275" s="22"/>
      <c r="M275" s="22"/>
    </row>
    <row r="276" spans="1:13" x14ac:dyDescent="0.3">
      <c r="A276" s="10"/>
      <c r="C276" s="11"/>
      <c r="I276" s="12"/>
      <c r="J276" s="31"/>
      <c r="K276" s="13"/>
      <c r="L276" s="22"/>
      <c r="M276" s="22"/>
    </row>
    <row r="277" spans="1:13" x14ac:dyDescent="0.3">
      <c r="A277" s="10"/>
      <c r="C277" s="11"/>
      <c r="I277" s="12"/>
      <c r="J277" s="31"/>
      <c r="K277" s="13"/>
      <c r="L277" s="22"/>
      <c r="M277" s="22"/>
    </row>
    <row r="278" spans="1:13" x14ac:dyDescent="0.3">
      <c r="A278" s="10"/>
      <c r="C278" s="11"/>
      <c r="I278" s="12"/>
      <c r="J278" s="31"/>
      <c r="K278" s="13"/>
      <c r="L278" s="22"/>
      <c r="M278" s="22"/>
    </row>
    <row r="279" spans="1:13" x14ac:dyDescent="0.3">
      <c r="A279" s="10"/>
      <c r="C279" s="11"/>
      <c r="I279" s="12"/>
      <c r="J279" s="31"/>
      <c r="K279" s="13"/>
      <c r="L279" s="22"/>
      <c r="M279" s="22"/>
    </row>
    <row r="280" spans="1:13" x14ac:dyDescent="0.3">
      <c r="A280" s="10"/>
      <c r="C280" s="11"/>
      <c r="I280" s="12"/>
      <c r="J280" s="31"/>
      <c r="K280" s="13"/>
      <c r="L280" s="22"/>
      <c r="M280" s="22"/>
    </row>
    <row r="281" spans="1:13" x14ac:dyDescent="0.3">
      <c r="A281" s="10"/>
      <c r="C281" s="11"/>
      <c r="I281" s="12"/>
      <c r="J281" s="31"/>
      <c r="K281" s="13"/>
      <c r="L281" s="22"/>
      <c r="M281" s="22"/>
    </row>
    <row r="282" spans="1:13" x14ac:dyDescent="0.3">
      <c r="A282" s="10"/>
      <c r="C282" s="11"/>
      <c r="I282" s="12"/>
      <c r="J282" s="31"/>
      <c r="K282" s="13"/>
      <c r="L282" s="22"/>
      <c r="M282" s="22"/>
    </row>
    <row r="283" spans="1:13" x14ac:dyDescent="0.3">
      <c r="A283" s="10"/>
      <c r="C283" s="11"/>
      <c r="I283" s="12"/>
      <c r="J283" s="31"/>
      <c r="K283" s="13"/>
      <c r="L283" s="22"/>
      <c r="M283" s="22"/>
    </row>
    <row r="284" spans="1:13" x14ac:dyDescent="0.3">
      <c r="A284" s="10"/>
      <c r="C284" s="11"/>
      <c r="I284" s="12"/>
      <c r="J284" s="31"/>
      <c r="K284" s="13"/>
      <c r="L284" s="22"/>
      <c r="M284" s="22"/>
    </row>
    <row r="285" spans="1:13" x14ac:dyDescent="0.3">
      <c r="A285" s="10"/>
      <c r="C285" s="11"/>
      <c r="I285" s="12"/>
      <c r="J285" s="31"/>
      <c r="K285" s="13"/>
      <c r="L285" s="22"/>
      <c r="M285" s="22"/>
    </row>
    <row r="286" spans="1:13" x14ac:dyDescent="0.3">
      <c r="A286" s="10"/>
      <c r="C286" s="11"/>
      <c r="I286" s="12"/>
      <c r="J286" s="9"/>
      <c r="K286" s="13"/>
      <c r="L286" s="22"/>
      <c r="M286" s="22"/>
    </row>
    <row r="287" spans="1:13" x14ac:dyDescent="0.3">
      <c r="A287" s="10"/>
      <c r="C287" s="11"/>
      <c r="I287" s="12"/>
      <c r="J287" s="9"/>
      <c r="K287" s="13"/>
      <c r="L287" s="22"/>
      <c r="M287" s="22"/>
    </row>
    <row r="288" spans="1:13" x14ac:dyDescent="0.3">
      <c r="A288" s="10"/>
      <c r="C288" s="11"/>
      <c r="I288" s="12"/>
      <c r="J288" s="9"/>
      <c r="K288" s="13"/>
      <c r="L288" s="22"/>
      <c r="M288" s="22"/>
    </row>
    <row r="289" spans="1:13" x14ac:dyDescent="0.3">
      <c r="A289" s="10"/>
      <c r="C289" s="11"/>
      <c r="I289" s="12"/>
      <c r="J289" s="9"/>
      <c r="K289" s="13"/>
      <c r="L289" s="22"/>
      <c r="M289" s="22"/>
    </row>
    <row r="290" spans="1:13" x14ac:dyDescent="0.3">
      <c r="A290" s="10"/>
      <c r="C290" s="11"/>
      <c r="I290" s="12"/>
      <c r="J290" s="9"/>
      <c r="K290" s="13"/>
      <c r="L290" s="22"/>
      <c r="M290" s="22"/>
    </row>
    <row r="291" spans="1:13" x14ac:dyDescent="0.3">
      <c r="A291" s="10"/>
      <c r="C291" s="11"/>
      <c r="I291" s="12"/>
      <c r="J291" s="9"/>
      <c r="K291" s="13"/>
      <c r="L291" s="22"/>
      <c r="M291" s="22"/>
    </row>
    <row r="292" spans="1:13" x14ac:dyDescent="0.3">
      <c r="A292" s="10"/>
      <c r="C292" s="11"/>
      <c r="I292" s="12"/>
      <c r="J292" s="9"/>
      <c r="K292" s="13"/>
      <c r="L292" s="22"/>
      <c r="M292" s="22"/>
    </row>
    <row r="293" spans="1:13" x14ac:dyDescent="0.3">
      <c r="A293" s="10"/>
      <c r="C293" s="11"/>
      <c r="I293" s="12"/>
      <c r="J293" s="9"/>
      <c r="K293" s="13"/>
      <c r="L293" s="22"/>
      <c r="M293" s="22"/>
    </row>
    <row r="294" spans="1:13" x14ac:dyDescent="0.3">
      <c r="A294" s="10"/>
      <c r="C294" s="11"/>
      <c r="I294" s="12"/>
      <c r="J294" s="9"/>
      <c r="K294" s="13"/>
      <c r="L294" s="22"/>
      <c r="M294" s="22"/>
    </row>
    <row r="295" spans="1:13" x14ac:dyDescent="0.3">
      <c r="A295" s="10"/>
      <c r="C295" s="11"/>
      <c r="I295" s="12"/>
      <c r="J295" s="9"/>
      <c r="K295" s="13"/>
      <c r="L295" s="22"/>
      <c r="M295" s="22"/>
    </row>
    <row r="296" spans="1:13" x14ac:dyDescent="0.3">
      <c r="A296" s="10"/>
      <c r="C296" s="11"/>
      <c r="I296" s="12"/>
      <c r="J296" s="9"/>
      <c r="K296" s="13"/>
      <c r="L296" s="22"/>
      <c r="M296" s="22"/>
    </row>
    <row r="297" spans="1:13" x14ac:dyDescent="0.3">
      <c r="A297" s="10"/>
      <c r="C297" s="11"/>
      <c r="I297" s="12"/>
      <c r="J297" s="9"/>
      <c r="K297" s="13"/>
      <c r="L297" s="22"/>
      <c r="M297" s="22"/>
    </row>
    <row r="298" spans="1:13" x14ac:dyDescent="0.3">
      <c r="A298" s="10"/>
      <c r="C298" s="11"/>
      <c r="I298" s="12"/>
      <c r="J298" s="9"/>
      <c r="K298" s="13"/>
      <c r="L298" s="22"/>
      <c r="M298" s="22"/>
    </row>
    <row r="299" spans="1:13" x14ac:dyDescent="0.3">
      <c r="A299" s="10"/>
      <c r="C299" s="11"/>
      <c r="I299" s="12"/>
      <c r="J299" s="9"/>
      <c r="K299" s="13"/>
      <c r="L299" s="22"/>
      <c r="M299" s="22"/>
    </row>
    <row r="300" spans="1:13" x14ac:dyDescent="0.3">
      <c r="A300" s="10"/>
      <c r="C300" s="11"/>
      <c r="I300" s="12"/>
      <c r="J300" s="9"/>
      <c r="K300" s="13"/>
      <c r="L300" s="22"/>
      <c r="M300" s="22"/>
    </row>
    <row r="301" spans="1:13" x14ac:dyDescent="0.3">
      <c r="A301" s="10"/>
      <c r="C301" s="11"/>
      <c r="I301" s="12"/>
      <c r="J301" s="9"/>
      <c r="K301" s="13"/>
      <c r="L301" s="22"/>
      <c r="M301" s="22"/>
    </row>
    <row r="302" spans="1:13" x14ac:dyDescent="0.3">
      <c r="A302" s="10"/>
      <c r="C302" s="11"/>
      <c r="I302" s="12"/>
      <c r="J302" s="9"/>
      <c r="K302" s="13"/>
      <c r="L302" s="22"/>
      <c r="M302" s="22"/>
    </row>
    <row r="303" spans="1:13" x14ac:dyDescent="0.3">
      <c r="A303" s="10"/>
      <c r="C303" s="11"/>
      <c r="I303" s="12"/>
      <c r="J303" s="9"/>
      <c r="K303" s="13"/>
      <c r="L303" s="22"/>
      <c r="M303" s="22"/>
    </row>
    <row r="304" spans="1:13" x14ac:dyDescent="0.3">
      <c r="A304" s="10"/>
      <c r="C304" s="11"/>
      <c r="I304" s="12"/>
      <c r="J304" s="9"/>
      <c r="K304" s="13"/>
      <c r="L304" s="22"/>
      <c r="M304" s="22"/>
    </row>
    <row r="305" spans="1:13" x14ac:dyDescent="0.3">
      <c r="A305" s="10"/>
      <c r="C305" s="11"/>
      <c r="I305" s="12"/>
      <c r="J305" s="9"/>
      <c r="K305" s="13"/>
      <c r="L305" s="22"/>
      <c r="M305" s="22"/>
    </row>
    <row r="306" spans="1:13" x14ac:dyDescent="0.3">
      <c r="A306" s="10"/>
      <c r="C306" s="11"/>
      <c r="I306" s="12"/>
      <c r="J306" s="9"/>
      <c r="K306" s="13"/>
      <c r="L306" s="22"/>
      <c r="M306" s="22"/>
    </row>
    <row r="307" spans="1:13" x14ac:dyDescent="0.3">
      <c r="A307" s="10"/>
      <c r="C307" s="11"/>
      <c r="I307" s="12"/>
      <c r="J307" s="9"/>
      <c r="K307" s="13"/>
      <c r="L307" s="22"/>
      <c r="M307" s="22"/>
    </row>
    <row r="308" spans="1:13" x14ac:dyDescent="0.3">
      <c r="A308" s="10"/>
      <c r="C308" s="11"/>
      <c r="I308" s="12"/>
      <c r="J308" s="9"/>
      <c r="K308" s="13"/>
      <c r="L308" s="22"/>
      <c r="M308" s="22"/>
    </row>
    <row r="309" spans="1:13" x14ac:dyDescent="0.3">
      <c r="A309" s="10"/>
      <c r="C309" s="11"/>
      <c r="I309" s="12"/>
      <c r="J309" s="9"/>
      <c r="K309" s="13"/>
      <c r="L309" s="22"/>
      <c r="M309" s="22"/>
    </row>
    <row r="310" spans="1:13" x14ac:dyDescent="0.3">
      <c r="A310" s="10"/>
      <c r="C310" s="11"/>
      <c r="I310" s="12"/>
      <c r="J310" s="9"/>
      <c r="K310" s="13"/>
      <c r="L310" s="22"/>
      <c r="M310" s="22"/>
    </row>
    <row r="311" spans="1:13" x14ac:dyDescent="0.3">
      <c r="A311" s="10"/>
      <c r="C311" s="11"/>
      <c r="I311" s="12"/>
      <c r="J311" s="9"/>
      <c r="K311" s="13"/>
      <c r="L311" s="22"/>
      <c r="M311" s="22"/>
    </row>
    <row r="312" spans="1:13" x14ac:dyDescent="0.3">
      <c r="A312" s="10"/>
      <c r="C312" s="11"/>
      <c r="I312" s="12"/>
      <c r="J312" s="9"/>
      <c r="K312" s="13"/>
      <c r="L312" s="22"/>
      <c r="M312" s="22"/>
    </row>
    <row r="313" spans="1:13" x14ac:dyDescent="0.3">
      <c r="A313" s="10"/>
      <c r="C313" s="11"/>
      <c r="I313" s="12"/>
      <c r="J313" s="9"/>
      <c r="K313" s="13"/>
      <c r="L313" s="22"/>
      <c r="M313" s="22"/>
    </row>
    <row r="314" spans="1:13" x14ac:dyDescent="0.3">
      <c r="A314" s="10"/>
      <c r="C314" s="11"/>
      <c r="I314" s="12"/>
      <c r="J314" s="9"/>
      <c r="K314" s="13"/>
      <c r="L314" s="22"/>
      <c r="M314" s="22"/>
    </row>
    <row r="315" spans="1:13" x14ac:dyDescent="0.3">
      <c r="A315" s="10"/>
      <c r="C315" s="11"/>
      <c r="I315" s="12"/>
      <c r="J315" s="9"/>
      <c r="K315" s="13"/>
      <c r="L315" s="22"/>
      <c r="M315" s="22"/>
    </row>
    <row r="316" spans="1:13" x14ac:dyDescent="0.3">
      <c r="A316" s="10"/>
      <c r="C316" s="11"/>
      <c r="I316" s="12"/>
      <c r="J316" s="9"/>
      <c r="K316" s="13"/>
      <c r="L316" s="22"/>
      <c r="M316" s="22"/>
    </row>
    <row r="317" spans="1:13" x14ac:dyDescent="0.3">
      <c r="A317" s="10"/>
      <c r="C317" s="11"/>
      <c r="I317" s="12"/>
      <c r="J317" s="9"/>
      <c r="K317" s="13"/>
      <c r="L317" s="22"/>
      <c r="M317" s="22"/>
    </row>
    <row r="318" spans="1:13" x14ac:dyDescent="0.3">
      <c r="A318" s="10"/>
      <c r="C318" s="11"/>
      <c r="I318" s="12"/>
      <c r="J318" s="9"/>
      <c r="K318" s="13"/>
      <c r="L318" s="22"/>
      <c r="M318" s="22"/>
    </row>
    <row r="319" spans="1:13" x14ac:dyDescent="0.3">
      <c r="A319" s="10"/>
      <c r="C319" s="11"/>
      <c r="I319" s="12"/>
      <c r="J319" s="9"/>
      <c r="K319" s="13"/>
      <c r="L319" s="22"/>
      <c r="M319" s="22"/>
    </row>
    <row r="320" spans="1:13" x14ac:dyDescent="0.3">
      <c r="A320" s="10"/>
      <c r="C320" s="11"/>
      <c r="I320" s="12"/>
      <c r="J320" s="9"/>
      <c r="K320" s="13"/>
      <c r="L320" s="22"/>
      <c r="M320" s="22"/>
    </row>
    <row r="321" spans="1:13" x14ac:dyDescent="0.3">
      <c r="A321" s="10"/>
      <c r="C321" s="11"/>
      <c r="I321" s="12"/>
      <c r="J321" s="9"/>
      <c r="K321" s="13"/>
      <c r="L321" s="22"/>
      <c r="M321" s="22"/>
    </row>
    <row r="322" spans="1:13" x14ac:dyDescent="0.3">
      <c r="A322" s="10"/>
      <c r="C322" s="11"/>
      <c r="I322" s="12"/>
      <c r="J322" s="9"/>
      <c r="K322" s="13"/>
      <c r="L322" s="22"/>
      <c r="M322" s="22"/>
    </row>
    <row r="323" spans="1:13" x14ac:dyDescent="0.3">
      <c r="A323" s="10"/>
      <c r="C323" s="11"/>
      <c r="I323" s="12"/>
      <c r="J323" s="9"/>
      <c r="K323" s="13"/>
      <c r="L323" s="22"/>
      <c r="M323" s="22"/>
    </row>
    <row r="324" spans="1:13" x14ac:dyDescent="0.3">
      <c r="A324" s="10"/>
      <c r="C324" s="11"/>
      <c r="I324" s="12"/>
      <c r="J324" s="9"/>
      <c r="K324" s="13"/>
      <c r="L324" s="22"/>
      <c r="M324" s="22"/>
    </row>
    <row r="325" spans="1:13" x14ac:dyDescent="0.3">
      <c r="A325" s="10"/>
      <c r="C325" s="11"/>
      <c r="I325" s="12"/>
      <c r="J325" s="9"/>
      <c r="K325" s="13"/>
      <c r="L325" s="22"/>
      <c r="M325" s="22"/>
    </row>
    <row r="326" spans="1:13" x14ac:dyDescent="0.3">
      <c r="A326" s="10"/>
      <c r="C326" s="11"/>
      <c r="I326" s="12"/>
      <c r="J326" s="9"/>
      <c r="K326" s="13"/>
      <c r="L326" s="22"/>
      <c r="M326" s="22"/>
    </row>
    <row r="327" spans="1:13" x14ac:dyDescent="0.3">
      <c r="A327" s="10"/>
      <c r="C327" s="11"/>
      <c r="I327" s="12"/>
      <c r="J327" s="9"/>
      <c r="K327" s="13"/>
      <c r="L327" s="22"/>
      <c r="M327" s="22"/>
    </row>
    <row r="328" spans="1:13" x14ac:dyDescent="0.3">
      <c r="A328" s="10"/>
      <c r="C328" s="11"/>
      <c r="I328" s="12"/>
      <c r="J328" s="9"/>
      <c r="K328" s="13"/>
      <c r="L328" s="22"/>
      <c r="M328" s="22"/>
    </row>
    <row r="329" spans="1:13" x14ac:dyDescent="0.3">
      <c r="A329" s="10"/>
      <c r="C329" s="11"/>
      <c r="I329" s="12"/>
      <c r="J329" s="9"/>
      <c r="K329" s="13"/>
      <c r="L329" s="22"/>
      <c r="M329" s="22"/>
    </row>
    <row r="330" spans="1:13" x14ac:dyDescent="0.3">
      <c r="A330" s="10"/>
      <c r="C330" s="11"/>
      <c r="I330" s="12"/>
      <c r="J330" s="9"/>
      <c r="K330" s="13"/>
      <c r="L330" s="22"/>
      <c r="M330" s="22"/>
    </row>
    <row r="331" spans="1:13" x14ac:dyDescent="0.3">
      <c r="A331" s="10"/>
      <c r="C331" s="11"/>
      <c r="I331" s="12"/>
      <c r="J331" s="9"/>
      <c r="K331" s="13"/>
      <c r="L331" s="22"/>
      <c r="M331" s="22"/>
    </row>
    <row r="332" spans="1:13" x14ac:dyDescent="0.3">
      <c r="A332" s="10"/>
      <c r="C332" s="11"/>
      <c r="I332" s="12"/>
      <c r="J332" s="9"/>
      <c r="K332" s="13"/>
      <c r="L332" s="22"/>
      <c r="M332" s="22"/>
    </row>
    <row r="333" spans="1:13" x14ac:dyDescent="0.3">
      <c r="A333" s="10"/>
      <c r="C333" s="11"/>
      <c r="I333" s="12"/>
      <c r="J333" s="9"/>
      <c r="K333" s="13"/>
      <c r="L333" s="22"/>
      <c r="M333" s="22"/>
    </row>
    <row r="334" spans="1:13" x14ac:dyDescent="0.3">
      <c r="A334" s="10"/>
      <c r="C334" s="11"/>
      <c r="I334" s="12"/>
      <c r="J334" s="9"/>
      <c r="K334" s="13"/>
      <c r="L334" s="22"/>
      <c r="M334" s="22"/>
    </row>
    <row r="335" spans="1:13" x14ac:dyDescent="0.3">
      <c r="A335" s="10"/>
      <c r="C335" s="11"/>
      <c r="I335" s="12"/>
      <c r="J335" s="9"/>
      <c r="K335" s="13"/>
      <c r="L335" s="22"/>
      <c r="M335" s="22"/>
    </row>
    <row r="336" spans="1:13" x14ac:dyDescent="0.3">
      <c r="A336" s="10"/>
      <c r="C336" s="11"/>
      <c r="I336" s="12"/>
      <c r="J336" s="9"/>
      <c r="K336" s="13"/>
      <c r="L336" s="22"/>
      <c r="M336" s="22"/>
    </row>
    <row r="337" spans="1:13" x14ac:dyDescent="0.3">
      <c r="A337" s="10"/>
      <c r="C337" s="11"/>
      <c r="I337" s="12"/>
      <c r="J337" s="9"/>
      <c r="K337" s="13"/>
      <c r="L337" s="22"/>
      <c r="M337" s="22"/>
    </row>
    <row r="338" spans="1:13" x14ac:dyDescent="0.3">
      <c r="A338" s="10"/>
      <c r="C338" s="11"/>
      <c r="I338" s="12"/>
      <c r="J338" s="9"/>
      <c r="K338" s="13"/>
      <c r="L338" s="22"/>
      <c r="M338" s="22"/>
    </row>
    <row r="339" spans="1:13" x14ac:dyDescent="0.3">
      <c r="A339" s="10"/>
      <c r="C339" s="11"/>
      <c r="I339" s="12"/>
      <c r="J339" s="9"/>
      <c r="K339" s="13"/>
      <c r="L339" s="22"/>
      <c r="M339" s="22"/>
    </row>
    <row r="340" spans="1:13" x14ac:dyDescent="0.3">
      <c r="A340" s="10"/>
      <c r="C340" s="11"/>
      <c r="I340" s="12"/>
      <c r="J340" s="9"/>
      <c r="K340" s="13"/>
      <c r="L340" s="22"/>
      <c r="M340" s="22"/>
    </row>
    <row r="341" spans="1:13" x14ac:dyDescent="0.3">
      <c r="A341" s="10"/>
      <c r="C341" s="11"/>
      <c r="I341" s="12"/>
      <c r="J341" s="9"/>
      <c r="K341" s="13"/>
      <c r="L341" s="22"/>
      <c r="M341" s="22"/>
    </row>
    <row r="342" spans="1:13" x14ac:dyDescent="0.3">
      <c r="A342" s="10"/>
      <c r="C342" s="11"/>
      <c r="I342" s="12"/>
      <c r="J342" s="9"/>
      <c r="K342" s="13"/>
      <c r="L342" s="22"/>
      <c r="M342" s="22"/>
    </row>
    <row r="343" spans="1:13" x14ac:dyDescent="0.3">
      <c r="A343" s="10"/>
      <c r="C343" s="11"/>
      <c r="I343" s="12"/>
      <c r="J343" s="9"/>
      <c r="K343" s="13"/>
      <c r="L343" s="22"/>
      <c r="M343" s="22"/>
    </row>
    <row r="344" spans="1:13" x14ac:dyDescent="0.3">
      <c r="A344" s="10"/>
      <c r="C344" s="11"/>
      <c r="I344" s="12"/>
      <c r="J344" s="9"/>
      <c r="K344" s="13"/>
      <c r="L344" s="22"/>
      <c r="M344" s="22"/>
    </row>
    <row r="345" spans="1:13" x14ac:dyDescent="0.3">
      <c r="A345" s="10"/>
      <c r="C345" s="11"/>
      <c r="I345" s="12"/>
      <c r="J345" s="9"/>
      <c r="K345" s="13"/>
      <c r="L345" s="22"/>
      <c r="M345" s="22"/>
    </row>
    <row r="346" spans="1:13" x14ac:dyDescent="0.3">
      <c r="A346" s="10"/>
      <c r="C346" s="11"/>
      <c r="I346" s="12"/>
      <c r="J346" s="9"/>
      <c r="K346" s="13"/>
      <c r="L346" s="22"/>
      <c r="M346" s="22"/>
    </row>
    <row r="347" spans="1:13" x14ac:dyDescent="0.3">
      <c r="A347" s="10"/>
      <c r="C347" s="11"/>
      <c r="I347" s="12"/>
      <c r="J347" s="9"/>
      <c r="K347" s="13"/>
      <c r="L347" s="22"/>
      <c r="M347" s="22"/>
    </row>
    <row r="348" spans="1:13" x14ac:dyDescent="0.3">
      <c r="A348" s="10"/>
      <c r="C348" s="11"/>
      <c r="I348" s="12"/>
      <c r="J348" s="9"/>
      <c r="K348" s="13"/>
      <c r="L348" s="22"/>
      <c r="M348" s="22"/>
    </row>
    <row r="349" spans="1:13" x14ac:dyDescent="0.3">
      <c r="A349" s="10"/>
      <c r="C349" s="11"/>
      <c r="I349" s="12"/>
      <c r="J349" s="9"/>
      <c r="K349" s="13"/>
      <c r="L349" s="22"/>
      <c r="M349" s="22"/>
    </row>
    <row r="350" spans="1:13" x14ac:dyDescent="0.3">
      <c r="A350" s="10"/>
      <c r="C350" s="11"/>
      <c r="I350" s="12"/>
      <c r="J350" s="9"/>
      <c r="K350" s="13"/>
      <c r="L350" s="22"/>
      <c r="M350" s="22"/>
    </row>
    <row r="351" spans="1:13" x14ac:dyDescent="0.3">
      <c r="A351" s="10"/>
      <c r="C351" s="11"/>
      <c r="I351" s="12"/>
      <c r="J351" s="9"/>
      <c r="K351" s="13"/>
      <c r="L351" s="22"/>
      <c r="M351" s="22"/>
    </row>
    <row r="352" spans="1:13" x14ac:dyDescent="0.3">
      <c r="A352" s="10"/>
      <c r="C352" s="11"/>
      <c r="I352" s="12"/>
      <c r="J352" s="9"/>
      <c r="K352" s="13"/>
      <c r="L352" s="22"/>
      <c r="M352" s="22"/>
    </row>
    <row r="353" spans="1:13" x14ac:dyDescent="0.3">
      <c r="A353" s="10"/>
      <c r="C353" s="11"/>
      <c r="I353" s="12"/>
      <c r="J353" s="9"/>
      <c r="K353" s="13"/>
      <c r="L353" s="22"/>
      <c r="M353" s="22"/>
    </row>
    <row r="354" spans="1:13" x14ac:dyDescent="0.3">
      <c r="A354" s="10"/>
      <c r="C354" s="11"/>
      <c r="I354" s="12"/>
      <c r="J354" s="9"/>
      <c r="K354" s="13"/>
      <c r="L354" s="22"/>
      <c r="M354" s="22"/>
    </row>
    <row r="355" spans="1:13" x14ac:dyDescent="0.3">
      <c r="A355" s="10"/>
      <c r="C355" s="11"/>
      <c r="I355" s="12"/>
      <c r="J355" s="9"/>
      <c r="K355" s="13"/>
      <c r="L355" s="22"/>
      <c r="M355" s="22"/>
    </row>
    <row r="356" spans="1:13" x14ac:dyDescent="0.3">
      <c r="A356" s="10"/>
      <c r="C356" s="11"/>
      <c r="I356" s="12"/>
      <c r="J356" s="9"/>
      <c r="K356" s="13"/>
      <c r="L356" s="22"/>
      <c r="M356" s="22"/>
    </row>
    <row r="357" spans="1:13" x14ac:dyDescent="0.3">
      <c r="A357" s="10"/>
      <c r="C357" s="11"/>
      <c r="I357" s="12"/>
      <c r="J357" s="9"/>
      <c r="K357" s="13"/>
      <c r="L357" s="22"/>
      <c r="M357" s="22"/>
    </row>
    <row r="358" spans="1:13" x14ac:dyDescent="0.3">
      <c r="A358" s="10"/>
      <c r="C358" s="11"/>
      <c r="I358" s="12"/>
      <c r="J358" s="9"/>
      <c r="K358" s="13"/>
      <c r="L358" s="22"/>
      <c r="M358" s="22"/>
    </row>
    <row r="359" spans="1:13" x14ac:dyDescent="0.3">
      <c r="A359" s="10"/>
      <c r="C359" s="11"/>
      <c r="I359" s="12"/>
      <c r="J359" s="9"/>
      <c r="K359" s="13"/>
      <c r="L359" s="22"/>
      <c r="M359" s="22"/>
    </row>
    <row r="360" spans="1:13" x14ac:dyDescent="0.3">
      <c r="A360" s="10"/>
      <c r="C360" s="11"/>
      <c r="I360" s="12"/>
      <c r="J360" s="9"/>
      <c r="K360" s="13"/>
      <c r="L360" s="22"/>
      <c r="M360" s="22"/>
    </row>
    <row r="361" spans="1:13" x14ac:dyDescent="0.3">
      <c r="A361" s="10"/>
      <c r="C361" s="11"/>
      <c r="I361" s="12"/>
      <c r="J361" s="9"/>
      <c r="K361" s="13"/>
      <c r="L361" s="22"/>
      <c r="M361" s="22"/>
    </row>
    <row r="362" spans="1:13" x14ac:dyDescent="0.3">
      <c r="A362" s="10"/>
      <c r="C362" s="11"/>
      <c r="I362" s="12"/>
      <c r="J362" s="9"/>
      <c r="K362" s="13"/>
      <c r="L362" s="22"/>
      <c r="M362" s="22"/>
    </row>
    <row r="363" spans="1:13" x14ac:dyDescent="0.3">
      <c r="A363" s="10"/>
      <c r="C363" s="11"/>
      <c r="I363" s="12"/>
      <c r="J363" s="9"/>
      <c r="K363" s="13"/>
      <c r="L363" s="22"/>
      <c r="M363" s="22"/>
    </row>
    <row r="364" spans="1:13" x14ac:dyDescent="0.3">
      <c r="A364" s="10"/>
      <c r="C364" s="11"/>
      <c r="I364" s="12"/>
      <c r="J364" s="9"/>
      <c r="K364" s="13"/>
      <c r="L364" s="22"/>
      <c r="M364" s="22"/>
    </row>
    <row r="365" spans="1:13" x14ac:dyDescent="0.3">
      <c r="A365" s="10"/>
      <c r="C365" s="11"/>
      <c r="I365" s="12"/>
      <c r="J365" s="9"/>
      <c r="K365" s="13"/>
      <c r="L365" s="22"/>
      <c r="M365" s="22"/>
    </row>
    <row r="366" spans="1:13" x14ac:dyDescent="0.3">
      <c r="A366" s="10"/>
      <c r="C366" s="11"/>
      <c r="I366" s="12"/>
      <c r="J366" s="9"/>
      <c r="K366" s="13"/>
      <c r="L366" s="22"/>
      <c r="M366" s="22"/>
    </row>
    <row r="367" spans="1:13" x14ac:dyDescent="0.3">
      <c r="A367" s="10"/>
      <c r="C367" s="11"/>
      <c r="I367" s="12"/>
      <c r="J367" s="9"/>
      <c r="K367" s="13"/>
      <c r="L367" s="22"/>
      <c r="M367" s="22"/>
    </row>
    <row r="368" spans="1:13" x14ac:dyDescent="0.3">
      <c r="A368" s="10"/>
      <c r="C368" s="11"/>
      <c r="I368" s="12"/>
      <c r="J368" s="9"/>
      <c r="K368" s="13"/>
      <c r="L368" s="22"/>
      <c r="M368" s="22"/>
    </row>
    <row r="369" spans="1:13" x14ac:dyDescent="0.3">
      <c r="A369" s="10"/>
      <c r="C369" s="11"/>
      <c r="I369" s="12"/>
      <c r="J369" s="9"/>
      <c r="K369" s="13"/>
      <c r="L369" s="22"/>
      <c r="M369" s="22"/>
    </row>
    <row r="370" spans="1:13" x14ac:dyDescent="0.3">
      <c r="A370" s="10"/>
      <c r="C370" s="11"/>
      <c r="I370" s="12"/>
      <c r="J370" s="9"/>
      <c r="K370" s="13"/>
      <c r="L370" s="22"/>
      <c r="M370" s="22"/>
    </row>
    <row r="371" spans="1:13" x14ac:dyDescent="0.3">
      <c r="A371" s="10"/>
      <c r="C371" s="11"/>
      <c r="I371" s="12"/>
      <c r="J371" s="9"/>
      <c r="K371" s="13"/>
      <c r="L371" s="22"/>
      <c r="M371" s="22"/>
    </row>
    <row r="372" spans="1:13" x14ac:dyDescent="0.3">
      <c r="A372" s="10"/>
      <c r="C372" s="11"/>
      <c r="I372" s="12"/>
      <c r="J372" s="9"/>
      <c r="K372" s="13"/>
      <c r="L372" s="22"/>
      <c r="M372" s="22"/>
    </row>
    <row r="373" spans="1:13" x14ac:dyDescent="0.3">
      <c r="A373" s="10"/>
      <c r="C373" s="11"/>
      <c r="I373" s="12"/>
      <c r="J373" s="9"/>
      <c r="K373" s="13"/>
      <c r="L373" s="22"/>
      <c r="M373" s="22"/>
    </row>
    <row r="374" spans="1:13" x14ac:dyDescent="0.3">
      <c r="A374" s="10"/>
      <c r="C374" s="11"/>
      <c r="I374" s="12"/>
      <c r="J374" s="9"/>
      <c r="K374" s="13"/>
      <c r="L374" s="22"/>
      <c r="M374" s="22"/>
    </row>
    <row r="375" spans="1:13" x14ac:dyDescent="0.3">
      <c r="A375" s="10"/>
      <c r="C375" s="11"/>
      <c r="I375" s="12"/>
      <c r="J375" s="9"/>
      <c r="K375" s="13"/>
      <c r="L375" s="22"/>
      <c r="M375" s="22"/>
    </row>
    <row r="376" spans="1:13" x14ac:dyDescent="0.3">
      <c r="A376" s="10"/>
      <c r="C376" s="11"/>
      <c r="I376" s="12"/>
      <c r="J376" s="9"/>
      <c r="K376" s="13"/>
      <c r="L376" s="22"/>
      <c r="M376" s="22"/>
    </row>
    <row r="377" spans="1:13" x14ac:dyDescent="0.3">
      <c r="A377" s="10"/>
      <c r="C377" s="11"/>
      <c r="I377" s="12"/>
      <c r="J377" s="9"/>
      <c r="K377" s="13"/>
      <c r="L377" s="22"/>
      <c r="M377" s="22"/>
    </row>
    <row r="378" spans="1:13" x14ac:dyDescent="0.3">
      <c r="A378" s="10"/>
      <c r="C378" s="11"/>
      <c r="I378" s="12"/>
      <c r="J378" s="9"/>
      <c r="K378" s="13"/>
      <c r="L378" s="22"/>
      <c r="M378" s="22"/>
    </row>
    <row r="379" spans="1:13" x14ac:dyDescent="0.3">
      <c r="A379" s="10"/>
      <c r="C379" s="11"/>
      <c r="I379" s="12"/>
      <c r="J379" s="9"/>
      <c r="K379" s="13"/>
      <c r="L379" s="22"/>
      <c r="M379" s="22"/>
    </row>
    <row r="380" spans="1:13" x14ac:dyDescent="0.3">
      <c r="A380" s="10"/>
      <c r="C380" s="11"/>
      <c r="I380" s="12"/>
      <c r="J380" s="9"/>
      <c r="K380" s="13"/>
      <c r="L380" s="22"/>
      <c r="M380" s="22"/>
    </row>
    <row r="381" spans="1:13" x14ac:dyDescent="0.3">
      <c r="A381" s="10"/>
      <c r="C381" s="11"/>
      <c r="I381" s="12"/>
      <c r="J381" s="9"/>
      <c r="K381" s="13"/>
      <c r="L381" s="22"/>
      <c r="M381" s="22"/>
    </row>
    <row r="382" spans="1:13" x14ac:dyDescent="0.3">
      <c r="A382" s="10"/>
      <c r="C382" s="11"/>
      <c r="I382" s="12"/>
      <c r="J382" s="9"/>
      <c r="K382" s="13"/>
      <c r="L382" s="22"/>
      <c r="M382" s="22"/>
    </row>
    <row r="383" spans="1:13" x14ac:dyDescent="0.3">
      <c r="A383" s="10"/>
      <c r="C383" s="11"/>
      <c r="I383" s="12"/>
      <c r="J383" s="9"/>
      <c r="K383" s="13"/>
      <c r="L383" s="22"/>
      <c r="M383" s="22"/>
    </row>
    <row r="384" spans="1:13" x14ac:dyDescent="0.3">
      <c r="A384" s="10"/>
      <c r="C384" s="11"/>
      <c r="I384" s="12"/>
      <c r="J384" s="9"/>
      <c r="K384" s="13"/>
      <c r="L384" s="22"/>
      <c r="M384" s="22"/>
    </row>
    <row r="385" spans="1:13" x14ac:dyDescent="0.3">
      <c r="A385" s="10"/>
      <c r="C385" s="11"/>
      <c r="I385" s="12"/>
      <c r="J385" s="9"/>
      <c r="K385" s="13"/>
      <c r="L385" s="22"/>
      <c r="M385" s="22"/>
    </row>
    <row r="386" spans="1:13" x14ac:dyDescent="0.3">
      <c r="A386" s="10"/>
      <c r="C386" s="11"/>
      <c r="I386" s="12"/>
      <c r="J386" s="9"/>
      <c r="K386" s="13"/>
      <c r="L386" s="22"/>
      <c r="M386" s="22"/>
    </row>
    <row r="387" spans="1:13" x14ac:dyDescent="0.3">
      <c r="A387" s="10"/>
      <c r="C387" s="11"/>
      <c r="I387" s="12"/>
      <c r="J387" s="9"/>
      <c r="K387" s="13"/>
      <c r="L387" s="22"/>
      <c r="M387" s="22"/>
    </row>
    <row r="388" spans="1:13" x14ac:dyDescent="0.3">
      <c r="A388" s="10"/>
      <c r="C388" s="11"/>
      <c r="I388" s="12"/>
      <c r="J388" s="9"/>
      <c r="K388" s="13"/>
      <c r="L388" s="22"/>
      <c r="M388" s="22"/>
    </row>
    <row r="389" spans="1:13" x14ac:dyDescent="0.3">
      <c r="A389" s="10"/>
      <c r="C389" s="11"/>
      <c r="I389" s="12"/>
      <c r="J389" s="9"/>
      <c r="K389" s="13"/>
      <c r="L389" s="22"/>
      <c r="M389" s="22"/>
    </row>
    <row r="390" spans="1:13" x14ac:dyDescent="0.3">
      <c r="A390" s="10"/>
      <c r="C390" s="11"/>
      <c r="I390" s="12"/>
      <c r="J390" s="9"/>
      <c r="K390" s="13"/>
      <c r="L390" s="22"/>
      <c r="M390" s="22"/>
    </row>
    <row r="391" spans="1:13" x14ac:dyDescent="0.3">
      <c r="A391" s="10"/>
      <c r="C391" s="11"/>
      <c r="I391" s="12"/>
      <c r="J391" s="9"/>
      <c r="K391" s="13"/>
      <c r="L391" s="22"/>
      <c r="M391" s="22"/>
    </row>
    <row r="392" spans="1:13" x14ac:dyDescent="0.3">
      <c r="A392" s="10"/>
      <c r="C392" s="11"/>
      <c r="I392" s="12"/>
      <c r="J392" s="9"/>
      <c r="K392" s="13"/>
      <c r="L392" s="22"/>
      <c r="M392" s="22"/>
    </row>
    <row r="393" spans="1:13" x14ac:dyDescent="0.3">
      <c r="A393" s="10"/>
      <c r="C393" s="11"/>
      <c r="I393" s="12"/>
      <c r="J393" s="9"/>
      <c r="K393" s="13"/>
      <c r="L393" s="22"/>
      <c r="M393" s="22"/>
    </row>
    <row r="394" spans="1:13" x14ac:dyDescent="0.3">
      <c r="A394" s="10"/>
      <c r="C394" s="11"/>
      <c r="I394" s="12"/>
      <c r="J394" s="9"/>
      <c r="K394" s="13"/>
      <c r="L394" s="22"/>
      <c r="M394" s="22"/>
    </row>
    <row r="395" spans="1:13" x14ac:dyDescent="0.3">
      <c r="A395" s="10"/>
      <c r="C395" s="11"/>
      <c r="I395" s="12"/>
      <c r="J395" s="9"/>
      <c r="K395" s="13"/>
      <c r="L395" s="22"/>
      <c r="M395" s="22"/>
    </row>
    <row r="396" spans="1:13" x14ac:dyDescent="0.3">
      <c r="A396" s="10"/>
      <c r="C396" s="11"/>
      <c r="I396" s="12"/>
      <c r="J396" s="9"/>
      <c r="K396" s="13"/>
      <c r="L396" s="22"/>
      <c r="M396" s="22"/>
    </row>
    <row r="397" spans="1:13" x14ac:dyDescent="0.3">
      <c r="A397" s="10"/>
      <c r="C397" s="11"/>
      <c r="I397" s="12"/>
      <c r="J397" s="9"/>
      <c r="K397" s="13"/>
      <c r="L397" s="22"/>
      <c r="M397" s="22"/>
    </row>
    <row r="398" spans="1:13" x14ac:dyDescent="0.3">
      <c r="A398" s="10"/>
      <c r="C398" s="11"/>
      <c r="I398" s="12"/>
      <c r="J398" s="9"/>
      <c r="K398" s="13"/>
      <c r="L398" s="22"/>
      <c r="M398" s="22"/>
    </row>
    <row r="399" spans="1:13" x14ac:dyDescent="0.3">
      <c r="A399" s="10"/>
      <c r="C399" s="11"/>
      <c r="I399" s="12"/>
      <c r="J399" s="9"/>
      <c r="K399" s="13"/>
      <c r="L399" s="22"/>
      <c r="M399" s="22"/>
    </row>
    <row r="400" spans="1:13" x14ac:dyDescent="0.3">
      <c r="A400" s="10"/>
      <c r="C400" s="11"/>
      <c r="I400" s="12"/>
      <c r="J400" s="9"/>
      <c r="K400" s="13"/>
      <c r="L400" s="22"/>
      <c r="M400" s="22"/>
    </row>
    <row r="401" spans="1:13" x14ac:dyDescent="0.3">
      <c r="A401" s="10"/>
      <c r="C401" s="11"/>
      <c r="I401" s="12"/>
      <c r="J401" s="9"/>
      <c r="K401" s="13"/>
      <c r="L401" s="22"/>
      <c r="M401" s="22"/>
    </row>
    <row r="402" spans="1:13" x14ac:dyDescent="0.3">
      <c r="A402" s="10"/>
      <c r="C402" s="11"/>
      <c r="I402" s="12"/>
      <c r="J402" s="9"/>
      <c r="K402" s="13"/>
      <c r="L402" s="22"/>
      <c r="M402" s="22"/>
    </row>
    <row r="403" spans="1:13" x14ac:dyDescent="0.3">
      <c r="A403" s="10"/>
      <c r="C403" s="11"/>
      <c r="I403" s="12"/>
      <c r="J403" s="9"/>
      <c r="K403" s="13"/>
      <c r="L403" s="22"/>
      <c r="M403" s="22"/>
    </row>
    <row r="404" spans="1:13" x14ac:dyDescent="0.3">
      <c r="A404" s="10"/>
      <c r="C404" s="11"/>
      <c r="I404" s="12"/>
      <c r="J404" s="9"/>
      <c r="K404" s="13"/>
      <c r="L404" s="22"/>
      <c r="M404" s="22"/>
    </row>
    <row r="405" spans="1:13" x14ac:dyDescent="0.3">
      <c r="A405" s="10"/>
      <c r="C405" s="11"/>
      <c r="I405" s="12"/>
      <c r="J405" s="9"/>
      <c r="K405" s="13"/>
      <c r="L405" s="22"/>
      <c r="M405" s="22"/>
    </row>
    <row r="406" spans="1:13" x14ac:dyDescent="0.3">
      <c r="A406" s="10"/>
      <c r="C406" s="11"/>
      <c r="I406" s="12"/>
      <c r="J406" s="9"/>
      <c r="K406" s="13"/>
      <c r="L406" s="22"/>
      <c r="M406" s="22"/>
    </row>
    <row r="407" spans="1:13" x14ac:dyDescent="0.3">
      <c r="A407" s="10"/>
      <c r="C407" s="11"/>
      <c r="I407" s="12"/>
      <c r="J407" s="9"/>
      <c r="K407" s="13"/>
      <c r="L407" s="22"/>
      <c r="M407" s="22"/>
    </row>
    <row r="408" spans="1:13" x14ac:dyDescent="0.3">
      <c r="A408" s="10"/>
      <c r="C408" s="11"/>
      <c r="I408" s="12"/>
      <c r="J408" s="9"/>
      <c r="K408" s="13"/>
      <c r="L408" s="22"/>
      <c r="M408" s="22"/>
    </row>
    <row r="409" spans="1:13" x14ac:dyDescent="0.3">
      <c r="A409" s="10"/>
      <c r="C409" s="11"/>
      <c r="I409" s="12"/>
      <c r="J409" s="9"/>
      <c r="K409" s="13"/>
      <c r="L409" s="22"/>
      <c r="M409" s="22"/>
    </row>
    <row r="410" spans="1:13" x14ac:dyDescent="0.3">
      <c r="A410" s="10"/>
      <c r="C410" s="11"/>
      <c r="I410" s="12"/>
      <c r="J410" s="9"/>
      <c r="K410" s="13"/>
      <c r="L410" s="22"/>
      <c r="M410" s="22"/>
    </row>
    <row r="411" spans="1:13" x14ac:dyDescent="0.3">
      <c r="A411" s="10"/>
      <c r="C411" s="11"/>
      <c r="I411" s="12"/>
      <c r="J411" s="9"/>
      <c r="K411" s="13"/>
      <c r="L411" s="22"/>
      <c r="M411" s="22"/>
    </row>
    <row r="412" spans="1:13" x14ac:dyDescent="0.3">
      <c r="A412" s="10"/>
      <c r="C412" s="11"/>
      <c r="I412" s="12"/>
      <c r="J412" s="9"/>
      <c r="K412" s="13"/>
      <c r="L412" s="22"/>
      <c r="M412" s="22"/>
    </row>
    <row r="413" spans="1:13" x14ac:dyDescent="0.3">
      <c r="A413" s="10"/>
      <c r="C413" s="11"/>
      <c r="I413" s="12"/>
      <c r="J413" s="9"/>
      <c r="K413" s="13"/>
      <c r="L413" s="22"/>
      <c r="M413" s="22"/>
    </row>
    <row r="414" spans="1:13" x14ac:dyDescent="0.3">
      <c r="A414" s="10"/>
      <c r="C414" s="11"/>
      <c r="I414" s="12"/>
      <c r="J414" s="9"/>
      <c r="K414" s="13"/>
      <c r="L414" s="22"/>
      <c r="M414" s="22"/>
    </row>
    <row r="415" spans="1:13" x14ac:dyDescent="0.3">
      <c r="A415" s="10"/>
      <c r="C415" s="11"/>
      <c r="I415" s="12"/>
      <c r="J415" s="9"/>
      <c r="K415" s="13"/>
      <c r="L415" s="22"/>
      <c r="M415" s="22"/>
    </row>
    <row r="416" spans="1:13" x14ac:dyDescent="0.3">
      <c r="A416" s="10"/>
      <c r="C416" s="11"/>
      <c r="I416" s="12"/>
      <c r="J416" s="9"/>
      <c r="K416" s="13"/>
      <c r="L416" s="22"/>
      <c r="M416" s="22"/>
    </row>
    <row r="417" spans="1:13" x14ac:dyDescent="0.3">
      <c r="A417" s="10"/>
      <c r="C417" s="11"/>
      <c r="I417" s="12"/>
      <c r="J417" s="9"/>
      <c r="K417" s="13"/>
      <c r="L417" s="22"/>
      <c r="M417" s="22"/>
    </row>
    <row r="418" spans="1:13" x14ac:dyDescent="0.3">
      <c r="A418" s="10"/>
      <c r="C418" s="11"/>
      <c r="I418" s="12"/>
      <c r="J418" s="9"/>
      <c r="K418" s="13"/>
      <c r="L418" s="22"/>
      <c r="M418" s="22"/>
    </row>
    <row r="419" spans="1:13" x14ac:dyDescent="0.3">
      <c r="A419" s="10"/>
      <c r="C419" s="11"/>
      <c r="I419" s="12"/>
      <c r="J419" s="9"/>
      <c r="K419" s="13"/>
      <c r="L419" s="22"/>
      <c r="M419" s="22"/>
    </row>
    <row r="420" spans="1:13" x14ac:dyDescent="0.3">
      <c r="A420" s="10"/>
      <c r="C420" s="11"/>
      <c r="I420" s="12"/>
      <c r="J420" s="9"/>
      <c r="K420" s="13"/>
      <c r="L420" s="22"/>
      <c r="M420" s="22"/>
    </row>
    <row r="421" spans="1:13" x14ac:dyDescent="0.3">
      <c r="A421" s="10"/>
      <c r="C421" s="11"/>
      <c r="I421" s="12"/>
      <c r="J421" s="9"/>
      <c r="K421" s="13"/>
      <c r="L421" s="22"/>
      <c r="M421" s="22"/>
    </row>
    <row r="422" spans="1:13" x14ac:dyDescent="0.3">
      <c r="A422" s="10"/>
      <c r="C422" s="11"/>
      <c r="I422" s="12"/>
      <c r="J422" s="9"/>
      <c r="K422" s="13"/>
      <c r="L422" s="22"/>
      <c r="M422" s="22"/>
    </row>
    <row r="423" spans="1:13" x14ac:dyDescent="0.3">
      <c r="A423" s="10"/>
      <c r="C423" s="11"/>
      <c r="I423" s="12"/>
      <c r="J423" s="9"/>
      <c r="K423" s="13"/>
      <c r="L423" s="22"/>
      <c r="M423" s="22"/>
    </row>
    <row r="424" spans="1:13" x14ac:dyDescent="0.3">
      <c r="A424" s="10"/>
      <c r="C424" s="11"/>
      <c r="I424" s="12"/>
      <c r="J424" s="9"/>
      <c r="K424" s="13"/>
      <c r="L424" s="22"/>
      <c r="M424" s="22"/>
    </row>
    <row r="425" spans="1:13" x14ac:dyDescent="0.3">
      <c r="A425" s="10"/>
      <c r="C425" s="11"/>
      <c r="I425" s="12"/>
      <c r="J425" s="9"/>
      <c r="K425" s="13"/>
      <c r="L425" s="22"/>
      <c r="M425" s="22"/>
    </row>
    <row r="426" spans="1:13" x14ac:dyDescent="0.3">
      <c r="A426" s="10"/>
      <c r="C426" s="11"/>
      <c r="I426" s="12"/>
      <c r="J426" s="9"/>
      <c r="K426" s="13"/>
      <c r="L426" s="22"/>
      <c r="M426" s="22"/>
    </row>
    <row r="427" spans="1:13" x14ac:dyDescent="0.3">
      <c r="A427" s="10"/>
      <c r="C427" s="11"/>
      <c r="I427" s="12"/>
      <c r="J427" s="9"/>
      <c r="K427" s="13"/>
      <c r="L427" s="22"/>
      <c r="M427" s="22"/>
    </row>
    <row r="428" spans="1:13" x14ac:dyDescent="0.3">
      <c r="A428" s="10"/>
      <c r="C428" s="11"/>
      <c r="I428" s="12"/>
      <c r="J428" s="9"/>
      <c r="K428" s="13"/>
      <c r="L428" s="22"/>
      <c r="M428" s="22"/>
    </row>
    <row r="429" spans="1:13" x14ac:dyDescent="0.3">
      <c r="A429" s="10"/>
      <c r="C429" s="11"/>
      <c r="I429" s="12"/>
      <c r="J429" s="9"/>
      <c r="K429" s="13"/>
      <c r="L429" s="22"/>
      <c r="M429" s="22"/>
    </row>
    <row r="430" spans="1:13" x14ac:dyDescent="0.3">
      <c r="A430" s="10"/>
      <c r="C430" s="11"/>
      <c r="I430" s="12"/>
      <c r="J430" s="9"/>
      <c r="K430" s="13"/>
      <c r="L430" s="22"/>
      <c r="M430" s="22"/>
    </row>
    <row r="431" spans="1:13" x14ac:dyDescent="0.3">
      <c r="A431" s="10"/>
      <c r="C431" s="11"/>
      <c r="I431" s="12"/>
      <c r="J431" s="9"/>
      <c r="K431" s="13"/>
      <c r="L431" s="22"/>
      <c r="M431" s="22"/>
    </row>
    <row r="432" spans="1:13" x14ac:dyDescent="0.3">
      <c r="A432" s="10"/>
      <c r="C432" s="11"/>
      <c r="I432" s="12"/>
      <c r="J432" s="9"/>
      <c r="K432" s="13"/>
      <c r="L432" s="22"/>
      <c r="M432" s="22"/>
    </row>
    <row r="433" spans="1:13" x14ac:dyDescent="0.3">
      <c r="A433" s="10"/>
      <c r="C433" s="11"/>
      <c r="I433" s="12"/>
      <c r="J433" s="9"/>
      <c r="K433" s="13"/>
      <c r="L433" s="22"/>
      <c r="M433" s="22"/>
    </row>
    <row r="434" spans="1:13" x14ac:dyDescent="0.3">
      <c r="A434" s="10"/>
      <c r="C434" s="11"/>
      <c r="I434" s="12"/>
      <c r="J434" s="9"/>
      <c r="K434" s="13"/>
      <c r="L434" s="22"/>
      <c r="M434" s="22"/>
    </row>
    <row r="435" spans="1:13" x14ac:dyDescent="0.3">
      <c r="A435" s="10"/>
      <c r="C435" s="11"/>
      <c r="I435" s="12"/>
      <c r="J435" s="9"/>
      <c r="K435" s="13"/>
      <c r="L435" s="22"/>
      <c r="M435" s="22"/>
    </row>
    <row r="436" spans="1:13" x14ac:dyDescent="0.3">
      <c r="A436" s="10"/>
      <c r="C436" s="11"/>
      <c r="I436" s="12"/>
      <c r="J436" s="9"/>
      <c r="K436" s="13"/>
      <c r="L436" s="22"/>
      <c r="M436" s="22"/>
    </row>
    <row r="437" spans="1:13" x14ac:dyDescent="0.3">
      <c r="A437" s="10"/>
      <c r="C437" s="11"/>
      <c r="I437" s="12"/>
      <c r="J437" s="9"/>
      <c r="K437" s="13"/>
      <c r="L437" s="22"/>
      <c r="M437" s="22"/>
    </row>
    <row r="438" spans="1:13" x14ac:dyDescent="0.3">
      <c r="A438" s="10"/>
      <c r="C438" s="11"/>
      <c r="I438" s="12"/>
      <c r="J438" s="9"/>
      <c r="K438" s="13"/>
      <c r="L438" s="22"/>
      <c r="M438" s="22"/>
    </row>
    <row r="439" spans="1:13" x14ac:dyDescent="0.3">
      <c r="A439" s="10"/>
      <c r="C439" s="11"/>
      <c r="I439" s="12"/>
      <c r="J439" s="9"/>
      <c r="K439" s="13"/>
      <c r="L439" s="22"/>
      <c r="M439" s="22"/>
    </row>
    <row r="440" spans="1:13" x14ac:dyDescent="0.3">
      <c r="A440" s="10"/>
      <c r="C440" s="11"/>
      <c r="I440" s="12"/>
      <c r="J440" s="9"/>
      <c r="K440" s="13"/>
      <c r="L440" s="22"/>
      <c r="M440" s="22"/>
    </row>
    <row r="441" spans="1:13" x14ac:dyDescent="0.3">
      <c r="A441" s="10"/>
      <c r="C441" s="11"/>
      <c r="I441" s="12"/>
      <c r="J441" s="9"/>
      <c r="K441" s="13"/>
      <c r="L441" s="22"/>
      <c r="M441" s="22"/>
    </row>
    <row r="442" spans="1:13" x14ac:dyDescent="0.3">
      <c r="A442" s="10"/>
      <c r="C442" s="11"/>
      <c r="I442" s="12"/>
      <c r="J442" s="9"/>
      <c r="K442" s="13"/>
      <c r="L442" s="22"/>
      <c r="M442" s="22"/>
    </row>
    <row r="443" spans="1:13" x14ac:dyDescent="0.3">
      <c r="A443" s="10"/>
      <c r="C443" s="11"/>
      <c r="I443" s="12"/>
      <c r="J443" s="9"/>
      <c r="K443" s="13"/>
      <c r="L443" s="22"/>
      <c r="M443" s="22"/>
    </row>
    <row r="444" spans="1:13" x14ac:dyDescent="0.3">
      <c r="A444" s="10"/>
      <c r="C444" s="11"/>
      <c r="I444" s="12"/>
      <c r="J444" s="9"/>
      <c r="K444" s="13"/>
      <c r="L444" s="22"/>
      <c r="M444" s="22"/>
    </row>
    <row r="445" spans="1:13" x14ac:dyDescent="0.3">
      <c r="A445" s="10"/>
      <c r="C445" s="11"/>
      <c r="I445" s="12"/>
      <c r="J445" s="9"/>
      <c r="K445" s="13"/>
      <c r="L445" s="22"/>
      <c r="M445" s="22"/>
    </row>
    <row r="446" spans="1:13" x14ac:dyDescent="0.3">
      <c r="A446" s="10"/>
      <c r="C446" s="11"/>
      <c r="I446" s="12"/>
      <c r="J446" s="9"/>
      <c r="K446" s="13"/>
      <c r="L446" s="22"/>
      <c r="M446" s="22"/>
    </row>
    <row r="447" spans="1:13" x14ac:dyDescent="0.3">
      <c r="A447" s="10"/>
      <c r="C447" s="11"/>
      <c r="I447" s="12"/>
      <c r="J447" s="9"/>
      <c r="K447" s="13"/>
      <c r="L447" s="22"/>
      <c r="M447" s="22"/>
    </row>
    <row r="448" spans="1:13" x14ac:dyDescent="0.3">
      <c r="A448" s="10"/>
      <c r="C448" s="11"/>
      <c r="I448" s="12"/>
      <c r="J448" s="9"/>
      <c r="K448" s="13"/>
      <c r="L448" s="22"/>
      <c r="M448" s="22"/>
    </row>
    <row r="449" spans="1:13" x14ac:dyDescent="0.3">
      <c r="A449" s="10"/>
      <c r="C449" s="11"/>
      <c r="I449" s="12"/>
      <c r="J449" s="9"/>
      <c r="K449" s="13"/>
      <c r="L449" s="22"/>
      <c r="M449" s="22"/>
    </row>
    <row r="450" spans="1:13" x14ac:dyDescent="0.3">
      <c r="A450" s="10"/>
      <c r="C450" s="11"/>
      <c r="I450" s="12"/>
      <c r="J450" s="9"/>
      <c r="K450" s="13"/>
      <c r="L450" s="22"/>
      <c r="M450" s="22"/>
    </row>
    <row r="451" spans="1:13" x14ac:dyDescent="0.3">
      <c r="A451" s="10"/>
      <c r="C451" s="11"/>
      <c r="I451" s="12"/>
      <c r="J451" s="9"/>
      <c r="K451" s="13"/>
      <c r="L451" s="22"/>
      <c r="M451" s="22"/>
    </row>
    <row r="452" spans="1:13" x14ac:dyDescent="0.3">
      <c r="A452" s="10"/>
      <c r="C452" s="11"/>
      <c r="I452" s="12"/>
      <c r="J452" s="9"/>
      <c r="K452" s="13"/>
      <c r="L452" s="22"/>
      <c r="M452" s="22"/>
    </row>
    <row r="453" spans="1:13" x14ac:dyDescent="0.3">
      <c r="A453" s="10"/>
      <c r="C453" s="11"/>
      <c r="I453" s="12"/>
      <c r="J453" s="9"/>
      <c r="K453" s="13"/>
      <c r="L453" s="22"/>
      <c r="M453" s="22"/>
    </row>
    <row r="454" spans="1:13" x14ac:dyDescent="0.3">
      <c r="A454" s="10"/>
      <c r="C454" s="11"/>
      <c r="I454" s="12"/>
      <c r="J454" s="9"/>
      <c r="K454" s="13"/>
      <c r="L454" s="22"/>
      <c r="M454" s="22"/>
    </row>
    <row r="455" spans="1:13" x14ac:dyDescent="0.3">
      <c r="A455" s="10"/>
      <c r="C455" s="11"/>
      <c r="I455" s="12"/>
      <c r="J455" s="9"/>
      <c r="K455" s="13"/>
      <c r="L455" s="22"/>
      <c r="M455" s="22"/>
    </row>
    <row r="456" spans="1:13" x14ac:dyDescent="0.3">
      <c r="A456" s="10"/>
      <c r="C456" s="11"/>
      <c r="I456" s="12"/>
      <c r="J456" s="9"/>
      <c r="K456" s="13"/>
      <c r="L456" s="22"/>
      <c r="M456" s="22"/>
    </row>
    <row r="457" spans="1:13" x14ac:dyDescent="0.3">
      <c r="A457" s="10"/>
      <c r="C457" s="11"/>
      <c r="I457" s="12"/>
      <c r="J457" s="9"/>
      <c r="K457" s="13"/>
      <c r="L457" s="22"/>
      <c r="M457" s="22"/>
    </row>
    <row r="458" spans="1:13" x14ac:dyDescent="0.3">
      <c r="A458" s="10"/>
      <c r="C458" s="11"/>
      <c r="I458" s="12"/>
      <c r="J458" s="9"/>
      <c r="K458" s="13"/>
      <c r="L458" s="22"/>
      <c r="M458" s="22"/>
    </row>
    <row r="459" spans="1:13" x14ac:dyDescent="0.3">
      <c r="A459" s="10"/>
      <c r="C459" s="11"/>
      <c r="I459" s="12"/>
      <c r="J459" s="9"/>
      <c r="K459" s="13"/>
      <c r="L459" s="22"/>
      <c r="M459" s="22"/>
    </row>
    <row r="460" spans="1:13" x14ac:dyDescent="0.3">
      <c r="A460" s="10"/>
      <c r="C460" s="11"/>
      <c r="I460" s="12"/>
      <c r="J460" s="9"/>
      <c r="K460" s="13"/>
      <c r="L460" s="22"/>
      <c r="M460" s="22"/>
    </row>
    <row r="461" spans="1:13" x14ac:dyDescent="0.3">
      <c r="A461" s="10"/>
      <c r="C461" s="11"/>
      <c r="I461" s="12"/>
      <c r="J461" s="9"/>
      <c r="K461" s="13"/>
      <c r="L461" s="22"/>
      <c r="M461" s="22"/>
    </row>
    <row r="462" spans="1:13" x14ac:dyDescent="0.3">
      <c r="A462" s="10"/>
      <c r="C462" s="11"/>
      <c r="I462" s="12"/>
      <c r="J462" s="9"/>
      <c r="K462" s="13"/>
      <c r="L462" s="22"/>
      <c r="M462" s="22"/>
    </row>
    <row r="463" spans="1:13" x14ac:dyDescent="0.3">
      <c r="A463" s="10"/>
      <c r="C463" s="11"/>
      <c r="I463" s="12"/>
      <c r="J463" s="9"/>
      <c r="K463" s="13"/>
      <c r="L463" s="22"/>
      <c r="M463" s="22"/>
    </row>
    <row r="464" spans="1:13" x14ac:dyDescent="0.3">
      <c r="A464" s="10"/>
      <c r="C464" s="11"/>
      <c r="I464" s="12"/>
      <c r="J464" s="9"/>
      <c r="K464" s="13"/>
      <c r="L464" s="22"/>
      <c r="M464" s="22"/>
    </row>
    <row r="465" spans="1:13" x14ac:dyDescent="0.3">
      <c r="A465" s="10"/>
      <c r="C465" s="11"/>
      <c r="I465" s="12"/>
      <c r="J465" s="9"/>
      <c r="K465" s="13"/>
      <c r="L465" s="22"/>
      <c r="M465" s="22"/>
    </row>
    <row r="466" spans="1:13" x14ac:dyDescent="0.3">
      <c r="A466" s="10"/>
      <c r="C466" s="11"/>
      <c r="I466" s="12"/>
      <c r="J466" s="9"/>
      <c r="K466" s="13"/>
      <c r="L466" s="22"/>
      <c r="M466" s="22"/>
    </row>
    <row r="467" spans="1:13" x14ac:dyDescent="0.3">
      <c r="A467" s="10"/>
      <c r="C467" s="11"/>
      <c r="I467" s="12"/>
      <c r="J467" s="9"/>
      <c r="K467" s="13"/>
      <c r="L467" s="22"/>
      <c r="M467" s="22"/>
    </row>
    <row r="468" spans="1:13" x14ac:dyDescent="0.3">
      <c r="A468" s="10"/>
      <c r="C468" s="11"/>
      <c r="I468" s="12"/>
      <c r="J468" s="9"/>
      <c r="K468" s="13"/>
      <c r="L468" s="22"/>
      <c r="M468" s="22"/>
    </row>
    <row r="469" spans="1:13" x14ac:dyDescent="0.3">
      <c r="A469" s="10"/>
      <c r="C469" s="11"/>
      <c r="I469" s="12"/>
      <c r="J469" s="9"/>
      <c r="K469" s="13"/>
      <c r="L469" s="22"/>
      <c r="M469" s="22"/>
    </row>
    <row r="470" spans="1:13" x14ac:dyDescent="0.3">
      <c r="A470" s="10"/>
      <c r="C470" s="11"/>
      <c r="I470" s="12"/>
      <c r="J470" s="9"/>
      <c r="K470" s="13"/>
      <c r="L470" s="22"/>
      <c r="M470" s="22"/>
    </row>
    <row r="471" spans="1:13" x14ac:dyDescent="0.3">
      <c r="A471" s="10"/>
      <c r="C471" s="11"/>
      <c r="I471" s="12"/>
      <c r="J471" s="9"/>
      <c r="K471" s="13"/>
      <c r="L471" s="22"/>
      <c r="M471" s="22"/>
    </row>
    <row r="472" spans="1:13" x14ac:dyDescent="0.3">
      <c r="A472" s="10"/>
      <c r="C472" s="11"/>
      <c r="I472" s="12"/>
      <c r="J472" s="9"/>
      <c r="K472" s="13"/>
      <c r="L472" s="22"/>
      <c r="M472" s="22"/>
    </row>
    <row r="473" spans="1:13" x14ac:dyDescent="0.3">
      <c r="A473" s="10"/>
      <c r="C473" s="11"/>
      <c r="I473" s="12"/>
      <c r="J473" s="9"/>
      <c r="K473" s="13"/>
      <c r="L473" s="22"/>
      <c r="M473" s="22"/>
    </row>
    <row r="474" spans="1:13" x14ac:dyDescent="0.3">
      <c r="A474" s="10"/>
      <c r="C474" s="11"/>
      <c r="I474" s="12"/>
      <c r="J474" s="9"/>
      <c r="K474" s="13"/>
      <c r="L474" s="22"/>
      <c r="M474" s="22"/>
    </row>
    <row r="475" spans="1:13" x14ac:dyDescent="0.3">
      <c r="A475" s="10"/>
      <c r="C475" s="11"/>
      <c r="I475" s="12"/>
      <c r="J475" s="9"/>
      <c r="K475" s="13"/>
      <c r="L475" s="22"/>
      <c r="M475" s="22"/>
    </row>
    <row r="476" spans="1:13" x14ac:dyDescent="0.3">
      <c r="A476" s="10"/>
      <c r="C476" s="11"/>
      <c r="I476" s="12"/>
      <c r="J476" s="9"/>
      <c r="K476" s="13"/>
      <c r="L476" s="22"/>
      <c r="M476" s="22"/>
    </row>
    <row r="477" spans="1:13" x14ac:dyDescent="0.3">
      <c r="A477" s="10"/>
      <c r="C477" s="11"/>
      <c r="I477" s="12"/>
      <c r="J477" s="9"/>
      <c r="K477" s="13"/>
      <c r="L477" s="22"/>
      <c r="M477" s="22"/>
    </row>
    <row r="478" spans="1:13" x14ac:dyDescent="0.3">
      <c r="A478" s="10"/>
      <c r="C478" s="11"/>
      <c r="I478" s="12"/>
      <c r="J478" s="9"/>
      <c r="K478" s="13"/>
      <c r="L478" s="22"/>
      <c r="M478" s="22"/>
    </row>
    <row r="479" spans="1:13" x14ac:dyDescent="0.3">
      <c r="A479" s="10"/>
      <c r="C479" s="11"/>
      <c r="I479" s="12"/>
      <c r="J479" s="9"/>
      <c r="K479" s="13"/>
      <c r="L479" s="22"/>
      <c r="M479" s="22"/>
    </row>
    <row r="480" spans="1:13" x14ac:dyDescent="0.3">
      <c r="A480" s="10"/>
      <c r="C480" s="11"/>
      <c r="I480" s="12"/>
      <c r="J480" s="9"/>
      <c r="K480" s="13"/>
      <c r="L480" s="22"/>
      <c r="M480" s="22"/>
    </row>
    <row r="481" spans="1:13" x14ac:dyDescent="0.3">
      <c r="A481" s="10"/>
      <c r="C481" s="11"/>
      <c r="I481" s="12"/>
      <c r="J481" s="9"/>
      <c r="K481" s="13"/>
      <c r="L481" s="22"/>
      <c r="M481" s="22"/>
    </row>
    <row r="482" spans="1:13" x14ac:dyDescent="0.3">
      <c r="A482" s="10"/>
      <c r="C482" s="11"/>
      <c r="I482" s="12"/>
      <c r="J482" s="9"/>
      <c r="K482" s="13"/>
      <c r="L482" s="22"/>
      <c r="M482" s="22"/>
    </row>
    <row r="483" spans="1:13" x14ac:dyDescent="0.3">
      <c r="A483" s="10"/>
      <c r="C483" s="11"/>
      <c r="I483" s="12"/>
      <c r="J483" s="9"/>
      <c r="K483" s="13"/>
      <c r="L483" s="22"/>
      <c r="M483" s="22"/>
    </row>
    <row r="484" spans="1:13" x14ac:dyDescent="0.3">
      <c r="A484" s="10"/>
      <c r="C484" s="11"/>
      <c r="I484" s="12"/>
      <c r="J484" s="9"/>
      <c r="K484" s="13"/>
      <c r="L484" s="22"/>
      <c r="M484" s="22"/>
    </row>
    <row r="485" spans="1:13" x14ac:dyDescent="0.3">
      <c r="A485" s="10"/>
      <c r="C485" s="11"/>
      <c r="I485" s="12"/>
      <c r="J485" s="9"/>
      <c r="K485" s="13"/>
      <c r="L485" s="22"/>
      <c r="M485" s="22"/>
    </row>
    <row r="486" spans="1:13" x14ac:dyDescent="0.3">
      <c r="A486" s="10"/>
      <c r="C486" s="11"/>
      <c r="I486" s="12"/>
      <c r="J486" s="9"/>
      <c r="K486" s="13"/>
      <c r="L486" s="22"/>
      <c r="M486" s="22"/>
    </row>
    <row r="487" spans="1:13" x14ac:dyDescent="0.3">
      <c r="A487" s="10"/>
      <c r="C487" s="11"/>
      <c r="I487" s="12"/>
      <c r="J487" s="9"/>
      <c r="K487" s="13"/>
      <c r="L487" s="22"/>
      <c r="M487" s="22"/>
    </row>
    <row r="488" spans="1:13" x14ac:dyDescent="0.3">
      <c r="A488" s="10"/>
      <c r="C488" s="11"/>
      <c r="I488" s="12"/>
      <c r="J488" s="9"/>
      <c r="K488" s="13"/>
      <c r="L488" s="22"/>
      <c r="M488" s="22"/>
    </row>
    <row r="489" spans="1:13" x14ac:dyDescent="0.3">
      <c r="A489" s="10"/>
      <c r="C489" s="11"/>
      <c r="I489" s="12"/>
      <c r="J489" s="9"/>
      <c r="K489" s="13"/>
      <c r="L489" s="22"/>
      <c r="M489" s="22"/>
    </row>
    <row r="490" spans="1:13" x14ac:dyDescent="0.3">
      <c r="A490" s="10"/>
      <c r="C490" s="11"/>
      <c r="I490" s="12"/>
      <c r="J490" s="9"/>
      <c r="K490" s="13"/>
      <c r="L490" s="22"/>
      <c r="M490" s="22"/>
    </row>
    <row r="491" spans="1:13" x14ac:dyDescent="0.3">
      <c r="A491" s="10"/>
      <c r="C491" s="11"/>
      <c r="I491" s="12"/>
      <c r="J491" s="9"/>
      <c r="K491" s="13"/>
      <c r="L491" s="22"/>
      <c r="M491" s="22"/>
    </row>
    <row r="492" spans="1:13" x14ac:dyDescent="0.3">
      <c r="A492" s="10"/>
      <c r="C492" s="11"/>
      <c r="I492" s="12"/>
      <c r="J492" s="9"/>
      <c r="K492" s="13"/>
      <c r="L492" s="22"/>
      <c r="M492" s="22"/>
    </row>
    <row r="493" spans="1:13" x14ac:dyDescent="0.3">
      <c r="A493" s="10"/>
      <c r="C493" s="11"/>
      <c r="I493" s="12"/>
      <c r="J493" s="9"/>
      <c r="K493" s="13"/>
      <c r="L493" s="22"/>
      <c r="M493" s="22"/>
    </row>
    <row r="494" spans="1:13" x14ac:dyDescent="0.3">
      <c r="A494" s="10"/>
      <c r="C494" s="11"/>
      <c r="I494" s="12"/>
      <c r="J494" s="9"/>
      <c r="K494" s="13"/>
      <c r="L494" s="22"/>
      <c r="M494" s="22"/>
    </row>
    <row r="495" spans="1:13" x14ac:dyDescent="0.3">
      <c r="A495" s="10"/>
      <c r="C495" s="11"/>
      <c r="I495" s="12"/>
      <c r="J495" s="9"/>
      <c r="K495" s="13"/>
      <c r="L495" s="22"/>
      <c r="M495" s="22"/>
    </row>
    <row r="496" spans="1:13" x14ac:dyDescent="0.3">
      <c r="A496" s="10"/>
      <c r="C496" s="11"/>
      <c r="I496" s="12"/>
      <c r="J496" s="9"/>
      <c r="K496" s="13"/>
      <c r="L496" s="22"/>
      <c r="M496" s="22"/>
    </row>
    <row r="497" spans="1:13" x14ac:dyDescent="0.3">
      <c r="A497" s="10"/>
      <c r="C497" s="11"/>
      <c r="I497" s="12"/>
      <c r="J497" s="9"/>
      <c r="K497" s="13"/>
      <c r="L497" s="22"/>
      <c r="M497" s="22"/>
    </row>
    <row r="498" spans="1:13" x14ac:dyDescent="0.3">
      <c r="A498" s="10"/>
      <c r="C498" s="11"/>
      <c r="I498" s="12"/>
      <c r="J498" s="9"/>
      <c r="K498" s="13"/>
      <c r="L498" s="22"/>
      <c r="M498" s="22"/>
    </row>
    <row r="499" spans="1:13" x14ac:dyDescent="0.3">
      <c r="A499" s="10"/>
      <c r="C499" s="11"/>
      <c r="I499" s="12"/>
      <c r="J499" s="9"/>
      <c r="K499" s="13"/>
      <c r="L499" s="22"/>
      <c r="M499" s="22"/>
    </row>
    <row r="500" spans="1:13" x14ac:dyDescent="0.3">
      <c r="A500" s="10"/>
      <c r="C500" s="11"/>
      <c r="I500" s="12"/>
      <c r="J500" s="9"/>
      <c r="K500" s="13"/>
      <c r="L500" s="22"/>
      <c r="M500" s="22"/>
    </row>
    <row r="501" spans="1:13" x14ac:dyDescent="0.3">
      <c r="A501" s="10"/>
      <c r="C501" s="11"/>
      <c r="I501" s="12"/>
      <c r="J501" s="9"/>
      <c r="K501" s="13"/>
      <c r="L501" s="22"/>
      <c r="M501" s="22"/>
    </row>
    <row r="502" spans="1:13" x14ac:dyDescent="0.3">
      <c r="A502" s="10"/>
      <c r="C502" s="11"/>
      <c r="I502" s="12"/>
      <c r="J502" s="9"/>
      <c r="K502" s="13"/>
      <c r="L502" s="22"/>
      <c r="M502" s="22"/>
    </row>
    <row r="503" spans="1:13" x14ac:dyDescent="0.3">
      <c r="A503" s="10"/>
      <c r="C503" s="11"/>
      <c r="I503" s="12"/>
      <c r="J503" s="9"/>
      <c r="K503" s="13"/>
      <c r="L503" s="22"/>
      <c r="M503" s="22"/>
    </row>
    <row r="504" spans="1:13" x14ac:dyDescent="0.3">
      <c r="A504" s="10"/>
      <c r="C504" s="11"/>
      <c r="I504" s="12"/>
      <c r="J504" s="9"/>
      <c r="K504" s="13"/>
      <c r="L504" s="22"/>
      <c r="M504" s="22"/>
    </row>
    <row r="505" spans="1:13" x14ac:dyDescent="0.3">
      <c r="A505" s="10"/>
      <c r="C505" s="11"/>
      <c r="I505" s="12"/>
      <c r="J505" s="9"/>
      <c r="K505" s="13"/>
      <c r="L505" s="22"/>
      <c r="M505" s="22"/>
    </row>
    <row r="506" spans="1:13" x14ac:dyDescent="0.3">
      <c r="A506" s="10"/>
      <c r="C506" s="11"/>
      <c r="I506" s="12"/>
      <c r="J506" s="9"/>
      <c r="K506" s="13"/>
      <c r="L506" s="22"/>
      <c r="M506" s="22"/>
    </row>
    <row r="507" spans="1:13" x14ac:dyDescent="0.3">
      <c r="A507" s="10"/>
      <c r="C507" s="11"/>
      <c r="I507" s="12"/>
      <c r="J507" s="9"/>
      <c r="K507" s="13"/>
      <c r="L507" s="22"/>
      <c r="M507" s="22"/>
    </row>
    <row r="508" spans="1:13" x14ac:dyDescent="0.3">
      <c r="A508" s="10"/>
      <c r="C508" s="11"/>
      <c r="I508" s="12"/>
      <c r="J508" s="9"/>
      <c r="K508" s="13"/>
      <c r="L508" s="22"/>
      <c r="M508" s="22"/>
    </row>
    <row r="509" spans="1:13" x14ac:dyDescent="0.3">
      <c r="A509" s="10"/>
      <c r="C509" s="11"/>
      <c r="I509" s="12"/>
      <c r="J509" s="9"/>
      <c r="K509" s="13"/>
      <c r="L509" s="22"/>
      <c r="M509" s="22"/>
    </row>
    <row r="510" spans="1:13" x14ac:dyDescent="0.3">
      <c r="A510" s="10"/>
      <c r="C510" s="11"/>
      <c r="I510" s="12"/>
      <c r="J510" s="9"/>
      <c r="K510" s="13"/>
      <c r="L510" s="22"/>
      <c r="M510" s="22"/>
    </row>
    <row r="511" spans="1:13" x14ac:dyDescent="0.3">
      <c r="A511" s="10"/>
      <c r="C511" s="11"/>
      <c r="I511" s="12"/>
      <c r="J511" s="9"/>
      <c r="K511" s="13"/>
      <c r="L511" s="22"/>
      <c r="M511" s="22"/>
    </row>
    <row r="512" spans="1:13" x14ac:dyDescent="0.3">
      <c r="A512" s="10"/>
      <c r="C512" s="11"/>
      <c r="I512" s="12"/>
      <c r="J512" s="9"/>
      <c r="K512" s="13"/>
      <c r="L512" s="22"/>
      <c r="M512" s="22"/>
    </row>
    <row r="513" spans="1:13" x14ac:dyDescent="0.3">
      <c r="A513" s="10"/>
      <c r="C513" s="11"/>
      <c r="I513" s="12"/>
      <c r="J513" s="9"/>
      <c r="K513" s="13"/>
      <c r="L513" s="22"/>
      <c r="M513" s="22"/>
    </row>
    <row r="514" spans="1:13" x14ac:dyDescent="0.3">
      <c r="A514" s="10"/>
      <c r="C514" s="11"/>
      <c r="I514" s="12"/>
      <c r="J514" s="9"/>
      <c r="K514" s="13"/>
      <c r="L514" s="22"/>
      <c r="M514" s="22"/>
    </row>
    <row r="515" spans="1:13" x14ac:dyDescent="0.3">
      <c r="A515" s="10"/>
      <c r="C515" s="11"/>
      <c r="I515" s="12"/>
      <c r="J515" s="9"/>
      <c r="K515" s="13"/>
      <c r="L515" s="22"/>
      <c r="M515" s="22"/>
    </row>
    <row r="516" spans="1:13" x14ac:dyDescent="0.3">
      <c r="A516" s="10"/>
      <c r="C516" s="11"/>
      <c r="I516" s="12"/>
      <c r="J516" s="9"/>
      <c r="K516" s="13"/>
      <c r="L516" s="22"/>
      <c r="M516" s="22"/>
    </row>
    <row r="517" spans="1:13" x14ac:dyDescent="0.3">
      <c r="A517" s="10"/>
      <c r="C517" s="11"/>
      <c r="I517" s="12"/>
      <c r="J517" s="9"/>
      <c r="K517" s="13"/>
      <c r="L517" s="22"/>
      <c r="M517" s="22"/>
    </row>
    <row r="518" spans="1:13" x14ac:dyDescent="0.3">
      <c r="A518" s="10"/>
      <c r="C518" s="11"/>
      <c r="I518" s="12"/>
      <c r="J518" s="9"/>
      <c r="K518" s="13"/>
      <c r="L518" s="22"/>
      <c r="M518" s="22"/>
    </row>
    <row r="519" spans="1:13" x14ac:dyDescent="0.3">
      <c r="A519" s="10"/>
      <c r="C519" s="11"/>
      <c r="I519" s="12"/>
      <c r="J519" s="9"/>
      <c r="K519" s="13"/>
      <c r="L519" s="22"/>
      <c r="M519" s="22"/>
    </row>
    <row r="520" spans="1:13" x14ac:dyDescent="0.3">
      <c r="A520" s="10"/>
      <c r="C520" s="11"/>
      <c r="I520" s="12"/>
      <c r="J520" s="9"/>
      <c r="K520" s="13"/>
      <c r="L520" s="22"/>
      <c r="M520" s="22"/>
    </row>
    <row r="521" spans="1:13" x14ac:dyDescent="0.3">
      <c r="A521" s="10"/>
      <c r="C521" s="11"/>
      <c r="I521" s="12"/>
      <c r="J521" s="9"/>
      <c r="K521" s="13"/>
      <c r="L521" s="22"/>
      <c r="M521" s="22"/>
    </row>
    <row r="522" spans="1:13" x14ac:dyDescent="0.3">
      <c r="A522" s="10"/>
      <c r="C522" s="11"/>
      <c r="I522" s="12"/>
      <c r="J522" s="9"/>
      <c r="K522" s="13"/>
      <c r="L522" s="22"/>
      <c r="M522" s="22"/>
    </row>
    <row r="523" spans="1:13" x14ac:dyDescent="0.3">
      <c r="A523" s="10"/>
      <c r="C523" s="11"/>
      <c r="I523" s="12"/>
      <c r="J523" s="9"/>
      <c r="K523" s="13"/>
      <c r="L523" s="22"/>
      <c r="M523" s="22"/>
    </row>
    <row r="524" spans="1:13" x14ac:dyDescent="0.3">
      <c r="A524" s="10"/>
      <c r="C524" s="11"/>
      <c r="I524" s="12"/>
      <c r="J524" s="9"/>
      <c r="K524" s="13"/>
      <c r="L524" s="22"/>
      <c r="M524" s="22"/>
    </row>
    <row r="525" spans="1:13" x14ac:dyDescent="0.3">
      <c r="A525" s="10"/>
      <c r="C525" s="11"/>
      <c r="I525" s="12"/>
      <c r="J525" s="9"/>
      <c r="K525" s="13"/>
      <c r="L525" s="22"/>
      <c r="M525" s="22"/>
    </row>
    <row r="526" spans="1:13" x14ac:dyDescent="0.3">
      <c r="A526" s="10"/>
      <c r="C526" s="11"/>
      <c r="I526" s="12"/>
      <c r="J526" s="9"/>
      <c r="K526" s="13"/>
      <c r="L526" s="22"/>
      <c r="M526" s="22"/>
    </row>
    <row r="527" spans="1:13" x14ac:dyDescent="0.3">
      <c r="A527" s="10"/>
      <c r="C527" s="11"/>
      <c r="I527" s="12"/>
      <c r="J527" s="9"/>
      <c r="K527" s="13"/>
      <c r="L527" s="22"/>
      <c r="M527" s="22"/>
    </row>
    <row r="528" spans="1:13" x14ac:dyDescent="0.3">
      <c r="A528" s="10"/>
      <c r="C528" s="11"/>
      <c r="I528" s="12"/>
      <c r="J528" s="9"/>
      <c r="K528" s="13"/>
      <c r="L528" s="22"/>
      <c r="M528" s="22"/>
    </row>
    <row r="529" spans="1:13" x14ac:dyDescent="0.3">
      <c r="A529" s="10"/>
      <c r="C529" s="11"/>
      <c r="I529" s="12"/>
      <c r="J529" s="9"/>
      <c r="K529" s="13"/>
      <c r="L529" s="22"/>
      <c r="M529" s="22"/>
    </row>
    <row r="530" spans="1:13" x14ac:dyDescent="0.3">
      <c r="A530" s="10"/>
      <c r="C530" s="11"/>
      <c r="I530" s="12"/>
      <c r="J530" s="9"/>
      <c r="K530" s="13"/>
      <c r="L530" s="22"/>
      <c r="M530" s="22"/>
    </row>
    <row r="531" spans="1:13" x14ac:dyDescent="0.3">
      <c r="A531" s="10"/>
      <c r="C531" s="11"/>
      <c r="I531" s="12"/>
      <c r="J531" s="9"/>
      <c r="K531" s="13"/>
      <c r="L531" s="22"/>
      <c r="M531" s="22"/>
    </row>
    <row r="532" spans="1:13" x14ac:dyDescent="0.3">
      <c r="A532" s="10"/>
      <c r="C532" s="11"/>
      <c r="I532" s="12"/>
      <c r="J532" s="9"/>
      <c r="K532" s="13"/>
      <c r="L532" s="22"/>
      <c r="M532" s="22"/>
    </row>
    <row r="533" spans="1:13" x14ac:dyDescent="0.3">
      <c r="A533" s="10"/>
      <c r="C533" s="11"/>
      <c r="I533" s="12"/>
      <c r="J533" s="9"/>
      <c r="K533" s="13"/>
      <c r="L533" s="22"/>
      <c r="M533" s="22"/>
    </row>
    <row r="534" spans="1:13" x14ac:dyDescent="0.3">
      <c r="A534" s="10"/>
      <c r="C534" s="11"/>
      <c r="I534" s="12"/>
      <c r="J534" s="9"/>
      <c r="K534" s="13"/>
      <c r="L534" s="22"/>
      <c r="M534" s="22"/>
    </row>
    <row r="535" spans="1:13" x14ac:dyDescent="0.3">
      <c r="A535" s="10"/>
      <c r="C535" s="11"/>
      <c r="I535" s="12"/>
      <c r="J535" s="9"/>
      <c r="K535" s="13"/>
      <c r="L535" s="22"/>
      <c r="M535" s="22"/>
    </row>
    <row r="536" spans="1:13" x14ac:dyDescent="0.3">
      <c r="A536" s="10"/>
      <c r="C536" s="11"/>
      <c r="I536" s="12"/>
      <c r="J536" s="9"/>
      <c r="K536" s="13"/>
      <c r="L536" s="22"/>
      <c r="M536" s="22"/>
    </row>
    <row r="537" spans="1:13" x14ac:dyDescent="0.3">
      <c r="A537" s="10"/>
      <c r="C537" s="11"/>
      <c r="I537" s="12"/>
      <c r="J537" s="9"/>
      <c r="K537" s="13"/>
      <c r="L537" s="22"/>
      <c r="M537" s="22"/>
    </row>
    <row r="538" spans="1:13" x14ac:dyDescent="0.3">
      <c r="A538" s="10"/>
      <c r="C538" s="11"/>
      <c r="I538" s="12"/>
      <c r="J538" s="9"/>
      <c r="K538" s="13"/>
      <c r="L538" s="22"/>
      <c r="M538" s="22"/>
    </row>
    <row r="539" spans="1:13" x14ac:dyDescent="0.3">
      <c r="A539" s="10"/>
      <c r="C539" s="11"/>
      <c r="I539" s="12"/>
      <c r="J539" s="9"/>
      <c r="K539" s="13"/>
      <c r="L539" s="22"/>
      <c r="M539" s="22"/>
    </row>
    <row r="540" spans="1:13" x14ac:dyDescent="0.3">
      <c r="A540" s="10"/>
      <c r="C540" s="11"/>
      <c r="I540" s="12"/>
      <c r="J540" s="9"/>
      <c r="K540" s="13"/>
      <c r="L540" s="22"/>
      <c r="M540" s="22"/>
    </row>
    <row r="541" spans="1:13" x14ac:dyDescent="0.3">
      <c r="A541" s="10"/>
      <c r="C541" s="11"/>
      <c r="I541" s="12"/>
      <c r="J541" s="9"/>
      <c r="K541" s="13"/>
      <c r="L541" s="22"/>
      <c r="M541" s="22"/>
    </row>
    <row r="542" spans="1:13" x14ac:dyDescent="0.3">
      <c r="A542" s="10"/>
      <c r="C542" s="11"/>
      <c r="I542" s="12"/>
      <c r="J542" s="9"/>
      <c r="K542" s="13"/>
      <c r="L542" s="22"/>
      <c r="M542" s="22"/>
    </row>
    <row r="543" spans="1:13" x14ac:dyDescent="0.3">
      <c r="A543" s="10"/>
      <c r="C543" s="11"/>
      <c r="I543" s="12"/>
      <c r="J543" s="9"/>
      <c r="K543" s="13"/>
      <c r="L543" s="22"/>
      <c r="M543" s="22"/>
    </row>
    <row r="544" spans="1:13" x14ac:dyDescent="0.3">
      <c r="A544" s="10"/>
      <c r="C544" s="11"/>
      <c r="I544" s="12"/>
      <c r="J544" s="9"/>
      <c r="K544" s="13"/>
      <c r="L544" s="22"/>
      <c r="M544" s="22"/>
    </row>
    <row r="545" spans="1:13" x14ac:dyDescent="0.3">
      <c r="A545" s="10"/>
      <c r="C545" s="11"/>
      <c r="I545" s="12"/>
      <c r="J545" s="9"/>
      <c r="K545" s="13"/>
      <c r="L545" s="22"/>
      <c r="M545" s="22"/>
    </row>
    <row r="546" spans="1:13" x14ac:dyDescent="0.3">
      <c r="A546" s="10"/>
      <c r="C546" s="11"/>
      <c r="I546" s="12"/>
      <c r="J546" s="9"/>
      <c r="K546" s="13"/>
      <c r="L546" s="22"/>
      <c r="M546" s="22"/>
    </row>
    <row r="547" spans="1:13" x14ac:dyDescent="0.3">
      <c r="A547" s="10"/>
      <c r="C547" s="11"/>
      <c r="I547" s="12"/>
      <c r="J547" s="9"/>
      <c r="K547" s="13"/>
      <c r="L547" s="22"/>
      <c r="M547" s="22"/>
    </row>
    <row r="548" spans="1:13" x14ac:dyDescent="0.3">
      <c r="A548" s="10"/>
      <c r="C548" s="11"/>
      <c r="I548" s="12"/>
      <c r="J548" s="9"/>
      <c r="K548" s="13"/>
      <c r="L548" s="22"/>
      <c r="M548" s="22"/>
    </row>
    <row r="549" spans="1:13" x14ac:dyDescent="0.3">
      <c r="A549" s="10"/>
      <c r="C549" s="11"/>
      <c r="I549" s="12"/>
      <c r="J549" s="9"/>
      <c r="K549" s="13"/>
      <c r="L549" s="22"/>
      <c r="M549" s="22"/>
    </row>
    <row r="550" spans="1:13" x14ac:dyDescent="0.3">
      <c r="A550" s="10"/>
      <c r="C550" s="11"/>
      <c r="I550" s="12"/>
      <c r="J550" s="9"/>
      <c r="K550" s="13"/>
      <c r="L550" s="22"/>
      <c r="M550" s="22"/>
    </row>
    <row r="551" spans="1:13" x14ac:dyDescent="0.3">
      <c r="A551" s="10"/>
      <c r="C551" s="11"/>
      <c r="I551" s="12"/>
      <c r="J551" s="9"/>
      <c r="K551" s="13"/>
      <c r="L551" s="22"/>
      <c r="M551" s="22"/>
    </row>
    <row r="552" spans="1:13" x14ac:dyDescent="0.3">
      <c r="A552" s="10"/>
      <c r="C552" s="11"/>
      <c r="I552" s="12"/>
      <c r="J552" s="9"/>
      <c r="K552" s="13"/>
      <c r="L552" s="22"/>
      <c r="M552" s="22"/>
    </row>
    <row r="553" spans="1:13" x14ac:dyDescent="0.3">
      <c r="A553" s="10"/>
      <c r="C553" s="11"/>
      <c r="I553" s="12"/>
      <c r="J553" s="9"/>
      <c r="K553" s="13"/>
      <c r="L553" s="22"/>
      <c r="M553" s="22"/>
    </row>
    <row r="554" spans="1:13" x14ac:dyDescent="0.3">
      <c r="A554" s="10"/>
      <c r="C554" s="11"/>
      <c r="I554" s="12"/>
      <c r="J554" s="9"/>
      <c r="K554" s="13"/>
      <c r="L554" s="22"/>
      <c r="M554" s="22"/>
    </row>
    <row r="555" spans="1:13" x14ac:dyDescent="0.3">
      <c r="A555" s="10"/>
      <c r="C555" s="11"/>
      <c r="I555" s="12"/>
      <c r="J555" s="9"/>
      <c r="K555" s="13"/>
      <c r="L555" s="22"/>
      <c r="M555" s="22"/>
    </row>
    <row r="556" spans="1:13" x14ac:dyDescent="0.3">
      <c r="A556" s="10"/>
      <c r="C556" s="11"/>
      <c r="I556" s="12"/>
      <c r="J556" s="9"/>
      <c r="K556" s="13"/>
      <c r="L556" s="22"/>
      <c r="M556" s="22"/>
    </row>
    <row r="557" spans="1:13" x14ac:dyDescent="0.3">
      <c r="A557" s="10"/>
      <c r="C557" s="11"/>
      <c r="I557" s="12"/>
      <c r="J557" s="9"/>
      <c r="K557" s="13"/>
      <c r="L557" s="22"/>
      <c r="M557" s="22"/>
    </row>
    <row r="558" spans="1:13" x14ac:dyDescent="0.3">
      <c r="A558" s="10"/>
      <c r="C558" s="11"/>
      <c r="I558" s="12"/>
      <c r="J558" s="9"/>
      <c r="K558" s="13"/>
      <c r="L558" s="22"/>
      <c r="M558" s="22"/>
    </row>
    <row r="559" spans="1:13" x14ac:dyDescent="0.3">
      <c r="A559" s="10"/>
      <c r="C559" s="11"/>
      <c r="I559" s="12"/>
      <c r="J559" s="9"/>
      <c r="K559" s="13"/>
      <c r="L559" s="22"/>
      <c r="M559" s="22"/>
    </row>
    <row r="560" spans="1:13" x14ac:dyDescent="0.3">
      <c r="A560" s="10"/>
      <c r="C560" s="11"/>
      <c r="I560" s="12"/>
      <c r="J560" s="9"/>
      <c r="K560" s="13"/>
      <c r="L560" s="22"/>
      <c r="M560" s="22"/>
    </row>
    <row r="561" spans="1:13" x14ac:dyDescent="0.3">
      <c r="A561" s="10"/>
      <c r="C561" s="11"/>
      <c r="I561" s="12"/>
      <c r="J561" s="9"/>
      <c r="K561" s="13"/>
      <c r="L561" s="22"/>
      <c r="M561" s="22"/>
    </row>
    <row r="562" spans="1:13" x14ac:dyDescent="0.3">
      <c r="A562" s="10"/>
      <c r="C562" s="11"/>
      <c r="I562" s="12"/>
      <c r="J562" s="9"/>
      <c r="K562" s="13"/>
      <c r="L562" s="22"/>
      <c r="M562" s="22"/>
    </row>
    <row r="563" spans="1:13" x14ac:dyDescent="0.3">
      <c r="A563" s="10"/>
      <c r="C563" s="11"/>
      <c r="I563" s="12"/>
      <c r="J563" s="9"/>
      <c r="K563" s="13"/>
      <c r="L563" s="22"/>
      <c r="M563" s="22"/>
    </row>
    <row r="564" spans="1:13" x14ac:dyDescent="0.3">
      <c r="A564" s="10"/>
      <c r="C564" s="11"/>
      <c r="I564" s="12"/>
      <c r="J564" s="9"/>
      <c r="K564" s="13"/>
      <c r="L564" s="22"/>
      <c r="M564" s="22"/>
    </row>
    <row r="565" spans="1:13" x14ac:dyDescent="0.3">
      <c r="A565" s="10"/>
      <c r="C565" s="11"/>
      <c r="I565" s="12"/>
      <c r="J565" s="9"/>
      <c r="K565" s="13"/>
      <c r="L565" s="22"/>
      <c r="M565" s="22"/>
    </row>
    <row r="566" spans="1:13" x14ac:dyDescent="0.3">
      <c r="A566" s="10"/>
      <c r="C566" s="11"/>
      <c r="I566" s="12"/>
      <c r="J566" s="9"/>
      <c r="K566" s="13"/>
      <c r="L566" s="22"/>
      <c r="M566" s="22"/>
    </row>
    <row r="567" spans="1:13" x14ac:dyDescent="0.3">
      <c r="A567" s="10"/>
      <c r="C567" s="11"/>
      <c r="I567" s="12"/>
      <c r="J567" s="9"/>
      <c r="K567" s="13"/>
      <c r="L567" s="22"/>
      <c r="M567" s="22"/>
    </row>
    <row r="568" spans="1:13" x14ac:dyDescent="0.3">
      <c r="A568" s="10"/>
      <c r="C568" s="11"/>
      <c r="I568" s="12"/>
      <c r="J568" s="9"/>
      <c r="K568" s="13"/>
      <c r="L568" s="22"/>
      <c r="M568" s="22"/>
    </row>
    <row r="569" spans="1:13" x14ac:dyDescent="0.3">
      <c r="A569" s="10"/>
      <c r="C569" s="11"/>
      <c r="I569" s="12"/>
      <c r="J569" s="9"/>
      <c r="K569" s="13"/>
      <c r="L569" s="22"/>
      <c r="M569" s="22"/>
    </row>
    <row r="570" spans="1:13" x14ac:dyDescent="0.3">
      <c r="A570" s="10"/>
      <c r="C570" s="11"/>
      <c r="I570" s="12"/>
      <c r="J570" s="9"/>
      <c r="K570" s="13"/>
      <c r="L570" s="22"/>
      <c r="M570" s="22"/>
    </row>
    <row r="571" spans="1:13" x14ac:dyDescent="0.3">
      <c r="A571" s="10"/>
      <c r="C571" s="11"/>
      <c r="I571" s="12"/>
      <c r="J571" s="9"/>
      <c r="K571" s="13"/>
      <c r="L571" s="22"/>
      <c r="M571" s="22"/>
    </row>
    <row r="572" spans="1:13" x14ac:dyDescent="0.3">
      <c r="A572" s="10"/>
      <c r="C572" s="11"/>
      <c r="I572" s="12"/>
      <c r="J572" s="9"/>
      <c r="K572" s="13"/>
      <c r="L572" s="22"/>
      <c r="M572" s="22"/>
    </row>
    <row r="573" spans="1:13" x14ac:dyDescent="0.3">
      <c r="A573" s="10"/>
      <c r="C573" s="11"/>
      <c r="I573" s="12"/>
      <c r="J573" s="9"/>
      <c r="K573" s="13"/>
      <c r="L573" s="22"/>
      <c r="M573" s="22"/>
    </row>
    <row r="574" spans="1:13" x14ac:dyDescent="0.3">
      <c r="A574" s="10"/>
      <c r="C574" s="11"/>
      <c r="I574" s="12"/>
      <c r="J574" s="9"/>
      <c r="K574" s="13"/>
      <c r="L574" s="22"/>
      <c r="M574" s="22"/>
    </row>
    <row r="575" spans="1:13" x14ac:dyDescent="0.3">
      <c r="A575" s="10"/>
      <c r="C575" s="11"/>
      <c r="I575" s="12"/>
      <c r="J575" s="9"/>
      <c r="K575" s="13"/>
      <c r="L575" s="22"/>
      <c r="M575" s="22"/>
    </row>
    <row r="576" spans="1:13" x14ac:dyDescent="0.3">
      <c r="A576" s="10"/>
      <c r="C576" s="11"/>
      <c r="I576" s="12"/>
      <c r="J576" s="9"/>
      <c r="K576" s="13"/>
      <c r="L576" s="22"/>
      <c r="M576" s="22"/>
    </row>
    <row r="577" spans="1:13" x14ac:dyDescent="0.3">
      <c r="A577" s="10"/>
      <c r="C577" s="11"/>
      <c r="I577" s="12"/>
      <c r="J577" s="9"/>
      <c r="K577" s="13"/>
      <c r="L577" s="22"/>
      <c r="M577" s="22"/>
    </row>
    <row r="578" spans="1:13" x14ac:dyDescent="0.3">
      <c r="A578" s="10"/>
      <c r="C578" s="11"/>
      <c r="I578" s="12"/>
      <c r="J578" s="9"/>
      <c r="K578" s="13"/>
      <c r="L578" s="22"/>
      <c r="M578" s="22"/>
    </row>
    <row r="579" spans="1:13" x14ac:dyDescent="0.3">
      <c r="A579" s="10"/>
      <c r="C579" s="11"/>
      <c r="I579" s="12"/>
      <c r="J579" s="9"/>
      <c r="K579" s="13"/>
      <c r="L579" s="22"/>
      <c r="M579" s="22"/>
    </row>
    <row r="580" spans="1:13" x14ac:dyDescent="0.3">
      <c r="A580" s="10"/>
      <c r="C580" s="11"/>
      <c r="I580" s="12"/>
      <c r="J580" s="9"/>
      <c r="K580" s="13"/>
      <c r="L580" s="22"/>
      <c r="M580" s="22"/>
    </row>
    <row r="581" spans="1:13" x14ac:dyDescent="0.3">
      <c r="A581" s="10"/>
      <c r="C581" s="11"/>
      <c r="I581" s="12"/>
      <c r="J581" s="9"/>
      <c r="K581" s="13"/>
      <c r="L581" s="22"/>
      <c r="M581" s="22"/>
    </row>
    <row r="582" spans="1:13" x14ac:dyDescent="0.3">
      <c r="A582" s="10"/>
      <c r="C582" s="11"/>
      <c r="I582" s="12"/>
      <c r="J582" s="9"/>
      <c r="K582" s="13"/>
      <c r="L582" s="22"/>
      <c r="M582" s="22"/>
    </row>
    <row r="583" spans="1:13" x14ac:dyDescent="0.3">
      <c r="A583" s="10"/>
      <c r="C583" s="11"/>
      <c r="I583" s="12"/>
      <c r="J583" s="9"/>
      <c r="K583" s="13"/>
      <c r="L583" s="22"/>
      <c r="M583" s="22"/>
    </row>
    <row r="584" spans="1:13" x14ac:dyDescent="0.3">
      <c r="A584" s="10"/>
      <c r="C584" s="11"/>
      <c r="I584" s="12"/>
      <c r="J584" s="9"/>
      <c r="K584" s="13"/>
      <c r="L584" s="22"/>
      <c r="M584" s="22"/>
    </row>
    <row r="585" spans="1:13" x14ac:dyDescent="0.3">
      <c r="A585" s="10"/>
      <c r="C585" s="11"/>
      <c r="I585" s="12"/>
      <c r="J585" s="9"/>
      <c r="K585" s="13"/>
      <c r="L585" s="22"/>
      <c r="M585" s="22"/>
    </row>
    <row r="586" spans="1:13" x14ac:dyDescent="0.3">
      <c r="A586" s="10"/>
      <c r="C586" s="11"/>
      <c r="I586" s="12"/>
      <c r="J586" s="9"/>
      <c r="K586" s="13"/>
      <c r="L586" s="22"/>
      <c r="M586" s="22"/>
    </row>
    <row r="587" spans="1:13" x14ac:dyDescent="0.3">
      <c r="A587" s="10"/>
      <c r="C587" s="11"/>
      <c r="I587" s="12"/>
      <c r="J587" s="9"/>
      <c r="K587" s="13"/>
      <c r="L587" s="22"/>
      <c r="M587" s="22"/>
    </row>
    <row r="588" spans="1:13" x14ac:dyDescent="0.3">
      <c r="A588" s="10"/>
      <c r="C588" s="11"/>
      <c r="I588" s="12"/>
      <c r="J588" s="9"/>
      <c r="K588" s="13"/>
      <c r="L588" s="22"/>
      <c r="M588" s="22"/>
    </row>
    <row r="589" spans="1:13" x14ac:dyDescent="0.3">
      <c r="A589" s="10"/>
      <c r="C589" s="11"/>
      <c r="I589" s="12"/>
      <c r="J589" s="9"/>
      <c r="K589" s="13"/>
      <c r="L589" s="22"/>
      <c r="M589" s="22"/>
    </row>
    <row r="590" spans="1:13" x14ac:dyDescent="0.3">
      <c r="A590" s="10"/>
      <c r="C590" s="11"/>
      <c r="I590" s="12"/>
      <c r="J590" s="9"/>
      <c r="K590" s="13"/>
      <c r="L590" s="22"/>
      <c r="M590" s="22"/>
    </row>
    <row r="591" spans="1:13" x14ac:dyDescent="0.3">
      <c r="A591" s="10"/>
      <c r="C591" s="11"/>
      <c r="I591" s="12"/>
      <c r="J591" s="9"/>
      <c r="K591" s="13"/>
      <c r="L591" s="22"/>
      <c r="M591" s="22"/>
    </row>
    <row r="592" spans="1:13" x14ac:dyDescent="0.3">
      <c r="A592" s="10"/>
      <c r="C592" s="11"/>
      <c r="I592" s="12"/>
      <c r="J592" s="9"/>
      <c r="K592" s="13"/>
      <c r="L592" s="22"/>
      <c r="M592" s="22"/>
    </row>
    <row r="593" spans="1:13" x14ac:dyDescent="0.3">
      <c r="A593" s="10"/>
      <c r="C593" s="11"/>
      <c r="I593" s="12"/>
      <c r="J593" s="9"/>
      <c r="K593" s="13"/>
      <c r="L593" s="22"/>
      <c r="M593" s="22"/>
    </row>
    <row r="594" spans="1:13" x14ac:dyDescent="0.3">
      <c r="A594" s="10"/>
      <c r="C594" s="11"/>
      <c r="I594" s="12"/>
      <c r="J594" s="9"/>
      <c r="K594" s="13"/>
      <c r="L594" s="22"/>
      <c r="M594" s="22"/>
    </row>
    <row r="595" spans="1:13" x14ac:dyDescent="0.3">
      <c r="A595" s="10"/>
      <c r="C595" s="11"/>
      <c r="I595" s="12"/>
      <c r="J595" s="9"/>
      <c r="K595" s="13"/>
      <c r="L595" s="22"/>
      <c r="M595" s="22"/>
    </row>
    <row r="596" spans="1:13" x14ac:dyDescent="0.3">
      <c r="A596" s="10"/>
      <c r="C596" s="11"/>
      <c r="I596" s="12"/>
      <c r="J596" s="9"/>
      <c r="K596" s="13"/>
      <c r="L596" s="22"/>
      <c r="M596" s="22"/>
    </row>
    <row r="597" spans="1:13" x14ac:dyDescent="0.3">
      <c r="A597" s="10"/>
      <c r="C597" s="11"/>
      <c r="I597" s="12"/>
      <c r="J597" s="9"/>
      <c r="K597" s="13"/>
      <c r="L597" s="22"/>
      <c r="M597" s="22"/>
    </row>
    <row r="598" spans="1:13" x14ac:dyDescent="0.3">
      <c r="A598" s="10"/>
      <c r="C598" s="11"/>
      <c r="I598" s="12"/>
      <c r="J598" s="9"/>
      <c r="K598" s="13"/>
      <c r="L598" s="22"/>
      <c r="M598" s="22"/>
    </row>
    <row r="599" spans="1:13" x14ac:dyDescent="0.3">
      <c r="A599" s="10"/>
      <c r="C599" s="11"/>
      <c r="I599" s="12"/>
      <c r="J599" s="9"/>
      <c r="K599" s="13"/>
      <c r="L599" s="22"/>
      <c r="M599" s="22"/>
    </row>
    <row r="600" spans="1:13" x14ac:dyDescent="0.3">
      <c r="A600" s="10"/>
      <c r="C600" s="11"/>
      <c r="I600" s="12"/>
      <c r="J600" s="9"/>
      <c r="K600" s="13"/>
      <c r="L600" s="22"/>
      <c r="M600" s="22"/>
    </row>
    <row r="601" spans="1:13" x14ac:dyDescent="0.3">
      <c r="A601" s="10"/>
      <c r="C601" s="11"/>
      <c r="I601" s="12"/>
      <c r="J601" s="9"/>
      <c r="K601" s="13"/>
      <c r="L601" s="22"/>
      <c r="M601" s="22"/>
    </row>
    <row r="602" spans="1:13" x14ac:dyDescent="0.3">
      <c r="A602" s="10"/>
      <c r="C602" s="11"/>
      <c r="I602" s="12"/>
      <c r="J602" s="9"/>
      <c r="K602" s="13"/>
      <c r="L602" s="22"/>
      <c r="M602" s="22"/>
    </row>
    <row r="603" spans="1:13" x14ac:dyDescent="0.3">
      <c r="A603" s="10"/>
      <c r="C603" s="11"/>
      <c r="I603" s="12"/>
      <c r="J603" s="9"/>
      <c r="K603" s="13"/>
      <c r="L603" s="22"/>
      <c r="M603" s="22"/>
    </row>
    <row r="604" spans="1:13" x14ac:dyDescent="0.3">
      <c r="A604" s="10"/>
      <c r="C604" s="11"/>
      <c r="I604" s="12"/>
      <c r="J604" s="9"/>
      <c r="K604" s="13"/>
      <c r="L604" s="22"/>
      <c r="M604" s="22"/>
    </row>
    <row r="605" spans="1:13" x14ac:dyDescent="0.3">
      <c r="A605" s="10"/>
      <c r="C605" s="11"/>
      <c r="I605" s="12"/>
      <c r="J605" s="9"/>
      <c r="K605" s="13"/>
      <c r="L605" s="22"/>
      <c r="M605" s="22"/>
    </row>
    <row r="606" spans="1:13" x14ac:dyDescent="0.3">
      <c r="A606" s="10"/>
      <c r="C606" s="11"/>
      <c r="I606" s="12"/>
      <c r="J606" s="9"/>
      <c r="K606" s="13"/>
      <c r="L606" s="22"/>
      <c r="M606" s="22"/>
    </row>
    <row r="607" spans="1:13" x14ac:dyDescent="0.3">
      <c r="A607" s="10"/>
      <c r="C607" s="11"/>
      <c r="I607" s="12"/>
      <c r="J607" s="9"/>
      <c r="K607" s="13"/>
      <c r="L607" s="22"/>
      <c r="M607" s="22"/>
    </row>
    <row r="608" spans="1:13" x14ac:dyDescent="0.3">
      <c r="A608" s="10"/>
      <c r="C608" s="11"/>
      <c r="I608" s="12"/>
      <c r="J608" s="9"/>
      <c r="K608" s="13"/>
      <c r="L608" s="22"/>
      <c r="M608" s="22"/>
    </row>
    <row r="609" spans="1:13" x14ac:dyDescent="0.3">
      <c r="A609" s="10"/>
      <c r="C609" s="11"/>
      <c r="I609" s="12"/>
      <c r="J609" s="9"/>
      <c r="K609" s="13"/>
      <c r="L609" s="22"/>
      <c r="M609" s="22"/>
    </row>
    <row r="610" spans="1:13" x14ac:dyDescent="0.3">
      <c r="A610" s="10"/>
      <c r="C610" s="11"/>
      <c r="I610" s="12"/>
      <c r="J610" s="9"/>
      <c r="K610" s="13"/>
      <c r="L610" s="22"/>
      <c r="M610" s="22"/>
    </row>
    <row r="611" spans="1:13" x14ac:dyDescent="0.3">
      <c r="A611" s="10"/>
      <c r="C611" s="11"/>
      <c r="I611" s="12"/>
      <c r="J611" s="9"/>
      <c r="K611" s="13"/>
      <c r="L611" s="22"/>
      <c r="M611" s="22"/>
    </row>
    <row r="612" spans="1:13" x14ac:dyDescent="0.3">
      <c r="A612" s="10"/>
      <c r="C612" s="11"/>
      <c r="I612" s="12"/>
      <c r="J612" s="9"/>
      <c r="K612" s="13"/>
      <c r="L612" s="22"/>
      <c r="M612" s="22"/>
    </row>
    <row r="613" spans="1:13" x14ac:dyDescent="0.3">
      <c r="A613" s="10"/>
      <c r="C613" s="11"/>
      <c r="I613" s="12"/>
      <c r="J613" s="9"/>
      <c r="K613" s="13"/>
      <c r="L613" s="22"/>
      <c r="M613" s="22"/>
    </row>
    <row r="614" spans="1:13" x14ac:dyDescent="0.3">
      <c r="A614" s="10"/>
      <c r="C614" s="11"/>
      <c r="I614" s="12"/>
      <c r="J614" s="9"/>
      <c r="K614" s="13"/>
      <c r="L614" s="22"/>
      <c r="M614" s="22"/>
    </row>
    <row r="615" spans="1:13" x14ac:dyDescent="0.3">
      <c r="A615" s="10"/>
      <c r="C615" s="11"/>
      <c r="I615" s="12"/>
      <c r="J615" s="9"/>
      <c r="K615" s="13"/>
      <c r="L615" s="22"/>
      <c r="M615" s="22"/>
    </row>
    <row r="616" spans="1:13" x14ac:dyDescent="0.3">
      <c r="A616" s="10"/>
      <c r="C616" s="11"/>
      <c r="I616" s="12"/>
      <c r="J616" s="9"/>
      <c r="K616" s="13"/>
      <c r="L616" s="22"/>
      <c r="M616" s="22"/>
    </row>
    <row r="617" spans="1:13" x14ac:dyDescent="0.3">
      <c r="A617" s="10"/>
      <c r="C617" s="11"/>
      <c r="I617" s="12"/>
      <c r="J617" s="9"/>
      <c r="K617" s="13"/>
      <c r="L617" s="22"/>
      <c r="M617" s="22"/>
    </row>
    <row r="618" spans="1:13" x14ac:dyDescent="0.3">
      <c r="A618" s="10"/>
      <c r="C618" s="11"/>
      <c r="I618" s="12"/>
      <c r="J618" s="9"/>
      <c r="K618" s="13"/>
      <c r="L618" s="22"/>
      <c r="M618" s="22"/>
    </row>
    <row r="619" spans="1:13" x14ac:dyDescent="0.3">
      <c r="A619" s="10"/>
      <c r="C619" s="11"/>
      <c r="I619" s="12"/>
      <c r="J619" s="9"/>
      <c r="K619" s="13"/>
      <c r="L619" s="22"/>
      <c r="M619" s="22"/>
    </row>
    <row r="620" spans="1:13" x14ac:dyDescent="0.3">
      <c r="A620" s="10"/>
      <c r="C620" s="11"/>
      <c r="I620" s="12"/>
      <c r="J620" s="9"/>
      <c r="K620" s="13"/>
      <c r="L620" s="22"/>
      <c r="M620" s="22"/>
    </row>
    <row r="621" spans="1:13" x14ac:dyDescent="0.3">
      <c r="A621" s="10"/>
      <c r="C621" s="11"/>
      <c r="I621" s="12"/>
      <c r="J621" s="9"/>
      <c r="K621" s="13"/>
      <c r="L621" s="22"/>
      <c r="M621" s="22"/>
    </row>
    <row r="622" spans="1:13" x14ac:dyDescent="0.3">
      <c r="A622" s="10"/>
      <c r="C622" s="11"/>
      <c r="I622" s="12"/>
      <c r="J622" s="9"/>
      <c r="K622" s="13"/>
      <c r="L622" s="22"/>
      <c r="M622" s="22"/>
    </row>
    <row r="623" spans="1:13" x14ac:dyDescent="0.3">
      <c r="A623" s="10"/>
      <c r="C623" s="11"/>
      <c r="I623" s="12"/>
      <c r="J623" s="9"/>
      <c r="K623" s="13"/>
      <c r="L623" s="22"/>
      <c r="M623" s="22"/>
    </row>
    <row r="624" spans="1:13" x14ac:dyDescent="0.3">
      <c r="A624" s="10"/>
      <c r="C624" s="11"/>
      <c r="I624" s="12"/>
      <c r="J624" s="9"/>
      <c r="K624" s="13"/>
      <c r="L624" s="22"/>
      <c r="M624" s="22"/>
    </row>
    <row r="625" spans="1:13" x14ac:dyDescent="0.3">
      <c r="A625" s="10"/>
      <c r="C625" s="11"/>
      <c r="I625" s="12"/>
      <c r="J625" s="9"/>
      <c r="K625" s="13"/>
      <c r="L625" s="22"/>
      <c r="M625" s="22"/>
    </row>
    <row r="626" spans="1:13" x14ac:dyDescent="0.3">
      <c r="A626" s="10"/>
      <c r="C626" s="11"/>
      <c r="I626" s="12"/>
      <c r="J626" s="9"/>
      <c r="K626" s="13"/>
      <c r="L626" s="22"/>
      <c r="M626" s="22"/>
    </row>
    <row r="627" spans="1:13" x14ac:dyDescent="0.3">
      <c r="A627" s="10"/>
      <c r="C627" s="11"/>
      <c r="I627" s="12"/>
      <c r="J627" s="9"/>
      <c r="K627" s="13"/>
      <c r="L627" s="22"/>
      <c r="M627" s="22"/>
    </row>
    <row r="628" spans="1:13" x14ac:dyDescent="0.3">
      <c r="A628" s="10"/>
      <c r="C628" s="11"/>
      <c r="I628" s="12"/>
      <c r="J628" s="9"/>
      <c r="K628" s="13"/>
      <c r="L628" s="22"/>
      <c r="M628" s="22"/>
    </row>
    <row r="629" spans="1:13" x14ac:dyDescent="0.3">
      <c r="A629" s="10"/>
      <c r="C629" s="11"/>
      <c r="I629" s="12"/>
      <c r="J629" s="9"/>
      <c r="K629" s="13"/>
      <c r="L629" s="22"/>
      <c r="M629" s="22"/>
    </row>
    <row r="630" spans="1:13" x14ac:dyDescent="0.3">
      <c r="A630" s="10"/>
      <c r="C630" s="11"/>
      <c r="I630" s="12"/>
      <c r="J630" s="9"/>
      <c r="K630" s="13"/>
      <c r="L630" s="22"/>
      <c r="M630" s="22"/>
    </row>
    <row r="631" spans="1:13" x14ac:dyDescent="0.3">
      <c r="A631" s="10"/>
      <c r="C631" s="11"/>
      <c r="I631" s="12"/>
      <c r="J631" s="9"/>
      <c r="K631" s="13"/>
      <c r="L631" s="22"/>
      <c r="M631" s="22"/>
    </row>
    <row r="632" spans="1:13" x14ac:dyDescent="0.3">
      <c r="A632" s="10"/>
      <c r="C632" s="11"/>
      <c r="I632" s="12"/>
      <c r="J632" s="9"/>
      <c r="K632" s="13"/>
      <c r="L632" s="22"/>
      <c r="M632" s="22"/>
    </row>
    <row r="633" spans="1:13" x14ac:dyDescent="0.3">
      <c r="A633" s="10"/>
      <c r="C633" s="11"/>
      <c r="I633" s="12"/>
      <c r="J633" s="9"/>
      <c r="K633" s="13"/>
      <c r="L633" s="22"/>
      <c r="M633" s="22"/>
    </row>
    <row r="634" spans="1:13" x14ac:dyDescent="0.3">
      <c r="A634" s="10"/>
      <c r="C634" s="11"/>
      <c r="I634" s="12"/>
      <c r="J634" s="9"/>
      <c r="K634" s="13"/>
      <c r="L634" s="22"/>
      <c r="M634" s="22"/>
    </row>
    <row r="635" spans="1:13" x14ac:dyDescent="0.3">
      <c r="A635" s="10"/>
      <c r="C635" s="11"/>
      <c r="I635" s="12"/>
      <c r="J635" s="9"/>
      <c r="K635" s="13"/>
      <c r="L635" s="22"/>
      <c r="M635" s="22"/>
    </row>
    <row r="636" spans="1:13" x14ac:dyDescent="0.3">
      <c r="A636" s="10"/>
      <c r="C636" s="11"/>
      <c r="I636" s="12"/>
      <c r="J636" s="9"/>
      <c r="K636" s="13"/>
      <c r="L636" s="22"/>
      <c r="M636" s="22"/>
    </row>
    <row r="637" spans="1:13" x14ac:dyDescent="0.3">
      <c r="A637" s="10"/>
      <c r="C637" s="11"/>
      <c r="I637" s="12"/>
      <c r="J637" s="9"/>
      <c r="K637" s="13"/>
      <c r="L637" s="22"/>
      <c r="M637" s="22"/>
    </row>
    <row r="638" spans="1:13" x14ac:dyDescent="0.3">
      <c r="A638" s="10"/>
      <c r="C638" s="11"/>
      <c r="I638" s="12"/>
      <c r="J638" s="9"/>
      <c r="K638" s="13"/>
      <c r="L638" s="22"/>
      <c r="M638" s="22"/>
    </row>
    <row r="639" spans="1:13" x14ac:dyDescent="0.3">
      <c r="A639" s="10"/>
      <c r="C639" s="11"/>
      <c r="I639" s="12"/>
      <c r="J639" s="9"/>
      <c r="K639" s="13"/>
      <c r="L639" s="22"/>
      <c r="M639" s="22"/>
    </row>
    <row r="640" spans="1:13" x14ac:dyDescent="0.3">
      <c r="A640" s="10"/>
      <c r="C640" s="11"/>
      <c r="I640" s="12"/>
      <c r="J640" s="9"/>
      <c r="K640" s="13"/>
      <c r="L640" s="22"/>
      <c r="M640" s="22"/>
    </row>
    <row r="641" spans="1:13" x14ac:dyDescent="0.3">
      <c r="A641" s="10"/>
      <c r="C641" s="11"/>
      <c r="I641" s="12"/>
      <c r="J641" s="9"/>
      <c r="K641" s="13"/>
      <c r="L641" s="22"/>
      <c r="M641" s="22"/>
    </row>
    <row r="642" spans="1:13" x14ac:dyDescent="0.3">
      <c r="A642" s="10"/>
      <c r="C642" s="11"/>
      <c r="I642" s="12"/>
      <c r="J642" s="9"/>
      <c r="K642" s="13"/>
      <c r="L642" s="22"/>
      <c r="M642" s="22"/>
    </row>
    <row r="643" spans="1:13" x14ac:dyDescent="0.3">
      <c r="A643" s="10"/>
      <c r="C643" s="11"/>
      <c r="I643" s="12"/>
      <c r="J643" s="9"/>
      <c r="K643" s="13"/>
      <c r="L643" s="22"/>
      <c r="M643" s="22"/>
    </row>
    <row r="644" spans="1:13" x14ac:dyDescent="0.3">
      <c r="A644" s="10"/>
      <c r="C644" s="11"/>
      <c r="I644" s="12"/>
      <c r="J644" s="9"/>
      <c r="K644" s="13"/>
      <c r="L644" s="22"/>
      <c r="M644" s="22"/>
    </row>
    <row r="645" spans="1:13" x14ac:dyDescent="0.3">
      <c r="A645" s="10"/>
      <c r="C645" s="11"/>
      <c r="I645" s="12"/>
      <c r="J645" s="9"/>
      <c r="K645" s="13"/>
      <c r="L645" s="22"/>
      <c r="M645" s="22"/>
    </row>
    <row r="646" spans="1:13" x14ac:dyDescent="0.3">
      <c r="A646" s="10"/>
      <c r="C646" s="11"/>
      <c r="I646" s="12"/>
      <c r="J646" s="9"/>
      <c r="K646" s="13"/>
      <c r="L646" s="22"/>
      <c r="M646" s="22"/>
    </row>
    <row r="647" spans="1:13" x14ac:dyDescent="0.3">
      <c r="A647" s="10"/>
      <c r="C647" s="11"/>
      <c r="I647" s="12"/>
      <c r="J647" s="9"/>
      <c r="K647" s="13"/>
      <c r="L647" s="22"/>
      <c r="M647" s="22"/>
    </row>
    <row r="648" spans="1:13" x14ac:dyDescent="0.3">
      <c r="A648" s="10"/>
      <c r="C648" s="11"/>
      <c r="I648" s="12"/>
      <c r="J648" s="9"/>
      <c r="K648" s="13"/>
      <c r="L648" s="22"/>
      <c r="M648" s="22"/>
    </row>
    <row r="649" spans="1:13" x14ac:dyDescent="0.3">
      <c r="A649" s="10"/>
      <c r="C649" s="11"/>
      <c r="I649" s="12"/>
      <c r="J649" s="9"/>
      <c r="K649" s="13"/>
      <c r="L649" s="22"/>
      <c r="M649" s="22"/>
    </row>
    <row r="650" spans="1:13" x14ac:dyDescent="0.3">
      <c r="A650" s="10"/>
      <c r="C650" s="11"/>
      <c r="I650" s="12"/>
      <c r="J650" s="9"/>
      <c r="K650" s="13"/>
      <c r="L650" s="22"/>
      <c r="M650" s="22"/>
    </row>
    <row r="651" spans="1:13" x14ac:dyDescent="0.3">
      <c r="A651" s="10"/>
      <c r="C651" s="11"/>
      <c r="I651" s="12"/>
      <c r="J651" s="9"/>
      <c r="K651" s="13"/>
      <c r="L651" s="22"/>
      <c r="M651" s="22"/>
    </row>
    <row r="652" spans="1:13" x14ac:dyDescent="0.3">
      <c r="A652" s="10"/>
      <c r="C652" s="11"/>
      <c r="I652" s="12"/>
      <c r="J652" s="9"/>
      <c r="K652" s="13"/>
      <c r="L652" s="22"/>
      <c r="M652" s="22"/>
    </row>
    <row r="653" spans="1:13" x14ac:dyDescent="0.3">
      <c r="A653" s="10"/>
      <c r="C653" s="11"/>
      <c r="I653" s="12"/>
      <c r="J653" s="9"/>
      <c r="K653" s="13"/>
      <c r="L653" s="22"/>
      <c r="M653" s="22"/>
    </row>
    <row r="654" spans="1:13" x14ac:dyDescent="0.3">
      <c r="A654" s="10"/>
      <c r="C654" s="11"/>
      <c r="I654" s="12"/>
      <c r="J654" s="9"/>
      <c r="K654" s="13"/>
      <c r="L654" s="22"/>
      <c r="M654" s="22"/>
    </row>
    <row r="655" spans="1:13" x14ac:dyDescent="0.3">
      <c r="A655" s="10"/>
      <c r="C655" s="11"/>
      <c r="I655" s="12"/>
      <c r="J655" s="9"/>
      <c r="K655" s="13"/>
      <c r="L655" s="22"/>
      <c r="M655" s="22"/>
    </row>
    <row r="656" spans="1:13" x14ac:dyDescent="0.3">
      <c r="A656" s="10"/>
      <c r="C656" s="11"/>
      <c r="I656" s="12"/>
      <c r="J656" s="9"/>
      <c r="K656" s="13"/>
      <c r="L656" s="22"/>
      <c r="M656" s="22"/>
    </row>
    <row r="657" spans="1:13" x14ac:dyDescent="0.3">
      <c r="A657" s="10"/>
      <c r="C657" s="11"/>
      <c r="I657" s="12"/>
      <c r="J657" s="9"/>
      <c r="K657" s="13"/>
      <c r="L657" s="22"/>
      <c r="M657" s="22"/>
    </row>
    <row r="658" spans="1:13" x14ac:dyDescent="0.3">
      <c r="A658" s="10"/>
      <c r="C658" s="11"/>
      <c r="I658" s="12"/>
      <c r="J658" s="9"/>
      <c r="K658" s="13"/>
      <c r="L658" s="22"/>
      <c r="M658" s="22"/>
    </row>
    <row r="659" spans="1:13" x14ac:dyDescent="0.3">
      <c r="A659" s="10"/>
      <c r="C659" s="11"/>
      <c r="I659" s="12"/>
      <c r="J659" s="9"/>
      <c r="K659" s="13"/>
      <c r="L659" s="22"/>
      <c r="M659" s="22"/>
    </row>
    <row r="660" spans="1:13" x14ac:dyDescent="0.3">
      <c r="A660" s="10"/>
      <c r="C660" s="11"/>
      <c r="I660" s="12"/>
      <c r="J660" s="9"/>
      <c r="K660" s="13"/>
      <c r="L660" s="22"/>
      <c r="M660" s="22"/>
    </row>
    <row r="661" spans="1:13" x14ac:dyDescent="0.3">
      <c r="A661" s="10"/>
      <c r="C661" s="11"/>
      <c r="I661" s="12"/>
      <c r="J661" s="9"/>
      <c r="K661" s="13"/>
      <c r="L661" s="22"/>
      <c r="M661" s="22"/>
    </row>
    <row r="662" spans="1:13" x14ac:dyDescent="0.3">
      <c r="A662" s="10"/>
      <c r="C662" s="11"/>
      <c r="I662" s="12"/>
      <c r="J662" s="9"/>
      <c r="K662" s="13"/>
      <c r="L662" s="22"/>
      <c r="M662" s="22"/>
    </row>
    <row r="663" spans="1:13" x14ac:dyDescent="0.3">
      <c r="A663" s="10"/>
      <c r="C663" s="11"/>
      <c r="I663" s="12"/>
      <c r="J663" s="9"/>
      <c r="K663" s="13"/>
      <c r="L663" s="22"/>
      <c r="M663" s="22"/>
    </row>
    <row r="664" spans="1:13" x14ac:dyDescent="0.3">
      <c r="A664" s="10"/>
      <c r="C664" s="11"/>
      <c r="I664" s="12"/>
      <c r="J664" s="9"/>
      <c r="K664" s="13"/>
      <c r="L664" s="22"/>
      <c r="M664" s="22"/>
    </row>
    <row r="665" spans="1:13" x14ac:dyDescent="0.3">
      <c r="A665" s="10"/>
      <c r="C665" s="11"/>
      <c r="I665" s="12"/>
      <c r="J665" s="9"/>
      <c r="K665" s="13"/>
      <c r="L665" s="22"/>
      <c r="M665" s="22"/>
    </row>
    <row r="666" spans="1:13" x14ac:dyDescent="0.3">
      <c r="A666" s="10"/>
      <c r="C666" s="11"/>
      <c r="I666" s="12"/>
      <c r="J666" s="9"/>
      <c r="K666" s="13"/>
      <c r="L666" s="22"/>
      <c r="M666" s="22"/>
    </row>
    <row r="667" spans="1:13" x14ac:dyDescent="0.3">
      <c r="A667" s="10"/>
      <c r="C667" s="11"/>
      <c r="I667" s="12"/>
      <c r="J667" s="9"/>
      <c r="K667" s="13"/>
      <c r="L667" s="22"/>
      <c r="M667" s="22"/>
    </row>
    <row r="668" spans="1:13" x14ac:dyDescent="0.3">
      <c r="A668" s="10"/>
      <c r="C668" s="11"/>
      <c r="I668" s="12"/>
      <c r="J668" s="9"/>
      <c r="K668" s="13"/>
      <c r="L668" s="22"/>
      <c r="M668" s="22"/>
    </row>
    <row r="669" spans="1:13" x14ac:dyDescent="0.3">
      <c r="A669" s="10"/>
      <c r="C669" s="11"/>
      <c r="I669" s="12"/>
      <c r="J669" s="9"/>
      <c r="K669" s="13"/>
      <c r="L669" s="22"/>
      <c r="M669" s="22"/>
    </row>
    <row r="670" spans="1:13" x14ac:dyDescent="0.3">
      <c r="A670" s="10"/>
      <c r="C670" s="11"/>
      <c r="I670" s="12"/>
      <c r="J670" s="9"/>
      <c r="K670" s="13"/>
      <c r="L670" s="22"/>
      <c r="M670" s="22"/>
    </row>
    <row r="671" spans="1:13" x14ac:dyDescent="0.3">
      <c r="A671" s="10"/>
      <c r="C671" s="11"/>
      <c r="I671" s="12"/>
      <c r="J671" s="9"/>
      <c r="K671" s="13"/>
      <c r="L671" s="22"/>
      <c r="M671" s="22"/>
    </row>
    <row r="672" spans="1:13" x14ac:dyDescent="0.3">
      <c r="A672" s="10"/>
      <c r="C672" s="11"/>
      <c r="I672" s="12"/>
      <c r="J672" s="9"/>
      <c r="K672" s="13"/>
      <c r="L672" s="22"/>
      <c r="M672" s="22"/>
    </row>
    <row r="673" spans="1:13" x14ac:dyDescent="0.3">
      <c r="A673" s="10"/>
      <c r="C673" s="11"/>
      <c r="I673" s="12"/>
      <c r="J673" s="9"/>
      <c r="K673" s="13"/>
      <c r="L673" s="22"/>
      <c r="M673" s="22"/>
    </row>
    <row r="674" spans="1:13" x14ac:dyDescent="0.3">
      <c r="A674" s="10"/>
      <c r="C674" s="11"/>
      <c r="I674" s="12"/>
      <c r="J674" s="9"/>
      <c r="K674" s="13"/>
      <c r="L674" s="22"/>
      <c r="M674" s="22"/>
    </row>
    <row r="675" spans="1:13" x14ac:dyDescent="0.3">
      <c r="A675" s="10"/>
      <c r="C675" s="11"/>
      <c r="I675" s="12"/>
      <c r="J675" s="9"/>
      <c r="K675" s="13"/>
      <c r="L675" s="22"/>
      <c r="M675" s="22"/>
    </row>
    <row r="676" spans="1:13" x14ac:dyDescent="0.3">
      <c r="A676" s="10"/>
      <c r="C676" s="11"/>
      <c r="I676" s="12"/>
      <c r="J676" s="9"/>
      <c r="K676" s="13"/>
      <c r="L676" s="22"/>
      <c r="M676" s="22"/>
    </row>
    <row r="677" spans="1:13" x14ac:dyDescent="0.3">
      <c r="A677" s="10"/>
      <c r="C677" s="11"/>
      <c r="I677" s="12"/>
      <c r="J677" s="9"/>
      <c r="K677" s="13"/>
      <c r="L677" s="22"/>
      <c r="M677" s="22"/>
    </row>
    <row r="678" spans="1:13" x14ac:dyDescent="0.3">
      <c r="A678" s="10"/>
      <c r="C678" s="11"/>
      <c r="I678" s="12"/>
      <c r="J678" s="9"/>
      <c r="K678" s="13"/>
      <c r="L678" s="22"/>
      <c r="M678" s="22"/>
    </row>
    <row r="679" spans="1:13" x14ac:dyDescent="0.3">
      <c r="A679" s="10"/>
      <c r="C679" s="11"/>
      <c r="I679" s="12"/>
      <c r="J679" s="9"/>
      <c r="K679" s="13"/>
      <c r="L679" s="22"/>
      <c r="M679" s="22"/>
    </row>
    <row r="680" spans="1:13" x14ac:dyDescent="0.3">
      <c r="A680" s="10"/>
      <c r="C680" s="11"/>
      <c r="I680" s="12"/>
      <c r="J680" s="9"/>
      <c r="K680" s="13"/>
      <c r="L680" s="22"/>
      <c r="M680" s="22"/>
    </row>
    <row r="681" spans="1:13" x14ac:dyDescent="0.3">
      <c r="A681" s="10"/>
      <c r="C681" s="11"/>
      <c r="I681" s="12"/>
      <c r="J681" s="9"/>
      <c r="K681" s="13"/>
      <c r="L681" s="22"/>
      <c r="M681" s="22"/>
    </row>
    <row r="682" spans="1:13" x14ac:dyDescent="0.3">
      <c r="A682" s="10"/>
      <c r="C682" s="11"/>
      <c r="I682" s="12"/>
      <c r="J682" s="9"/>
      <c r="K682" s="13"/>
      <c r="L682" s="22"/>
      <c r="M682" s="22"/>
    </row>
    <row r="683" spans="1:13" x14ac:dyDescent="0.3">
      <c r="A683" s="10"/>
      <c r="C683" s="11"/>
      <c r="I683" s="12"/>
      <c r="J683" s="9"/>
      <c r="K683" s="13"/>
      <c r="L683" s="22"/>
      <c r="M683" s="22"/>
    </row>
    <row r="684" spans="1:13" x14ac:dyDescent="0.3">
      <c r="A684" s="10"/>
      <c r="C684" s="11"/>
      <c r="I684" s="12"/>
      <c r="J684" s="9"/>
      <c r="K684" s="13"/>
      <c r="L684" s="22"/>
      <c r="M684" s="22"/>
    </row>
    <row r="685" spans="1:13" x14ac:dyDescent="0.3">
      <c r="A685" s="10"/>
      <c r="C685" s="11"/>
      <c r="I685" s="12"/>
      <c r="J685" s="9"/>
      <c r="K685" s="13"/>
      <c r="L685" s="22"/>
      <c r="M685" s="22"/>
    </row>
    <row r="686" spans="1:13" x14ac:dyDescent="0.3">
      <c r="A686" s="10"/>
      <c r="C686" s="11"/>
      <c r="I686" s="12"/>
      <c r="J686" s="9"/>
      <c r="K686" s="13"/>
      <c r="L686" s="22"/>
      <c r="M686" s="22"/>
    </row>
    <row r="687" spans="1:13" x14ac:dyDescent="0.3">
      <c r="A687" s="10"/>
      <c r="C687" s="11"/>
      <c r="I687" s="12"/>
      <c r="J687" s="9"/>
      <c r="K687" s="13"/>
      <c r="L687" s="22"/>
      <c r="M687" s="22"/>
    </row>
    <row r="688" spans="1:13" x14ac:dyDescent="0.3">
      <c r="A688" s="10"/>
      <c r="C688" s="11"/>
      <c r="I688" s="12"/>
      <c r="J688" s="9"/>
      <c r="K688" s="13"/>
      <c r="L688" s="22"/>
      <c r="M688" s="22"/>
    </row>
    <row r="689" spans="1:13" x14ac:dyDescent="0.3">
      <c r="A689" s="10"/>
      <c r="C689" s="11"/>
      <c r="I689" s="12"/>
      <c r="J689" s="9"/>
      <c r="K689" s="13"/>
      <c r="L689" s="22"/>
      <c r="M689" s="22"/>
    </row>
    <row r="690" spans="1:13" x14ac:dyDescent="0.3">
      <c r="A690" s="10"/>
      <c r="C690" s="11"/>
      <c r="I690" s="12"/>
      <c r="J690" s="9"/>
      <c r="K690" s="13"/>
      <c r="L690" s="22"/>
      <c r="M690" s="22"/>
    </row>
    <row r="691" spans="1:13" x14ac:dyDescent="0.3">
      <c r="A691" s="10"/>
      <c r="C691" s="11"/>
      <c r="I691" s="12"/>
      <c r="J691" s="9"/>
      <c r="K691" s="13"/>
      <c r="L691" s="22"/>
      <c r="M691" s="22"/>
    </row>
    <row r="692" spans="1:13" x14ac:dyDescent="0.3">
      <c r="A692" s="10"/>
      <c r="C692" s="11"/>
      <c r="I692" s="12"/>
      <c r="J692" s="9"/>
      <c r="K692" s="13"/>
      <c r="L692" s="22"/>
      <c r="M692" s="22"/>
    </row>
    <row r="693" spans="1:13" x14ac:dyDescent="0.3">
      <c r="A693" s="10"/>
      <c r="C693" s="11"/>
      <c r="I693" s="12"/>
      <c r="J693" s="9"/>
      <c r="K693" s="13"/>
      <c r="L693" s="22"/>
      <c r="M693" s="22"/>
    </row>
    <row r="694" spans="1:13" x14ac:dyDescent="0.3">
      <c r="A694" s="10"/>
      <c r="C694" s="11"/>
      <c r="I694" s="12"/>
      <c r="J694" s="9"/>
      <c r="K694" s="13"/>
      <c r="L694" s="22"/>
      <c r="M694" s="22"/>
    </row>
    <row r="695" spans="1:13" x14ac:dyDescent="0.3">
      <c r="A695" s="10"/>
      <c r="C695" s="11"/>
      <c r="I695" s="12"/>
      <c r="J695" s="9"/>
      <c r="K695" s="13"/>
      <c r="L695" s="22"/>
      <c r="M695" s="22"/>
    </row>
    <row r="696" spans="1:13" x14ac:dyDescent="0.3">
      <c r="A696" s="10"/>
      <c r="C696" s="11"/>
      <c r="I696" s="12"/>
      <c r="J696" s="9"/>
      <c r="K696" s="13"/>
      <c r="L696" s="22"/>
      <c r="M696" s="22"/>
    </row>
    <row r="697" spans="1:13" x14ac:dyDescent="0.3">
      <c r="A697" s="10"/>
      <c r="C697" s="11"/>
      <c r="I697" s="12"/>
      <c r="J697" s="9"/>
      <c r="K697" s="13"/>
      <c r="L697" s="22"/>
      <c r="M697" s="22"/>
    </row>
    <row r="698" spans="1:13" x14ac:dyDescent="0.3">
      <c r="A698" s="10"/>
      <c r="C698" s="11"/>
      <c r="I698" s="12"/>
      <c r="J698" s="9"/>
      <c r="K698" s="13"/>
      <c r="L698" s="22"/>
      <c r="M698" s="22"/>
    </row>
    <row r="699" spans="1:13" x14ac:dyDescent="0.3">
      <c r="A699" s="10"/>
      <c r="C699" s="11"/>
      <c r="I699" s="12"/>
      <c r="J699" s="9"/>
      <c r="K699" s="13"/>
      <c r="L699" s="22"/>
      <c r="M699" s="22"/>
    </row>
    <row r="700" spans="1:13" x14ac:dyDescent="0.3">
      <c r="A700" s="10"/>
      <c r="C700" s="11"/>
      <c r="I700" s="12"/>
      <c r="J700" s="9"/>
      <c r="K700" s="13"/>
      <c r="L700" s="22"/>
      <c r="M700" s="22"/>
    </row>
    <row r="701" spans="1:13" x14ac:dyDescent="0.3">
      <c r="A701" s="10"/>
      <c r="C701" s="11"/>
      <c r="I701" s="12"/>
      <c r="J701" s="9"/>
      <c r="K701" s="13"/>
      <c r="L701" s="22"/>
      <c r="M701" s="22"/>
    </row>
    <row r="702" spans="1:13" x14ac:dyDescent="0.3">
      <c r="A702" s="10"/>
      <c r="C702" s="11"/>
      <c r="I702" s="12"/>
      <c r="J702" s="9"/>
      <c r="K702" s="13"/>
      <c r="L702" s="22"/>
      <c r="M702" s="22"/>
    </row>
    <row r="703" spans="1:13" x14ac:dyDescent="0.3">
      <c r="A703" s="10"/>
      <c r="C703" s="11"/>
      <c r="I703" s="12"/>
      <c r="J703" s="9"/>
      <c r="K703" s="13"/>
      <c r="L703" s="22"/>
      <c r="M703" s="22"/>
    </row>
    <row r="704" spans="1:13" x14ac:dyDescent="0.3">
      <c r="A704" s="10"/>
      <c r="C704" s="11"/>
      <c r="I704" s="12"/>
      <c r="J704" s="9"/>
      <c r="K704" s="13"/>
      <c r="L704" s="22"/>
      <c r="M704" s="22"/>
    </row>
    <row r="705" spans="1:13" x14ac:dyDescent="0.3">
      <c r="A705" s="10"/>
      <c r="C705" s="11"/>
      <c r="I705" s="12"/>
      <c r="J705" s="9"/>
      <c r="K705" s="13"/>
      <c r="L705" s="22"/>
      <c r="M705" s="22"/>
    </row>
    <row r="706" spans="1:13" x14ac:dyDescent="0.3">
      <c r="A706" s="10"/>
      <c r="C706" s="11"/>
      <c r="I706" s="12"/>
      <c r="J706" s="9"/>
      <c r="K706" s="13"/>
      <c r="L706" s="22"/>
      <c r="M706" s="22"/>
    </row>
    <row r="707" spans="1:13" x14ac:dyDescent="0.3">
      <c r="A707" s="10"/>
      <c r="C707" s="11"/>
      <c r="I707" s="12"/>
      <c r="J707" s="9"/>
      <c r="K707" s="13"/>
      <c r="L707" s="22"/>
      <c r="M707" s="22"/>
    </row>
    <row r="708" spans="1:13" x14ac:dyDescent="0.3">
      <c r="A708" s="10"/>
      <c r="C708" s="11"/>
      <c r="I708" s="12"/>
      <c r="J708" s="9"/>
      <c r="K708" s="13"/>
      <c r="L708" s="22"/>
      <c r="M708" s="22"/>
    </row>
    <row r="709" spans="1:13" x14ac:dyDescent="0.3">
      <c r="A709" s="10"/>
      <c r="C709" s="11"/>
      <c r="I709" s="12"/>
      <c r="J709" s="9"/>
      <c r="K709" s="13"/>
      <c r="L709" s="22"/>
      <c r="M709" s="22"/>
    </row>
    <row r="710" spans="1:13" x14ac:dyDescent="0.3">
      <c r="A710" s="10"/>
      <c r="C710" s="11"/>
      <c r="I710" s="12"/>
      <c r="J710" s="9"/>
      <c r="K710" s="13"/>
      <c r="L710" s="22"/>
      <c r="M710" s="22"/>
    </row>
    <row r="711" spans="1:13" x14ac:dyDescent="0.3">
      <c r="A711" s="10"/>
      <c r="C711" s="11"/>
      <c r="I711" s="12"/>
      <c r="J711" s="9"/>
      <c r="K711" s="13"/>
      <c r="L711" s="22"/>
      <c r="M711" s="22"/>
    </row>
    <row r="712" spans="1:13" x14ac:dyDescent="0.3">
      <c r="A712" s="10"/>
      <c r="C712" s="11"/>
      <c r="I712" s="12"/>
      <c r="J712" s="9"/>
      <c r="K712" s="13"/>
      <c r="L712" s="22"/>
      <c r="M712" s="22"/>
    </row>
    <row r="713" spans="1:13" x14ac:dyDescent="0.3">
      <c r="A713" s="10"/>
      <c r="C713" s="11"/>
      <c r="I713" s="12"/>
      <c r="J713" s="9"/>
      <c r="K713" s="13"/>
      <c r="L713" s="22"/>
      <c r="M713" s="22"/>
    </row>
    <row r="714" spans="1:13" x14ac:dyDescent="0.3">
      <c r="A714" s="10"/>
      <c r="C714" s="11"/>
      <c r="I714" s="12"/>
      <c r="J714" s="9"/>
      <c r="K714" s="13"/>
      <c r="L714" s="22"/>
      <c r="M714" s="22"/>
    </row>
    <row r="715" spans="1:13" x14ac:dyDescent="0.3">
      <c r="A715" s="10"/>
      <c r="C715" s="11"/>
      <c r="I715" s="12"/>
      <c r="J715" s="9"/>
      <c r="K715" s="13"/>
      <c r="L715" s="22"/>
      <c r="M715" s="22"/>
    </row>
    <row r="716" spans="1:13" x14ac:dyDescent="0.3">
      <c r="A716" s="10"/>
      <c r="C716" s="11"/>
      <c r="I716" s="12"/>
      <c r="J716" s="9"/>
      <c r="K716" s="13"/>
      <c r="L716" s="22"/>
      <c r="M716" s="22"/>
    </row>
    <row r="717" spans="1:13" x14ac:dyDescent="0.3">
      <c r="A717" s="10"/>
      <c r="C717" s="11"/>
      <c r="I717" s="12"/>
      <c r="J717" s="9"/>
      <c r="K717" s="13"/>
      <c r="L717" s="22"/>
      <c r="M717" s="22"/>
    </row>
    <row r="718" spans="1:13" x14ac:dyDescent="0.3">
      <c r="A718" s="10"/>
      <c r="C718" s="11"/>
      <c r="I718" s="12"/>
      <c r="J718" s="9"/>
      <c r="K718" s="13"/>
      <c r="L718" s="22"/>
      <c r="M718" s="22"/>
    </row>
    <row r="719" spans="1:13" x14ac:dyDescent="0.3">
      <c r="A719" s="10"/>
      <c r="C719" s="11"/>
      <c r="I719" s="12"/>
      <c r="J719" s="9"/>
      <c r="K719" s="13"/>
      <c r="L719" s="22"/>
      <c r="M719" s="22"/>
    </row>
    <row r="720" spans="1:13" x14ac:dyDescent="0.3">
      <c r="A720" s="10"/>
      <c r="C720" s="11"/>
      <c r="I720" s="12"/>
      <c r="J720" s="9"/>
      <c r="K720" s="13"/>
      <c r="L720" s="22"/>
      <c r="M720" s="22"/>
    </row>
    <row r="721" spans="1:13" x14ac:dyDescent="0.3">
      <c r="A721" s="10"/>
      <c r="C721" s="11"/>
      <c r="I721" s="12"/>
      <c r="J721" s="9"/>
      <c r="K721" s="13"/>
      <c r="L721" s="22"/>
      <c r="M721" s="22"/>
    </row>
    <row r="722" spans="1:13" x14ac:dyDescent="0.3">
      <c r="A722" s="10"/>
      <c r="C722" s="11"/>
      <c r="I722" s="12"/>
      <c r="J722" s="9"/>
      <c r="K722" s="13"/>
      <c r="L722" s="22"/>
      <c r="M722" s="22"/>
    </row>
    <row r="723" spans="1:13" x14ac:dyDescent="0.3">
      <c r="A723" s="10"/>
      <c r="C723" s="11"/>
      <c r="I723" s="12"/>
      <c r="J723" s="9"/>
      <c r="K723" s="13"/>
      <c r="L723" s="22"/>
      <c r="M723" s="22"/>
    </row>
    <row r="724" spans="1:13" x14ac:dyDescent="0.3">
      <c r="A724" s="10"/>
      <c r="C724" s="11"/>
      <c r="I724" s="12"/>
      <c r="J724" s="9"/>
      <c r="K724" s="13"/>
      <c r="L724" s="22"/>
      <c r="M724" s="22"/>
    </row>
    <row r="725" spans="1:13" x14ac:dyDescent="0.3">
      <c r="A725" s="10"/>
      <c r="C725" s="11"/>
      <c r="I725" s="12"/>
      <c r="J725" s="9"/>
      <c r="K725" s="13"/>
      <c r="L725" s="22"/>
      <c r="M725" s="22"/>
    </row>
    <row r="726" spans="1:13" x14ac:dyDescent="0.3">
      <c r="A726" s="10"/>
      <c r="C726" s="11"/>
      <c r="I726" s="12"/>
      <c r="J726" s="9"/>
      <c r="K726" s="13"/>
      <c r="L726" s="22"/>
      <c r="M726" s="22"/>
    </row>
    <row r="727" spans="1:13" x14ac:dyDescent="0.3">
      <c r="A727" s="10"/>
      <c r="C727" s="11"/>
      <c r="I727" s="12"/>
      <c r="J727" s="9"/>
      <c r="K727" s="13"/>
      <c r="L727" s="22"/>
      <c r="M727" s="22"/>
    </row>
    <row r="728" spans="1:13" x14ac:dyDescent="0.3">
      <c r="A728" s="10"/>
      <c r="C728" s="11"/>
      <c r="I728" s="12"/>
      <c r="J728" s="9"/>
      <c r="K728" s="13"/>
      <c r="L728" s="22"/>
      <c r="M728" s="22"/>
    </row>
    <row r="729" spans="1:13" x14ac:dyDescent="0.3">
      <c r="A729" s="10"/>
      <c r="C729" s="11"/>
      <c r="I729" s="12"/>
      <c r="J729" s="9"/>
      <c r="K729" s="13"/>
      <c r="L729" s="22"/>
      <c r="M729" s="22"/>
    </row>
    <row r="730" spans="1:13" x14ac:dyDescent="0.3">
      <c r="A730" s="10"/>
      <c r="C730" s="11"/>
      <c r="I730" s="12"/>
      <c r="J730" s="9"/>
      <c r="K730" s="13"/>
      <c r="L730" s="22"/>
      <c r="M730" s="22"/>
    </row>
    <row r="731" spans="1:13" x14ac:dyDescent="0.3">
      <c r="A731" s="10"/>
      <c r="C731" s="11"/>
      <c r="I731" s="12"/>
      <c r="J731" s="9"/>
      <c r="K731" s="13"/>
      <c r="L731" s="22"/>
      <c r="M731" s="22"/>
    </row>
    <row r="732" spans="1:13" x14ac:dyDescent="0.3">
      <c r="A732" s="10"/>
      <c r="C732" s="11"/>
      <c r="I732" s="12"/>
      <c r="J732" s="9"/>
      <c r="K732" s="13"/>
      <c r="L732" s="22"/>
      <c r="M732" s="22"/>
    </row>
    <row r="733" spans="1:13" x14ac:dyDescent="0.3">
      <c r="A733" s="10"/>
      <c r="C733" s="11"/>
      <c r="I733" s="12"/>
      <c r="J733" s="9"/>
      <c r="K733" s="13"/>
      <c r="L733" s="22"/>
      <c r="M733" s="22"/>
    </row>
    <row r="734" spans="1:13" x14ac:dyDescent="0.3">
      <c r="A734" s="10"/>
      <c r="C734" s="11"/>
      <c r="I734" s="12"/>
      <c r="J734" s="9"/>
      <c r="K734" s="13"/>
      <c r="L734" s="22"/>
      <c r="M734" s="22"/>
    </row>
    <row r="735" spans="1:13" x14ac:dyDescent="0.3">
      <c r="A735" s="10"/>
      <c r="C735" s="11"/>
      <c r="I735" s="12"/>
      <c r="J735" s="9"/>
      <c r="K735" s="13"/>
      <c r="L735" s="22"/>
      <c r="M735" s="22"/>
    </row>
    <row r="736" spans="1:13" x14ac:dyDescent="0.3">
      <c r="A736" s="10"/>
      <c r="C736" s="11"/>
      <c r="I736" s="12"/>
      <c r="J736" s="9"/>
      <c r="K736" s="13"/>
      <c r="L736" s="22"/>
      <c r="M736" s="22"/>
    </row>
    <row r="737" spans="1:13" x14ac:dyDescent="0.3">
      <c r="A737" s="10"/>
      <c r="C737" s="11"/>
      <c r="I737" s="12"/>
      <c r="J737" s="9"/>
      <c r="K737" s="13"/>
      <c r="L737" s="22"/>
      <c r="M737" s="22"/>
    </row>
    <row r="738" spans="1:13" x14ac:dyDescent="0.3">
      <c r="A738" s="10"/>
      <c r="C738" s="11"/>
      <c r="I738" s="12"/>
      <c r="J738" s="9"/>
      <c r="K738" s="13"/>
      <c r="L738" s="22"/>
      <c r="M738" s="22"/>
    </row>
    <row r="739" spans="1:13" x14ac:dyDescent="0.3">
      <c r="A739" s="10"/>
      <c r="C739" s="11"/>
      <c r="I739" s="12"/>
      <c r="J739" s="9"/>
      <c r="K739" s="13"/>
      <c r="L739" s="22"/>
      <c r="M739" s="22"/>
    </row>
    <row r="740" spans="1:13" x14ac:dyDescent="0.3">
      <c r="A740" s="10"/>
      <c r="C740" s="11"/>
      <c r="I740" s="12"/>
      <c r="J740" s="9"/>
      <c r="K740" s="13"/>
      <c r="L740" s="22"/>
      <c r="M740" s="22"/>
    </row>
    <row r="741" spans="1:13" x14ac:dyDescent="0.3">
      <c r="A741" s="10"/>
      <c r="C741" s="11"/>
      <c r="I741" s="12"/>
      <c r="J741" s="9"/>
      <c r="K741" s="13"/>
      <c r="L741" s="22"/>
      <c r="M741" s="22"/>
    </row>
    <row r="742" spans="1:13" x14ac:dyDescent="0.3">
      <c r="A742" s="10"/>
      <c r="C742" s="11"/>
      <c r="I742" s="12"/>
      <c r="J742" s="9"/>
      <c r="K742" s="13"/>
      <c r="L742" s="22"/>
      <c r="M742" s="22"/>
    </row>
    <row r="743" spans="1:13" x14ac:dyDescent="0.3">
      <c r="A743" s="10"/>
      <c r="C743" s="11"/>
      <c r="I743" s="12"/>
      <c r="J743" s="9"/>
      <c r="K743" s="13"/>
      <c r="L743" s="22"/>
      <c r="M743" s="22"/>
    </row>
    <row r="744" spans="1:13" x14ac:dyDescent="0.3">
      <c r="A744" s="10"/>
      <c r="C744" s="11"/>
      <c r="I744" s="12"/>
      <c r="J744" s="9"/>
      <c r="K744" s="13"/>
      <c r="L744" s="22"/>
      <c r="M744" s="22"/>
    </row>
    <row r="745" spans="1:13" x14ac:dyDescent="0.3">
      <c r="A745" s="10"/>
      <c r="C745" s="11"/>
      <c r="I745" s="12"/>
      <c r="J745" s="9"/>
      <c r="K745" s="13"/>
      <c r="L745" s="22"/>
      <c r="M745" s="22"/>
    </row>
    <row r="746" spans="1:13" x14ac:dyDescent="0.3">
      <c r="A746" s="10"/>
      <c r="C746" s="11"/>
      <c r="I746" s="12"/>
      <c r="J746" s="9"/>
      <c r="K746" s="13"/>
      <c r="L746" s="22"/>
      <c r="M746" s="22"/>
    </row>
    <row r="747" spans="1:13" x14ac:dyDescent="0.3">
      <c r="A747" s="10"/>
      <c r="C747" s="11"/>
      <c r="I747" s="12"/>
      <c r="J747" s="9"/>
      <c r="K747" s="13"/>
      <c r="L747" s="22"/>
      <c r="M747" s="22"/>
    </row>
    <row r="748" spans="1:13" x14ac:dyDescent="0.3">
      <c r="A748" s="10"/>
      <c r="C748" s="11"/>
      <c r="I748" s="12"/>
      <c r="J748" s="9"/>
      <c r="K748" s="13"/>
      <c r="L748" s="22"/>
      <c r="M748" s="22"/>
    </row>
    <row r="749" spans="1:13" x14ac:dyDescent="0.3">
      <c r="A749" s="10"/>
      <c r="C749" s="11"/>
      <c r="I749" s="12"/>
      <c r="J749" s="9"/>
      <c r="K749" s="13"/>
      <c r="L749" s="22"/>
      <c r="M749" s="22"/>
    </row>
    <row r="750" spans="1:13" x14ac:dyDescent="0.3">
      <c r="A750" s="10"/>
      <c r="C750" s="11"/>
      <c r="I750" s="12"/>
      <c r="J750" s="9"/>
      <c r="K750" s="13"/>
      <c r="L750" s="22"/>
      <c r="M750" s="22"/>
    </row>
    <row r="751" spans="1:13" x14ac:dyDescent="0.3">
      <c r="A751" s="10"/>
      <c r="C751" s="11"/>
      <c r="I751" s="12"/>
      <c r="J751" s="9"/>
      <c r="K751" s="13"/>
      <c r="L751" s="22"/>
      <c r="M751" s="22"/>
    </row>
    <row r="752" spans="1:13" x14ac:dyDescent="0.3">
      <c r="A752" s="10"/>
      <c r="C752" s="11"/>
      <c r="I752" s="12"/>
      <c r="J752" s="9"/>
      <c r="K752" s="13"/>
      <c r="L752" s="22"/>
      <c r="M752" s="22"/>
    </row>
    <row r="753" spans="1:13" x14ac:dyDescent="0.3">
      <c r="A753" s="10"/>
      <c r="C753" s="11"/>
      <c r="I753" s="12"/>
      <c r="J753" s="9"/>
      <c r="K753" s="13"/>
      <c r="L753" s="22"/>
      <c r="M753" s="22"/>
    </row>
    <row r="754" spans="1:13" x14ac:dyDescent="0.3">
      <c r="A754" s="10"/>
      <c r="C754" s="11"/>
      <c r="I754" s="12"/>
      <c r="J754" s="9"/>
      <c r="K754" s="13"/>
      <c r="L754" s="22"/>
      <c r="M754" s="22"/>
    </row>
    <row r="755" spans="1:13" x14ac:dyDescent="0.3">
      <c r="A755" s="10"/>
      <c r="C755" s="11"/>
      <c r="I755" s="12"/>
      <c r="J755" s="9"/>
      <c r="K755" s="13"/>
      <c r="L755" s="22"/>
      <c r="M755" s="22"/>
    </row>
    <row r="756" spans="1:13" x14ac:dyDescent="0.3">
      <c r="A756" s="10"/>
      <c r="C756" s="11"/>
      <c r="I756" s="12"/>
      <c r="J756" s="9"/>
      <c r="K756" s="13"/>
      <c r="L756" s="22"/>
      <c r="M756" s="22"/>
    </row>
    <row r="757" spans="1:13" x14ac:dyDescent="0.3">
      <c r="A757" s="10"/>
      <c r="C757" s="11"/>
      <c r="I757" s="12"/>
      <c r="J757" s="9"/>
      <c r="K757" s="13"/>
      <c r="L757" s="22"/>
      <c r="M757" s="22"/>
    </row>
    <row r="758" spans="1:13" x14ac:dyDescent="0.3">
      <c r="A758" s="10"/>
      <c r="C758" s="11"/>
      <c r="I758" s="12"/>
      <c r="J758" s="9"/>
      <c r="K758" s="13"/>
      <c r="L758" s="22"/>
      <c r="M758" s="22"/>
    </row>
    <row r="759" spans="1:13" x14ac:dyDescent="0.3">
      <c r="A759" s="10"/>
      <c r="C759" s="11"/>
      <c r="I759" s="12"/>
      <c r="J759" s="9"/>
      <c r="K759" s="13"/>
      <c r="L759" s="22"/>
      <c r="M759" s="22"/>
    </row>
    <row r="760" spans="1:13" x14ac:dyDescent="0.3">
      <c r="A760" s="10"/>
      <c r="C760" s="11"/>
      <c r="I760" s="12"/>
      <c r="J760" s="9"/>
      <c r="K760" s="13"/>
      <c r="L760" s="22"/>
      <c r="M760" s="22"/>
    </row>
    <row r="761" spans="1:13" x14ac:dyDescent="0.3">
      <c r="A761" s="10"/>
      <c r="C761" s="11"/>
      <c r="I761" s="12"/>
      <c r="J761" s="9"/>
      <c r="K761" s="13"/>
      <c r="L761" s="22"/>
      <c r="M761" s="22"/>
    </row>
    <row r="762" spans="1:13" x14ac:dyDescent="0.3">
      <c r="A762" s="10"/>
      <c r="C762" s="11"/>
      <c r="I762" s="12"/>
      <c r="J762" s="9"/>
      <c r="K762" s="13"/>
      <c r="L762" s="22"/>
      <c r="M762" s="22"/>
    </row>
    <row r="763" spans="1:13" x14ac:dyDescent="0.3">
      <c r="A763" s="10"/>
      <c r="C763" s="11"/>
      <c r="I763" s="12"/>
      <c r="J763" s="9"/>
      <c r="K763" s="13"/>
      <c r="L763" s="22"/>
      <c r="M763" s="22"/>
    </row>
    <row r="764" spans="1:13" x14ac:dyDescent="0.3">
      <c r="A764" s="10"/>
      <c r="C764" s="11"/>
      <c r="I764" s="12"/>
      <c r="J764" s="9"/>
      <c r="K764" s="13"/>
      <c r="L764" s="22"/>
      <c r="M764" s="22"/>
    </row>
    <row r="765" spans="1:13" x14ac:dyDescent="0.3">
      <c r="A765" s="10"/>
      <c r="C765" s="11"/>
      <c r="I765" s="12"/>
      <c r="J765" s="9"/>
      <c r="K765" s="13"/>
      <c r="L765" s="22"/>
      <c r="M765" s="22"/>
    </row>
    <row r="766" spans="1:13" x14ac:dyDescent="0.3">
      <c r="A766" s="10"/>
      <c r="C766" s="11"/>
      <c r="I766" s="12"/>
      <c r="J766" s="9"/>
      <c r="K766" s="13"/>
      <c r="L766" s="22"/>
      <c r="M766" s="22"/>
    </row>
    <row r="767" spans="1:13" x14ac:dyDescent="0.3">
      <c r="A767" s="10"/>
      <c r="C767" s="11"/>
      <c r="I767" s="12"/>
      <c r="J767" s="9"/>
      <c r="K767" s="13"/>
      <c r="L767" s="22"/>
      <c r="M767" s="22"/>
    </row>
    <row r="768" spans="1:13" x14ac:dyDescent="0.3">
      <c r="A768" s="10"/>
      <c r="C768" s="11"/>
      <c r="I768" s="12"/>
      <c r="J768" s="9"/>
      <c r="K768" s="13"/>
      <c r="L768" s="22"/>
      <c r="M768" s="22"/>
    </row>
    <row r="769" spans="1:13" x14ac:dyDescent="0.3">
      <c r="A769" s="10"/>
      <c r="C769" s="11"/>
      <c r="I769" s="12"/>
      <c r="J769" s="9"/>
      <c r="K769" s="13"/>
      <c r="L769" s="22"/>
      <c r="M769" s="22"/>
    </row>
    <row r="770" spans="1:13" x14ac:dyDescent="0.3">
      <c r="A770" s="10"/>
      <c r="C770" s="11"/>
      <c r="I770" s="12"/>
      <c r="J770" s="9"/>
      <c r="K770" s="13"/>
      <c r="L770" s="22"/>
      <c r="M770" s="22"/>
    </row>
    <row r="771" spans="1:13" x14ac:dyDescent="0.3">
      <c r="A771" s="10"/>
      <c r="C771" s="11"/>
      <c r="I771" s="12"/>
      <c r="J771" s="9"/>
      <c r="K771" s="13"/>
      <c r="L771" s="22"/>
      <c r="M771" s="22"/>
    </row>
    <row r="772" spans="1:13" x14ac:dyDescent="0.3">
      <c r="A772" s="10"/>
      <c r="C772" s="11"/>
      <c r="I772" s="12"/>
      <c r="J772" s="9"/>
      <c r="K772" s="13"/>
      <c r="L772" s="22"/>
      <c r="M772" s="22"/>
    </row>
    <row r="773" spans="1:13" x14ac:dyDescent="0.3">
      <c r="A773" s="10"/>
      <c r="C773" s="11"/>
      <c r="I773" s="12"/>
      <c r="J773" s="9"/>
      <c r="K773" s="13"/>
      <c r="L773" s="22"/>
      <c r="M773" s="22"/>
    </row>
    <row r="774" spans="1:13" x14ac:dyDescent="0.3">
      <c r="A774" s="10"/>
      <c r="C774" s="11"/>
      <c r="I774" s="12"/>
      <c r="J774" s="9"/>
      <c r="K774" s="13"/>
      <c r="L774" s="22"/>
      <c r="M774" s="22"/>
    </row>
    <row r="775" spans="1:13" x14ac:dyDescent="0.3">
      <c r="A775" s="10"/>
      <c r="C775" s="11"/>
      <c r="I775" s="12"/>
      <c r="J775" s="9"/>
      <c r="K775" s="13"/>
      <c r="L775" s="22"/>
      <c r="M775" s="22"/>
    </row>
    <row r="776" spans="1:13" x14ac:dyDescent="0.3">
      <c r="A776" s="10"/>
      <c r="C776" s="11"/>
      <c r="I776" s="12"/>
      <c r="J776" s="9"/>
      <c r="K776" s="13"/>
      <c r="L776" s="22"/>
      <c r="M776" s="22"/>
    </row>
    <row r="777" spans="1:13" x14ac:dyDescent="0.3">
      <c r="A777" s="10"/>
      <c r="C777" s="11"/>
      <c r="I777" s="12"/>
      <c r="J777" s="9"/>
      <c r="K777" s="13"/>
      <c r="L777" s="22"/>
      <c r="M777" s="22"/>
    </row>
    <row r="778" spans="1:13" x14ac:dyDescent="0.3">
      <c r="A778" s="10"/>
      <c r="C778" s="11"/>
      <c r="I778" s="12"/>
      <c r="J778" s="9"/>
      <c r="K778" s="13"/>
      <c r="L778" s="22"/>
      <c r="M778" s="22"/>
    </row>
    <row r="779" spans="1:13" x14ac:dyDescent="0.3">
      <c r="A779" s="10"/>
      <c r="C779" s="11"/>
      <c r="I779" s="12"/>
      <c r="J779" s="9"/>
      <c r="K779" s="13"/>
      <c r="L779" s="22"/>
      <c r="M779" s="22"/>
    </row>
    <row r="780" spans="1:13" x14ac:dyDescent="0.3">
      <c r="A780" s="10"/>
      <c r="C780" s="11"/>
      <c r="I780" s="12"/>
      <c r="J780" s="9"/>
      <c r="K780" s="13"/>
      <c r="L780" s="22"/>
      <c r="M780" s="22"/>
    </row>
    <row r="781" spans="1:13" x14ac:dyDescent="0.3">
      <c r="A781" s="10"/>
      <c r="C781" s="11"/>
      <c r="I781" s="12"/>
      <c r="J781" s="9"/>
      <c r="K781" s="13"/>
      <c r="L781" s="22"/>
      <c r="M781" s="22"/>
    </row>
    <row r="782" spans="1:13" x14ac:dyDescent="0.3">
      <c r="A782" s="10"/>
      <c r="C782" s="11"/>
      <c r="I782" s="12"/>
      <c r="J782" s="9"/>
      <c r="K782" s="13"/>
      <c r="L782" s="22"/>
      <c r="M782" s="22"/>
    </row>
    <row r="783" spans="1:13" x14ac:dyDescent="0.3">
      <c r="A783" s="10"/>
      <c r="C783" s="11"/>
      <c r="I783" s="12"/>
      <c r="J783" s="9"/>
      <c r="K783" s="13"/>
      <c r="L783" s="22"/>
      <c r="M783" s="22"/>
    </row>
    <row r="784" spans="1:13" x14ac:dyDescent="0.3">
      <c r="A784" s="10"/>
      <c r="C784" s="11"/>
      <c r="I784" s="12"/>
      <c r="J784" s="9"/>
      <c r="K784" s="13"/>
      <c r="L784" s="22"/>
      <c r="M784" s="22"/>
    </row>
    <row r="785" spans="1:13" x14ac:dyDescent="0.3">
      <c r="A785" s="10"/>
      <c r="C785" s="11"/>
      <c r="I785" s="12"/>
      <c r="J785" s="9"/>
      <c r="K785" s="13"/>
      <c r="L785" s="22"/>
      <c r="M785" s="22"/>
    </row>
    <row r="786" spans="1:13" x14ac:dyDescent="0.3">
      <c r="A786" s="10"/>
      <c r="C786" s="11"/>
      <c r="I786" s="12"/>
      <c r="J786" s="9"/>
      <c r="K786" s="13"/>
      <c r="L786" s="22"/>
      <c r="M786" s="22"/>
    </row>
    <row r="787" spans="1:13" x14ac:dyDescent="0.3">
      <c r="A787" s="10"/>
      <c r="C787" s="11"/>
      <c r="I787" s="12"/>
      <c r="J787" s="9"/>
      <c r="K787" s="13"/>
      <c r="L787" s="22"/>
      <c r="M787" s="22"/>
    </row>
    <row r="788" spans="1:13" x14ac:dyDescent="0.3">
      <c r="A788" s="10"/>
      <c r="C788" s="11"/>
      <c r="I788" s="12"/>
      <c r="J788" s="9"/>
      <c r="K788" s="13"/>
      <c r="L788" s="22"/>
      <c r="M788" s="22"/>
    </row>
    <row r="789" spans="1:13" x14ac:dyDescent="0.3">
      <c r="A789" s="10"/>
      <c r="C789" s="11"/>
      <c r="I789" s="12"/>
      <c r="J789" s="9"/>
      <c r="K789" s="13"/>
      <c r="L789" s="22"/>
      <c r="M789" s="22"/>
    </row>
    <row r="790" spans="1:13" x14ac:dyDescent="0.3">
      <c r="A790" s="10"/>
      <c r="C790" s="11"/>
      <c r="I790" s="12"/>
      <c r="J790" s="9"/>
      <c r="K790" s="13"/>
      <c r="L790" s="22"/>
      <c r="M790" s="22"/>
    </row>
    <row r="791" spans="1:13" x14ac:dyDescent="0.3">
      <c r="A791" s="10"/>
      <c r="C791" s="11"/>
      <c r="I791" s="12"/>
      <c r="J791" s="9"/>
      <c r="K791" s="13"/>
      <c r="L791" s="22"/>
      <c r="M791" s="22"/>
    </row>
    <row r="792" spans="1:13" x14ac:dyDescent="0.3">
      <c r="A792" s="10"/>
      <c r="C792" s="11"/>
      <c r="I792" s="12"/>
      <c r="J792" s="9"/>
      <c r="K792" s="13"/>
      <c r="L792" s="22"/>
      <c r="M792" s="22"/>
    </row>
    <row r="793" spans="1:13" x14ac:dyDescent="0.3">
      <c r="A793" s="10"/>
      <c r="C793" s="11"/>
      <c r="I793" s="12"/>
      <c r="J793" s="9"/>
      <c r="K793" s="13"/>
      <c r="L793" s="22"/>
      <c r="M793" s="22"/>
    </row>
    <row r="794" spans="1:13" x14ac:dyDescent="0.3">
      <c r="A794" s="10"/>
      <c r="C794" s="11"/>
      <c r="I794" s="12"/>
      <c r="J794" s="9"/>
      <c r="K794" s="13"/>
      <c r="L794" s="22"/>
      <c r="M794" s="22"/>
    </row>
    <row r="795" spans="1:13" x14ac:dyDescent="0.3">
      <c r="A795" s="10"/>
      <c r="C795" s="11"/>
      <c r="I795" s="12"/>
      <c r="J795" s="9"/>
      <c r="K795" s="13"/>
      <c r="L795" s="22"/>
      <c r="M795" s="22"/>
    </row>
    <row r="796" spans="1:13" x14ac:dyDescent="0.3">
      <c r="A796" s="10"/>
      <c r="C796" s="11"/>
      <c r="I796" s="12"/>
      <c r="J796" s="9"/>
      <c r="K796" s="13"/>
      <c r="L796" s="22"/>
      <c r="M796" s="22"/>
    </row>
    <row r="797" spans="1:13" x14ac:dyDescent="0.3">
      <c r="A797" s="10"/>
      <c r="C797" s="11"/>
      <c r="I797" s="12"/>
      <c r="J797" s="9"/>
      <c r="K797" s="13"/>
      <c r="L797" s="22"/>
      <c r="M797" s="22"/>
    </row>
    <row r="798" spans="1:13" x14ac:dyDescent="0.3">
      <c r="A798" s="10"/>
      <c r="C798" s="11"/>
      <c r="I798" s="12"/>
      <c r="J798" s="9"/>
      <c r="K798" s="13"/>
      <c r="L798" s="22"/>
      <c r="M798" s="22"/>
    </row>
    <row r="799" spans="1:13" x14ac:dyDescent="0.3">
      <c r="A799" s="10"/>
      <c r="C799" s="11"/>
      <c r="I799" s="12"/>
      <c r="J799" s="9"/>
      <c r="K799" s="13"/>
      <c r="L799" s="22"/>
      <c r="M799" s="22"/>
    </row>
    <row r="800" spans="1:13" x14ac:dyDescent="0.3">
      <c r="A800" s="10"/>
      <c r="C800" s="11"/>
      <c r="I800" s="12"/>
      <c r="J800" s="9"/>
      <c r="K800" s="13"/>
      <c r="L800" s="22"/>
      <c r="M800" s="22"/>
    </row>
    <row r="801" spans="1:13" x14ac:dyDescent="0.3">
      <c r="A801" s="10"/>
      <c r="C801" s="11"/>
      <c r="I801" s="12"/>
      <c r="J801" s="9"/>
      <c r="K801" s="13"/>
      <c r="L801" s="22"/>
      <c r="M801" s="22"/>
    </row>
    <row r="802" spans="1:13" x14ac:dyDescent="0.3">
      <c r="A802" s="10"/>
      <c r="C802" s="11"/>
      <c r="I802" s="12"/>
      <c r="J802" s="9"/>
      <c r="K802" s="13"/>
      <c r="L802" s="22"/>
      <c r="M802" s="22"/>
    </row>
    <row r="803" spans="1:13" x14ac:dyDescent="0.3">
      <c r="A803" s="10"/>
      <c r="C803" s="11"/>
      <c r="I803" s="12"/>
      <c r="J803" s="9"/>
      <c r="K803" s="13"/>
      <c r="L803" s="22"/>
      <c r="M803" s="22"/>
    </row>
    <row r="804" spans="1:13" x14ac:dyDescent="0.3">
      <c r="A804" s="10"/>
      <c r="C804" s="11"/>
      <c r="I804" s="12"/>
      <c r="J804" s="9"/>
      <c r="K804" s="13"/>
      <c r="L804" s="22"/>
      <c r="M804" s="22"/>
    </row>
    <row r="805" spans="1:13" x14ac:dyDescent="0.3">
      <c r="A805" s="10"/>
      <c r="C805" s="11"/>
      <c r="I805" s="12"/>
      <c r="J805" s="9"/>
      <c r="K805" s="13"/>
      <c r="L805" s="22"/>
      <c r="M805" s="22"/>
    </row>
    <row r="806" spans="1:13" x14ac:dyDescent="0.3">
      <c r="A806" s="10"/>
      <c r="C806" s="11"/>
      <c r="I806" s="12"/>
      <c r="J806" s="9"/>
      <c r="K806" s="13"/>
      <c r="L806" s="22"/>
      <c r="M806" s="22"/>
    </row>
    <row r="807" spans="1:13" x14ac:dyDescent="0.3">
      <c r="A807" s="10"/>
      <c r="C807" s="11"/>
      <c r="I807" s="12"/>
      <c r="J807" s="9"/>
      <c r="K807" s="13"/>
      <c r="L807" s="22"/>
      <c r="M807" s="22"/>
    </row>
    <row r="808" spans="1:13" x14ac:dyDescent="0.3">
      <c r="A808" s="10"/>
      <c r="C808" s="11"/>
      <c r="I808" s="12"/>
      <c r="J808" s="9"/>
      <c r="K808" s="13"/>
      <c r="L808" s="22"/>
      <c r="M808" s="22"/>
    </row>
    <row r="809" spans="1:13" x14ac:dyDescent="0.3">
      <c r="A809" s="10"/>
      <c r="C809" s="11"/>
      <c r="I809" s="12"/>
      <c r="J809" s="9"/>
      <c r="K809" s="13"/>
      <c r="L809" s="22"/>
      <c r="M809" s="22"/>
    </row>
    <row r="810" spans="1:13" x14ac:dyDescent="0.3">
      <c r="A810" s="10"/>
      <c r="C810" s="11"/>
      <c r="I810" s="12"/>
      <c r="J810" s="9"/>
      <c r="K810" s="13"/>
      <c r="L810" s="22"/>
      <c r="M810" s="22"/>
    </row>
    <row r="811" spans="1:13" x14ac:dyDescent="0.3">
      <c r="A811" s="10"/>
      <c r="C811" s="11"/>
      <c r="I811" s="12"/>
      <c r="J811" s="9"/>
      <c r="K811" s="13"/>
      <c r="L811" s="22"/>
      <c r="M811" s="22"/>
    </row>
    <row r="812" spans="1:13" x14ac:dyDescent="0.3">
      <c r="A812" s="10"/>
      <c r="C812" s="11"/>
      <c r="I812" s="12"/>
      <c r="J812" s="9"/>
      <c r="K812" s="13"/>
      <c r="L812" s="22"/>
      <c r="M812" s="22"/>
    </row>
    <row r="813" spans="1:13" x14ac:dyDescent="0.3">
      <c r="A813" s="10"/>
      <c r="C813" s="11"/>
      <c r="I813" s="12"/>
      <c r="J813" s="9"/>
      <c r="K813" s="13"/>
      <c r="L813" s="22"/>
      <c r="M813" s="22"/>
    </row>
    <row r="814" spans="1:13" x14ac:dyDescent="0.3">
      <c r="A814" s="10"/>
      <c r="C814" s="11"/>
      <c r="I814" s="12"/>
      <c r="J814" s="9"/>
      <c r="K814" s="13"/>
      <c r="L814" s="22"/>
      <c r="M814" s="22"/>
    </row>
    <row r="815" spans="1:13" x14ac:dyDescent="0.3">
      <c r="A815" s="10"/>
      <c r="C815" s="11"/>
      <c r="I815" s="12"/>
      <c r="J815" s="9"/>
      <c r="K815" s="13"/>
      <c r="L815" s="22"/>
      <c r="M815" s="22"/>
    </row>
    <row r="816" spans="1:13" x14ac:dyDescent="0.3">
      <c r="A816" s="10"/>
      <c r="C816" s="11"/>
      <c r="I816" s="12"/>
      <c r="J816" s="9"/>
      <c r="K816" s="13"/>
      <c r="L816" s="22"/>
      <c r="M816" s="22"/>
    </row>
    <row r="817" spans="1:13" x14ac:dyDescent="0.3">
      <c r="A817" s="10"/>
      <c r="C817" s="11"/>
      <c r="I817" s="12"/>
      <c r="J817" s="9"/>
      <c r="K817" s="13"/>
      <c r="L817" s="22"/>
      <c r="M817" s="22"/>
    </row>
    <row r="818" spans="1:13" x14ac:dyDescent="0.3">
      <c r="A818" s="10"/>
      <c r="C818" s="11"/>
      <c r="I818" s="12"/>
      <c r="J818" s="9"/>
      <c r="K818" s="13"/>
      <c r="L818" s="22"/>
      <c r="M818" s="22"/>
    </row>
    <row r="819" spans="1:13" x14ac:dyDescent="0.3">
      <c r="A819" s="10"/>
      <c r="C819" s="11"/>
      <c r="I819" s="12"/>
      <c r="J819" s="9"/>
      <c r="K819" s="13"/>
      <c r="L819" s="22"/>
      <c r="M819" s="22"/>
    </row>
    <row r="820" spans="1:13" x14ac:dyDescent="0.3">
      <c r="A820" s="10"/>
      <c r="C820" s="11"/>
      <c r="I820" s="12"/>
      <c r="J820" s="9"/>
      <c r="K820" s="13"/>
      <c r="L820" s="22"/>
      <c r="M820" s="22"/>
    </row>
    <row r="821" spans="1:13" x14ac:dyDescent="0.3">
      <c r="A821" s="10"/>
      <c r="C821" s="11"/>
      <c r="I821" s="12"/>
      <c r="J821" s="9"/>
      <c r="K821" s="13"/>
      <c r="L821" s="22"/>
      <c r="M821" s="22"/>
    </row>
    <row r="822" spans="1:13" x14ac:dyDescent="0.3">
      <c r="A822" s="10"/>
      <c r="C822" s="11"/>
      <c r="I822" s="12"/>
      <c r="J822" s="9"/>
      <c r="K822" s="13"/>
      <c r="L822" s="22"/>
      <c r="M822" s="22"/>
    </row>
    <row r="823" spans="1:13" x14ac:dyDescent="0.3">
      <c r="A823" s="10"/>
      <c r="C823" s="11"/>
      <c r="I823" s="12"/>
      <c r="J823" s="9"/>
      <c r="K823" s="13"/>
      <c r="L823" s="22"/>
      <c r="M823" s="22"/>
    </row>
    <row r="824" spans="1:13" x14ac:dyDescent="0.3">
      <c r="A824" s="10"/>
      <c r="C824" s="11"/>
      <c r="I824" s="12"/>
      <c r="J824" s="9"/>
      <c r="K824" s="13"/>
      <c r="L824" s="22"/>
      <c r="M824" s="22"/>
    </row>
    <row r="825" spans="1:13" x14ac:dyDescent="0.3">
      <c r="A825" s="10"/>
      <c r="C825" s="11"/>
      <c r="I825" s="12"/>
      <c r="J825" s="9"/>
      <c r="K825" s="13"/>
      <c r="L825" s="22"/>
      <c r="M825" s="22"/>
    </row>
    <row r="826" spans="1:13" x14ac:dyDescent="0.3">
      <c r="A826" s="10"/>
      <c r="C826" s="11"/>
      <c r="I826" s="12"/>
      <c r="J826" s="9"/>
      <c r="K826" s="13"/>
      <c r="L826" s="22"/>
      <c r="M826" s="22"/>
    </row>
    <row r="827" spans="1:13" x14ac:dyDescent="0.3">
      <c r="A827" s="10"/>
      <c r="C827" s="11"/>
      <c r="I827" s="12"/>
      <c r="J827" s="9"/>
      <c r="K827" s="13"/>
      <c r="L827" s="22"/>
      <c r="M827" s="22"/>
    </row>
    <row r="828" spans="1:13" x14ac:dyDescent="0.3">
      <c r="A828" s="10"/>
      <c r="C828" s="11"/>
      <c r="I828" s="12"/>
      <c r="J828" s="9"/>
      <c r="K828" s="13"/>
      <c r="L828" s="22"/>
      <c r="M828" s="22"/>
    </row>
    <row r="829" spans="1:13" x14ac:dyDescent="0.3">
      <c r="A829" s="10"/>
      <c r="C829" s="11"/>
      <c r="I829" s="12"/>
      <c r="J829" s="9"/>
      <c r="K829" s="13"/>
      <c r="L829" s="22"/>
      <c r="M829" s="22"/>
    </row>
    <row r="830" spans="1:13" x14ac:dyDescent="0.3">
      <c r="A830" s="10"/>
      <c r="C830" s="11"/>
      <c r="I830" s="12"/>
      <c r="J830" s="9"/>
      <c r="K830" s="13"/>
      <c r="L830" s="22"/>
      <c r="M830" s="22"/>
    </row>
    <row r="831" spans="1:13" x14ac:dyDescent="0.3">
      <c r="A831" s="10"/>
      <c r="C831" s="11"/>
      <c r="I831" s="12"/>
      <c r="J831" s="9"/>
      <c r="K831" s="13"/>
      <c r="L831" s="22"/>
      <c r="M831" s="22"/>
    </row>
    <row r="832" spans="1:13" x14ac:dyDescent="0.3">
      <c r="A832" s="10"/>
      <c r="C832" s="11"/>
      <c r="I832" s="12"/>
      <c r="J832" s="9"/>
      <c r="K832" s="13"/>
      <c r="L832" s="22"/>
      <c r="M832" s="22"/>
    </row>
    <row r="833" spans="1:13" x14ac:dyDescent="0.3">
      <c r="A833" s="10"/>
      <c r="C833" s="11"/>
      <c r="I833" s="12"/>
      <c r="J833" s="9"/>
      <c r="K833" s="13"/>
      <c r="L833" s="22"/>
      <c r="M833" s="22"/>
    </row>
    <row r="834" spans="1:13" x14ac:dyDescent="0.3">
      <c r="A834" s="10"/>
      <c r="C834" s="11"/>
      <c r="I834" s="12"/>
      <c r="J834" s="9"/>
      <c r="K834" s="13"/>
      <c r="L834" s="22"/>
      <c r="M834" s="22"/>
    </row>
    <row r="835" spans="1:13" x14ac:dyDescent="0.3">
      <c r="A835" s="10"/>
      <c r="C835" s="11"/>
      <c r="I835" s="12"/>
      <c r="J835" s="9"/>
      <c r="K835" s="13"/>
      <c r="L835" s="22"/>
      <c r="M835" s="22"/>
    </row>
    <row r="836" spans="1:13" x14ac:dyDescent="0.3">
      <c r="A836" s="10"/>
      <c r="C836" s="11"/>
      <c r="I836" s="12"/>
      <c r="J836" s="9"/>
      <c r="K836" s="13"/>
      <c r="L836" s="22"/>
      <c r="M836" s="22"/>
    </row>
    <row r="837" spans="1:13" x14ac:dyDescent="0.3">
      <c r="A837" s="10"/>
      <c r="C837" s="11"/>
      <c r="I837" s="12"/>
      <c r="J837" s="9"/>
      <c r="K837" s="13"/>
      <c r="L837" s="22"/>
      <c r="M837" s="22"/>
    </row>
    <row r="838" spans="1:13" x14ac:dyDescent="0.3">
      <c r="A838" s="10"/>
      <c r="C838" s="11"/>
      <c r="I838" s="12"/>
      <c r="J838" s="9"/>
      <c r="K838" s="13"/>
      <c r="L838" s="22"/>
      <c r="M838" s="22"/>
    </row>
    <row r="839" spans="1:13" x14ac:dyDescent="0.3">
      <c r="A839" s="10"/>
      <c r="C839" s="11"/>
      <c r="I839" s="12"/>
      <c r="J839" s="9"/>
      <c r="K839" s="13"/>
      <c r="L839" s="22"/>
      <c r="M839" s="22"/>
    </row>
    <row r="840" spans="1:13" x14ac:dyDescent="0.3">
      <c r="A840" s="10"/>
      <c r="C840" s="11"/>
      <c r="I840" s="12"/>
      <c r="J840" s="9"/>
      <c r="K840" s="13"/>
      <c r="L840" s="22"/>
      <c r="M840" s="22"/>
    </row>
    <row r="841" spans="1:13" x14ac:dyDescent="0.3">
      <c r="A841" s="10"/>
      <c r="C841" s="11"/>
      <c r="I841" s="12"/>
      <c r="J841" s="9"/>
      <c r="K841" s="13"/>
      <c r="L841" s="22"/>
      <c r="M841" s="22"/>
    </row>
    <row r="842" spans="1:13" x14ac:dyDescent="0.3">
      <c r="A842" s="10"/>
      <c r="C842" s="11"/>
      <c r="I842" s="12"/>
      <c r="J842" s="9"/>
      <c r="K842" s="13"/>
      <c r="L842" s="22"/>
      <c r="M842" s="22"/>
    </row>
    <row r="843" spans="1:13" x14ac:dyDescent="0.3">
      <c r="A843" s="10"/>
      <c r="C843" s="11"/>
      <c r="I843" s="12"/>
      <c r="J843" s="9"/>
      <c r="K843" s="13"/>
      <c r="L843" s="22"/>
      <c r="M843" s="22"/>
    </row>
    <row r="844" spans="1:13" x14ac:dyDescent="0.3">
      <c r="A844" s="10"/>
      <c r="C844" s="11"/>
      <c r="I844" s="12"/>
      <c r="J844" s="9"/>
      <c r="K844" s="13"/>
      <c r="L844" s="22"/>
      <c r="M844" s="22"/>
    </row>
    <row r="845" spans="1:13" x14ac:dyDescent="0.3">
      <c r="A845" s="10"/>
      <c r="C845" s="11"/>
      <c r="I845" s="12"/>
      <c r="J845" s="9"/>
      <c r="K845" s="13"/>
      <c r="L845" s="22"/>
      <c r="M845" s="22"/>
    </row>
    <row r="846" spans="1:13" x14ac:dyDescent="0.3">
      <c r="A846" s="10"/>
      <c r="C846" s="11"/>
      <c r="I846" s="12"/>
      <c r="J846" s="9"/>
      <c r="K846" s="13"/>
      <c r="L846" s="22"/>
      <c r="M846" s="22"/>
    </row>
    <row r="847" spans="1:13" x14ac:dyDescent="0.3">
      <c r="A847" s="10"/>
      <c r="C847" s="11"/>
      <c r="I847" s="12"/>
      <c r="J847" s="9"/>
      <c r="K847" s="13"/>
      <c r="L847" s="22"/>
      <c r="M847" s="22"/>
    </row>
    <row r="848" spans="1:13" x14ac:dyDescent="0.3">
      <c r="A848" s="10"/>
      <c r="C848" s="11"/>
      <c r="I848" s="12"/>
      <c r="J848" s="9"/>
      <c r="K848" s="13"/>
      <c r="L848" s="22"/>
      <c r="M848" s="22"/>
    </row>
    <row r="849" spans="1:13" x14ac:dyDescent="0.3">
      <c r="A849" s="10"/>
      <c r="C849" s="11"/>
      <c r="I849" s="12"/>
      <c r="J849" s="9"/>
      <c r="K849" s="13"/>
      <c r="L849" s="22"/>
      <c r="M849" s="22"/>
    </row>
    <row r="850" spans="1:13" x14ac:dyDescent="0.3">
      <c r="A850" s="10"/>
      <c r="C850" s="11"/>
      <c r="I850" s="12"/>
      <c r="J850" s="9"/>
      <c r="K850" s="13"/>
      <c r="L850" s="22"/>
      <c r="M850" s="22"/>
    </row>
    <row r="851" spans="1:13" x14ac:dyDescent="0.3">
      <c r="A851" s="10"/>
      <c r="C851" s="11"/>
      <c r="I851" s="12"/>
      <c r="J851" s="9"/>
      <c r="K851" s="13"/>
      <c r="L851" s="22"/>
      <c r="M851" s="22"/>
    </row>
    <row r="852" spans="1:13" x14ac:dyDescent="0.3">
      <c r="A852" s="10"/>
      <c r="C852" s="11"/>
      <c r="I852" s="12"/>
      <c r="J852" s="9"/>
      <c r="K852" s="13"/>
      <c r="L852" s="22"/>
      <c r="M852" s="22"/>
    </row>
    <row r="853" spans="1:13" x14ac:dyDescent="0.3">
      <c r="A853" s="10"/>
      <c r="C853" s="11"/>
      <c r="I853" s="12"/>
      <c r="J853" s="9"/>
      <c r="K853" s="13"/>
      <c r="L853" s="22"/>
      <c r="M853" s="22"/>
    </row>
    <row r="854" spans="1:13" x14ac:dyDescent="0.3">
      <c r="A854" s="10"/>
      <c r="C854" s="11"/>
      <c r="I854" s="12"/>
      <c r="J854" s="9"/>
      <c r="K854" s="13"/>
      <c r="L854" s="22"/>
      <c r="M854" s="22"/>
    </row>
    <row r="855" spans="1:13" x14ac:dyDescent="0.3">
      <c r="A855" s="10"/>
      <c r="C855" s="11"/>
      <c r="I855" s="12"/>
      <c r="J855" s="9"/>
      <c r="K855" s="13"/>
      <c r="L855" s="22"/>
      <c r="M855" s="22"/>
    </row>
    <row r="856" spans="1:13" x14ac:dyDescent="0.3">
      <c r="A856" s="10"/>
      <c r="C856" s="11"/>
      <c r="I856" s="12"/>
      <c r="J856" s="9"/>
      <c r="K856" s="13"/>
      <c r="L856" s="22"/>
      <c r="M856" s="22"/>
    </row>
    <row r="857" spans="1:13" x14ac:dyDescent="0.3">
      <c r="A857" s="10"/>
      <c r="C857" s="11"/>
      <c r="I857" s="12"/>
      <c r="J857" s="9"/>
      <c r="K857" s="13"/>
      <c r="L857" s="22"/>
      <c r="M857" s="22"/>
    </row>
    <row r="858" spans="1:13" x14ac:dyDescent="0.3">
      <c r="A858" s="10"/>
      <c r="C858" s="11"/>
      <c r="I858" s="12"/>
      <c r="J858" s="9"/>
      <c r="K858" s="13"/>
      <c r="L858" s="22"/>
      <c r="M858" s="22"/>
    </row>
    <row r="859" spans="1:13" x14ac:dyDescent="0.3">
      <c r="A859" s="10"/>
      <c r="C859" s="11"/>
      <c r="I859" s="12"/>
      <c r="J859" s="9"/>
      <c r="K859" s="13"/>
      <c r="L859" s="22"/>
      <c r="M859" s="22"/>
    </row>
    <row r="860" spans="1:13" x14ac:dyDescent="0.3">
      <c r="A860" s="10"/>
      <c r="C860" s="11"/>
      <c r="I860" s="12"/>
      <c r="J860" s="9"/>
      <c r="K860" s="13"/>
      <c r="L860" s="22"/>
      <c r="M860" s="22"/>
    </row>
    <row r="861" spans="1:13" x14ac:dyDescent="0.3">
      <c r="A861" s="10"/>
      <c r="C861" s="11"/>
      <c r="I861" s="12"/>
      <c r="J861" s="9"/>
      <c r="K861" s="13"/>
      <c r="L861" s="22"/>
      <c r="M861" s="22"/>
    </row>
    <row r="862" spans="1:13" x14ac:dyDescent="0.3">
      <c r="A862" s="10"/>
      <c r="C862" s="11"/>
      <c r="I862" s="12"/>
      <c r="J862" s="9"/>
      <c r="K862" s="13"/>
      <c r="L862" s="22"/>
      <c r="M862" s="22"/>
    </row>
    <row r="863" spans="1:13" x14ac:dyDescent="0.3">
      <c r="A863" s="10"/>
      <c r="C863" s="11"/>
      <c r="I863" s="12"/>
      <c r="J863" s="9"/>
      <c r="K863" s="13"/>
      <c r="L863" s="22"/>
      <c r="M863" s="22"/>
    </row>
    <row r="864" spans="1:13" x14ac:dyDescent="0.3">
      <c r="A864" s="10"/>
      <c r="C864" s="11"/>
      <c r="I864" s="12"/>
      <c r="J864" s="9"/>
      <c r="K864" s="13"/>
      <c r="L864" s="22"/>
      <c r="M864" s="22"/>
    </row>
    <row r="865" spans="1:13" x14ac:dyDescent="0.3">
      <c r="A865" s="10"/>
      <c r="C865" s="11"/>
      <c r="I865" s="12"/>
      <c r="J865" s="9"/>
      <c r="K865" s="13"/>
      <c r="L865" s="22"/>
      <c r="M865" s="22"/>
    </row>
    <row r="866" spans="1:13" x14ac:dyDescent="0.3">
      <c r="A866" s="10"/>
      <c r="C866" s="11"/>
      <c r="I866" s="12"/>
      <c r="J866" s="9"/>
      <c r="K866" s="13"/>
      <c r="L866" s="22"/>
      <c r="M866" s="22"/>
    </row>
    <row r="867" spans="1:13" x14ac:dyDescent="0.3">
      <c r="A867" s="10"/>
      <c r="C867" s="11"/>
      <c r="I867" s="12"/>
      <c r="J867" s="9"/>
      <c r="K867" s="13"/>
      <c r="L867" s="22"/>
      <c r="M867" s="22"/>
    </row>
    <row r="868" spans="1:13" x14ac:dyDescent="0.3">
      <c r="A868" s="10"/>
      <c r="C868" s="11"/>
      <c r="I868" s="12"/>
      <c r="J868" s="9"/>
      <c r="K868" s="13"/>
      <c r="L868" s="22"/>
      <c r="M868" s="22"/>
    </row>
    <row r="869" spans="1:13" x14ac:dyDescent="0.3">
      <c r="A869" s="10"/>
      <c r="C869" s="11"/>
      <c r="I869" s="12"/>
      <c r="J869" s="9"/>
      <c r="K869" s="13"/>
      <c r="L869" s="22"/>
      <c r="M869" s="22"/>
    </row>
    <row r="870" spans="1:13" x14ac:dyDescent="0.3">
      <c r="A870" s="10"/>
      <c r="C870" s="11"/>
      <c r="I870" s="12"/>
      <c r="J870" s="9"/>
      <c r="K870" s="13"/>
      <c r="L870" s="22"/>
      <c r="M870" s="22"/>
    </row>
    <row r="871" spans="1:13" x14ac:dyDescent="0.3">
      <c r="A871" s="10"/>
      <c r="C871" s="11"/>
      <c r="I871" s="12"/>
      <c r="J871" s="9"/>
      <c r="K871" s="13"/>
      <c r="L871" s="22"/>
      <c r="M871" s="22"/>
    </row>
    <row r="872" spans="1:13" x14ac:dyDescent="0.3">
      <c r="A872" s="10"/>
      <c r="C872" s="11"/>
      <c r="I872" s="12"/>
      <c r="J872" s="9"/>
      <c r="K872" s="13"/>
      <c r="L872" s="22"/>
      <c r="M872" s="22"/>
    </row>
    <row r="873" spans="1:13" x14ac:dyDescent="0.3">
      <c r="A873" s="10"/>
      <c r="C873" s="11"/>
      <c r="I873" s="12"/>
      <c r="J873" s="9"/>
      <c r="K873" s="13"/>
      <c r="L873" s="22"/>
      <c r="M873" s="22"/>
    </row>
    <row r="874" spans="1:13" x14ac:dyDescent="0.3">
      <c r="A874" s="10"/>
      <c r="C874" s="11"/>
      <c r="I874" s="12"/>
      <c r="J874" s="9"/>
      <c r="K874" s="13"/>
      <c r="L874" s="22"/>
      <c r="M874" s="22"/>
    </row>
    <row r="875" spans="1:13" x14ac:dyDescent="0.3">
      <c r="A875" s="10"/>
      <c r="C875" s="11"/>
      <c r="I875" s="12"/>
      <c r="J875" s="9"/>
      <c r="K875" s="13"/>
      <c r="L875" s="22"/>
      <c r="M875" s="22"/>
    </row>
    <row r="876" spans="1:13" x14ac:dyDescent="0.3">
      <c r="A876" s="10"/>
      <c r="C876" s="11"/>
      <c r="I876" s="12"/>
      <c r="J876" s="9"/>
      <c r="K876" s="13"/>
      <c r="L876" s="22"/>
      <c r="M876" s="22"/>
    </row>
    <row r="877" spans="1:13" x14ac:dyDescent="0.3">
      <c r="A877" s="10"/>
      <c r="C877" s="11"/>
      <c r="I877" s="12"/>
      <c r="J877" s="9"/>
      <c r="K877" s="13"/>
      <c r="L877" s="22"/>
      <c r="M877" s="22"/>
    </row>
    <row r="878" spans="1:13" x14ac:dyDescent="0.3">
      <c r="A878" s="10"/>
      <c r="C878" s="11"/>
      <c r="I878" s="12"/>
      <c r="J878" s="9"/>
      <c r="K878" s="13"/>
      <c r="L878" s="22"/>
      <c r="M878" s="22"/>
    </row>
    <row r="879" spans="1:13" x14ac:dyDescent="0.3">
      <c r="A879" s="10"/>
      <c r="C879" s="11"/>
      <c r="I879" s="12"/>
      <c r="J879" s="9"/>
      <c r="K879" s="13"/>
      <c r="L879" s="22"/>
      <c r="M879" s="22"/>
    </row>
    <row r="880" spans="1:13" x14ac:dyDescent="0.3">
      <c r="A880" s="10"/>
      <c r="C880" s="11"/>
      <c r="I880" s="12"/>
      <c r="J880" s="9"/>
      <c r="K880" s="13"/>
      <c r="L880" s="22"/>
      <c r="M880" s="22"/>
    </row>
    <row r="881" spans="1:13" x14ac:dyDescent="0.3">
      <c r="A881" s="10"/>
      <c r="C881" s="11"/>
      <c r="I881" s="12"/>
      <c r="J881" s="9"/>
      <c r="K881" s="13"/>
      <c r="L881" s="22"/>
      <c r="M881" s="22"/>
    </row>
    <row r="882" spans="1:13" x14ac:dyDescent="0.3">
      <c r="A882" s="10"/>
      <c r="C882" s="11"/>
      <c r="I882" s="12"/>
      <c r="J882" s="9"/>
      <c r="K882" s="13"/>
      <c r="L882" s="22"/>
      <c r="M882" s="22"/>
    </row>
    <row r="883" spans="1:13" x14ac:dyDescent="0.3">
      <c r="A883" s="10"/>
      <c r="C883" s="11"/>
      <c r="I883" s="12"/>
      <c r="J883" s="9"/>
      <c r="K883" s="13"/>
      <c r="L883" s="22"/>
      <c r="M883" s="22"/>
    </row>
    <row r="884" spans="1:13" x14ac:dyDescent="0.3">
      <c r="A884" s="10"/>
      <c r="C884" s="11"/>
      <c r="I884" s="12"/>
      <c r="J884" s="9"/>
      <c r="K884" s="13"/>
      <c r="L884" s="22"/>
      <c r="M884" s="22"/>
    </row>
    <row r="885" spans="1:13" x14ac:dyDescent="0.3">
      <c r="A885" s="10"/>
      <c r="C885" s="11"/>
      <c r="I885" s="12"/>
      <c r="J885" s="9"/>
      <c r="K885" s="13"/>
      <c r="L885" s="22"/>
      <c r="M885" s="22"/>
    </row>
    <row r="886" spans="1:13" x14ac:dyDescent="0.3">
      <c r="A886" s="10"/>
      <c r="C886" s="11"/>
      <c r="I886" s="12"/>
      <c r="J886" s="9"/>
      <c r="K886" s="13"/>
      <c r="L886" s="22"/>
      <c r="M886" s="22"/>
    </row>
    <row r="887" spans="1:13" x14ac:dyDescent="0.3">
      <c r="A887" s="10"/>
      <c r="C887" s="11"/>
      <c r="I887" s="12"/>
      <c r="J887" s="9"/>
      <c r="K887" s="13"/>
      <c r="L887" s="22"/>
      <c r="M887" s="22"/>
    </row>
    <row r="888" spans="1:13" x14ac:dyDescent="0.3">
      <c r="A888" s="10"/>
      <c r="C888" s="11"/>
      <c r="I888" s="12"/>
      <c r="J888" s="9"/>
      <c r="K888" s="13"/>
      <c r="L888" s="22"/>
      <c r="M888" s="22"/>
    </row>
    <row r="889" spans="1:13" x14ac:dyDescent="0.3">
      <c r="A889" s="10"/>
      <c r="C889" s="11"/>
      <c r="I889" s="12"/>
      <c r="J889" s="9"/>
      <c r="K889" s="13"/>
      <c r="L889" s="22"/>
      <c r="M889" s="22"/>
    </row>
    <row r="890" spans="1:13" x14ac:dyDescent="0.3">
      <c r="A890" s="10"/>
      <c r="C890" s="11"/>
      <c r="I890" s="12"/>
      <c r="J890" s="9"/>
      <c r="K890" s="13"/>
      <c r="L890" s="22"/>
      <c r="M890" s="22"/>
    </row>
    <row r="891" spans="1:13" x14ac:dyDescent="0.3">
      <c r="A891" s="10"/>
      <c r="C891" s="11"/>
      <c r="I891" s="12"/>
      <c r="J891" s="9"/>
      <c r="K891" s="13"/>
      <c r="L891" s="22"/>
      <c r="M891" s="22"/>
    </row>
    <row r="892" spans="1:13" x14ac:dyDescent="0.3">
      <c r="A892" s="10"/>
      <c r="C892" s="11"/>
      <c r="I892" s="12"/>
      <c r="J892" s="9"/>
      <c r="K892" s="13"/>
      <c r="L892" s="22"/>
      <c r="M892" s="22"/>
    </row>
    <row r="893" spans="1:13" x14ac:dyDescent="0.3">
      <c r="A893" s="10"/>
      <c r="C893" s="11"/>
      <c r="I893" s="12"/>
      <c r="J893" s="9"/>
      <c r="K893" s="13"/>
      <c r="L893" s="22"/>
      <c r="M893" s="22"/>
    </row>
    <row r="894" spans="1:13" x14ac:dyDescent="0.3">
      <c r="A894" s="10"/>
      <c r="C894" s="11"/>
      <c r="I894" s="12"/>
      <c r="J894" s="9"/>
      <c r="K894" s="13"/>
      <c r="L894" s="22"/>
      <c r="M894" s="22"/>
    </row>
    <row r="895" spans="1:13" x14ac:dyDescent="0.3">
      <c r="A895" s="10"/>
      <c r="C895" s="11"/>
      <c r="I895" s="12"/>
      <c r="J895" s="9"/>
      <c r="K895" s="13"/>
      <c r="L895" s="22"/>
      <c r="M895" s="22"/>
    </row>
    <row r="896" spans="1:13" x14ac:dyDescent="0.3">
      <c r="A896" s="10"/>
      <c r="C896" s="11"/>
      <c r="I896" s="12"/>
      <c r="J896" s="9"/>
      <c r="K896" s="13"/>
      <c r="L896" s="22"/>
      <c r="M896" s="22"/>
    </row>
    <row r="897" spans="1:13" x14ac:dyDescent="0.3">
      <c r="A897" s="10"/>
      <c r="C897" s="11"/>
      <c r="I897" s="12"/>
      <c r="J897" s="9"/>
      <c r="K897" s="13"/>
      <c r="L897" s="22"/>
      <c r="M897" s="22"/>
    </row>
    <row r="898" spans="1:13" x14ac:dyDescent="0.3">
      <c r="A898" s="10"/>
      <c r="C898" s="11"/>
      <c r="I898" s="12"/>
      <c r="J898" s="9"/>
      <c r="K898" s="13"/>
      <c r="L898" s="22"/>
      <c r="M898" s="22"/>
    </row>
    <row r="899" spans="1:13" x14ac:dyDescent="0.3">
      <c r="A899" s="10"/>
      <c r="C899" s="11"/>
      <c r="I899" s="12"/>
      <c r="J899" s="9"/>
      <c r="K899" s="13"/>
      <c r="L899" s="22"/>
      <c r="M899" s="22"/>
    </row>
    <row r="900" spans="1:13" x14ac:dyDescent="0.3">
      <c r="A900" s="10"/>
      <c r="C900" s="11"/>
      <c r="I900" s="12"/>
      <c r="J900" s="9"/>
      <c r="K900" s="13"/>
      <c r="L900" s="22"/>
      <c r="M900" s="22"/>
    </row>
    <row r="901" spans="1:13" x14ac:dyDescent="0.3">
      <c r="A901" s="10"/>
      <c r="C901" s="11"/>
      <c r="I901" s="12"/>
      <c r="J901" s="9"/>
      <c r="K901" s="13"/>
      <c r="L901" s="22"/>
      <c r="M901" s="22"/>
    </row>
    <row r="902" spans="1:13" x14ac:dyDescent="0.3">
      <c r="A902" s="10"/>
      <c r="C902" s="11"/>
      <c r="I902" s="12"/>
      <c r="J902" s="9"/>
      <c r="K902" s="13"/>
      <c r="L902" s="22"/>
      <c r="M902" s="22"/>
    </row>
    <row r="903" spans="1:13" x14ac:dyDescent="0.3">
      <c r="A903" s="10"/>
      <c r="C903" s="11"/>
      <c r="I903" s="12"/>
      <c r="J903" s="9"/>
      <c r="K903" s="13"/>
      <c r="L903" s="22"/>
      <c r="M903" s="22"/>
    </row>
    <row r="904" spans="1:13" x14ac:dyDescent="0.3">
      <c r="A904" s="10"/>
      <c r="C904" s="11"/>
      <c r="I904" s="12"/>
      <c r="J904" s="9"/>
      <c r="K904" s="13"/>
      <c r="L904" s="22"/>
      <c r="M904" s="22"/>
    </row>
    <row r="905" spans="1:13" x14ac:dyDescent="0.3">
      <c r="A905" s="10"/>
      <c r="C905" s="11"/>
      <c r="I905" s="12"/>
      <c r="J905" s="9"/>
      <c r="K905" s="13"/>
      <c r="L905" s="22"/>
      <c r="M905" s="22"/>
    </row>
    <row r="906" spans="1:13" x14ac:dyDescent="0.3">
      <c r="A906" s="10"/>
      <c r="C906" s="11"/>
      <c r="I906" s="12"/>
      <c r="J906" s="9"/>
      <c r="K906" s="13"/>
      <c r="L906" s="22"/>
      <c r="M906" s="22"/>
    </row>
    <row r="907" spans="1:13" x14ac:dyDescent="0.3">
      <c r="A907" s="10"/>
      <c r="C907" s="11"/>
      <c r="I907" s="12"/>
      <c r="J907" s="9"/>
      <c r="K907" s="13"/>
      <c r="L907" s="22"/>
      <c r="M907" s="22"/>
    </row>
    <row r="908" spans="1:13" x14ac:dyDescent="0.3">
      <c r="A908" s="10"/>
      <c r="C908" s="11"/>
      <c r="I908" s="12"/>
      <c r="J908" s="9"/>
      <c r="K908" s="13"/>
      <c r="L908" s="22"/>
      <c r="M908" s="22"/>
    </row>
    <row r="909" spans="1:13" x14ac:dyDescent="0.3">
      <c r="A909" s="10"/>
      <c r="C909" s="11"/>
      <c r="I909" s="12"/>
      <c r="J909" s="9"/>
      <c r="K909" s="13"/>
      <c r="L909" s="22"/>
      <c r="M909" s="22"/>
    </row>
    <row r="910" spans="1:13" x14ac:dyDescent="0.3">
      <c r="A910" s="10"/>
      <c r="C910" s="11"/>
      <c r="I910" s="12"/>
      <c r="J910" s="9"/>
      <c r="K910" s="13"/>
      <c r="L910" s="22"/>
      <c r="M910" s="22"/>
    </row>
    <row r="911" spans="1:13" x14ac:dyDescent="0.3">
      <c r="A911" s="10"/>
      <c r="C911" s="11"/>
      <c r="I911" s="12"/>
      <c r="J911" s="9"/>
      <c r="K911" s="13"/>
      <c r="L911" s="22"/>
      <c r="M911" s="22"/>
    </row>
    <row r="912" spans="1:13" x14ac:dyDescent="0.3">
      <c r="A912" s="10"/>
      <c r="C912" s="11"/>
      <c r="I912" s="12"/>
      <c r="J912" s="9"/>
      <c r="K912" s="13"/>
      <c r="L912" s="22"/>
      <c r="M912" s="22"/>
    </row>
    <row r="913" spans="1:13" x14ac:dyDescent="0.3">
      <c r="A913" s="10"/>
      <c r="C913" s="11"/>
      <c r="I913" s="12"/>
      <c r="J913" s="9"/>
      <c r="K913" s="13"/>
      <c r="L913" s="22"/>
      <c r="M913" s="22"/>
    </row>
    <row r="914" spans="1:13" x14ac:dyDescent="0.3">
      <c r="A914" s="10"/>
      <c r="C914" s="11"/>
      <c r="I914" s="12"/>
      <c r="J914" s="9"/>
      <c r="K914" s="13"/>
      <c r="L914" s="22"/>
      <c r="M914" s="22"/>
    </row>
    <row r="915" spans="1:13" x14ac:dyDescent="0.3">
      <c r="A915" s="10"/>
      <c r="C915" s="11"/>
      <c r="I915" s="12"/>
      <c r="J915" s="9"/>
      <c r="K915" s="13"/>
      <c r="L915" s="22"/>
      <c r="M915" s="22"/>
    </row>
    <row r="916" spans="1:13" x14ac:dyDescent="0.3">
      <c r="A916" s="10"/>
      <c r="C916" s="11"/>
      <c r="I916" s="12"/>
      <c r="J916" s="9"/>
      <c r="K916" s="13"/>
      <c r="L916" s="22"/>
      <c r="M916" s="22"/>
    </row>
    <row r="917" spans="1:13" x14ac:dyDescent="0.3">
      <c r="A917" s="10"/>
      <c r="C917" s="11"/>
      <c r="I917" s="12"/>
      <c r="J917" s="9"/>
      <c r="K917" s="13"/>
      <c r="L917" s="22"/>
      <c r="M917" s="22"/>
    </row>
    <row r="918" spans="1:13" x14ac:dyDescent="0.3">
      <c r="A918" s="10"/>
      <c r="C918" s="11"/>
      <c r="I918" s="12"/>
      <c r="J918" s="9"/>
      <c r="K918" s="13"/>
      <c r="L918" s="22"/>
      <c r="M918" s="22"/>
    </row>
    <row r="919" spans="1:13" x14ac:dyDescent="0.3">
      <c r="A919" s="10"/>
      <c r="C919" s="11"/>
      <c r="I919" s="12"/>
      <c r="J919" s="9"/>
      <c r="K919" s="13"/>
      <c r="L919" s="22"/>
      <c r="M919" s="22"/>
    </row>
    <row r="920" spans="1:13" x14ac:dyDescent="0.3">
      <c r="A920" s="10"/>
      <c r="C920" s="11"/>
      <c r="I920" s="12"/>
      <c r="J920" s="9"/>
      <c r="K920" s="13"/>
      <c r="L920" s="22"/>
      <c r="M920" s="22"/>
    </row>
    <row r="921" spans="1:13" x14ac:dyDescent="0.3">
      <c r="A921" s="10"/>
      <c r="C921" s="11"/>
      <c r="I921" s="12"/>
      <c r="J921" s="9"/>
      <c r="K921" s="13"/>
      <c r="L921" s="22"/>
      <c r="M921" s="22"/>
    </row>
    <row r="922" spans="1:13" x14ac:dyDescent="0.3">
      <c r="A922" s="10"/>
      <c r="C922" s="11"/>
      <c r="I922" s="12"/>
      <c r="J922" s="9"/>
      <c r="K922" s="13"/>
      <c r="L922" s="22"/>
      <c r="M922" s="22"/>
    </row>
    <row r="923" spans="1:13" x14ac:dyDescent="0.3">
      <c r="A923" s="10"/>
      <c r="C923" s="11"/>
      <c r="I923" s="12"/>
      <c r="J923" s="9"/>
      <c r="K923" s="13"/>
      <c r="L923" s="22"/>
      <c r="M923" s="22"/>
    </row>
    <row r="924" spans="1:13" x14ac:dyDescent="0.3">
      <c r="A924" s="10"/>
      <c r="C924" s="11"/>
      <c r="I924" s="12"/>
      <c r="J924" s="9"/>
      <c r="K924" s="13"/>
      <c r="L924" s="22"/>
      <c r="M924" s="22"/>
    </row>
    <row r="925" spans="1:13" x14ac:dyDescent="0.3">
      <c r="A925" s="10"/>
      <c r="C925" s="11"/>
      <c r="I925" s="12"/>
      <c r="J925" s="9"/>
      <c r="K925" s="13"/>
      <c r="L925" s="22"/>
      <c r="M925" s="22"/>
    </row>
    <row r="926" spans="1:13" x14ac:dyDescent="0.3">
      <c r="A926" s="10"/>
      <c r="C926" s="11"/>
      <c r="I926" s="12"/>
      <c r="J926" s="9"/>
      <c r="K926" s="13"/>
      <c r="L926" s="22"/>
      <c r="M926" s="22"/>
    </row>
    <row r="927" spans="1:13" x14ac:dyDescent="0.3">
      <c r="A927" s="10"/>
      <c r="C927" s="11"/>
      <c r="I927" s="12"/>
      <c r="J927" s="9"/>
      <c r="K927" s="13"/>
      <c r="L927" s="22"/>
      <c r="M927" s="22"/>
    </row>
    <row r="928" spans="1:13" x14ac:dyDescent="0.3">
      <c r="A928" s="10"/>
      <c r="C928" s="11"/>
      <c r="I928" s="12"/>
      <c r="J928" s="9"/>
      <c r="K928" s="13"/>
      <c r="L928" s="22"/>
      <c r="M928" s="22"/>
    </row>
    <row r="929" spans="1:13" x14ac:dyDescent="0.3">
      <c r="A929" s="10"/>
      <c r="C929" s="11"/>
      <c r="I929" s="12"/>
      <c r="J929" s="9"/>
      <c r="K929" s="13"/>
      <c r="L929" s="22"/>
      <c r="M929" s="22"/>
    </row>
    <row r="930" spans="1:13" x14ac:dyDescent="0.3">
      <c r="A930" s="10"/>
      <c r="C930" s="11"/>
      <c r="I930" s="12"/>
      <c r="J930" s="9"/>
      <c r="K930" s="13"/>
      <c r="L930" s="22"/>
      <c r="M930" s="22"/>
    </row>
    <row r="931" spans="1:13" x14ac:dyDescent="0.3">
      <c r="A931" s="10"/>
      <c r="C931" s="11"/>
      <c r="I931" s="12"/>
      <c r="J931" s="9"/>
      <c r="K931" s="13"/>
      <c r="L931" s="22"/>
      <c r="M931" s="22"/>
    </row>
    <row r="932" spans="1:13" x14ac:dyDescent="0.3">
      <c r="A932" s="10"/>
      <c r="C932" s="11"/>
      <c r="I932" s="12"/>
      <c r="J932" s="9"/>
      <c r="K932" s="13"/>
      <c r="L932" s="22"/>
      <c r="M932" s="22"/>
    </row>
    <row r="933" spans="1:13" x14ac:dyDescent="0.3">
      <c r="A933" s="10"/>
      <c r="C933" s="11"/>
      <c r="I933" s="12"/>
      <c r="J933" s="9"/>
      <c r="K933" s="13"/>
      <c r="L933" s="22"/>
      <c r="M933" s="22"/>
    </row>
    <row r="934" spans="1:13" x14ac:dyDescent="0.3">
      <c r="A934" s="10"/>
      <c r="C934" s="11"/>
      <c r="I934" s="12"/>
      <c r="J934" s="9"/>
      <c r="K934" s="13"/>
      <c r="L934" s="22"/>
      <c r="M934" s="22"/>
    </row>
    <row r="935" spans="1:13" x14ac:dyDescent="0.3">
      <c r="A935" s="10"/>
      <c r="C935" s="11"/>
      <c r="I935" s="12"/>
      <c r="J935" s="9"/>
      <c r="K935" s="13"/>
      <c r="L935" s="22"/>
      <c r="M935" s="22"/>
    </row>
    <row r="936" spans="1:13" x14ac:dyDescent="0.3">
      <c r="A936" s="10"/>
      <c r="C936" s="11"/>
      <c r="I936" s="12"/>
      <c r="J936" s="9"/>
      <c r="K936" s="13"/>
      <c r="L936" s="22"/>
      <c r="M936" s="22"/>
    </row>
    <row r="937" spans="1:13" x14ac:dyDescent="0.3">
      <c r="A937" s="10"/>
      <c r="C937" s="11"/>
      <c r="I937" s="12"/>
      <c r="J937" s="9"/>
      <c r="K937" s="13"/>
      <c r="L937" s="22"/>
      <c r="M937" s="22"/>
    </row>
    <row r="938" spans="1:13" x14ac:dyDescent="0.3">
      <c r="A938" s="10"/>
      <c r="C938" s="11"/>
      <c r="I938" s="12"/>
      <c r="J938" s="9"/>
      <c r="K938" s="13"/>
      <c r="L938" s="22"/>
      <c r="M938" s="22"/>
    </row>
    <row r="939" spans="1:13" x14ac:dyDescent="0.3">
      <c r="A939" s="10"/>
      <c r="C939" s="11"/>
      <c r="I939" s="12"/>
      <c r="J939" s="9"/>
      <c r="K939" s="13"/>
      <c r="L939" s="22"/>
      <c r="M939" s="22"/>
    </row>
    <row r="940" spans="1:13" x14ac:dyDescent="0.3">
      <c r="A940" s="10"/>
      <c r="C940" s="11"/>
      <c r="I940" s="12"/>
      <c r="J940" s="9"/>
      <c r="K940" s="13"/>
      <c r="L940" s="22"/>
      <c r="M940" s="22"/>
    </row>
    <row r="941" spans="1:13" x14ac:dyDescent="0.3">
      <c r="A941" s="10"/>
      <c r="C941" s="11"/>
      <c r="I941" s="12"/>
      <c r="J941" s="9"/>
      <c r="K941" s="13"/>
      <c r="L941" s="22"/>
      <c r="M941" s="22"/>
    </row>
    <row r="942" spans="1:13" x14ac:dyDescent="0.3">
      <c r="A942" s="10"/>
      <c r="C942" s="11"/>
      <c r="I942" s="12"/>
      <c r="J942" s="9"/>
      <c r="K942" s="13"/>
      <c r="L942" s="22"/>
      <c r="M942" s="22"/>
    </row>
    <row r="943" spans="1:13" x14ac:dyDescent="0.3">
      <c r="A943" s="10"/>
      <c r="C943" s="11"/>
      <c r="I943" s="12"/>
      <c r="J943" s="9"/>
      <c r="K943" s="13"/>
      <c r="L943" s="22"/>
      <c r="M943" s="22"/>
    </row>
    <row r="944" spans="1:13" x14ac:dyDescent="0.3">
      <c r="A944" s="10"/>
      <c r="C944" s="11"/>
      <c r="I944" s="12"/>
      <c r="J944" s="9"/>
      <c r="K944" s="13"/>
      <c r="L944" s="22"/>
      <c r="M944" s="22"/>
    </row>
    <row r="945" spans="1:13" x14ac:dyDescent="0.3">
      <c r="A945" s="10"/>
      <c r="C945" s="11"/>
      <c r="I945" s="12"/>
      <c r="J945" s="9"/>
      <c r="K945" s="13"/>
      <c r="L945" s="22"/>
      <c r="M945" s="22"/>
    </row>
    <row r="946" spans="1:13" x14ac:dyDescent="0.3">
      <c r="A946" s="10"/>
      <c r="C946" s="11"/>
      <c r="I946" s="12"/>
      <c r="J946" s="9"/>
      <c r="K946" s="13"/>
      <c r="L946" s="22"/>
      <c r="M946" s="22"/>
    </row>
    <row r="947" spans="1:13" x14ac:dyDescent="0.3">
      <c r="A947" s="10"/>
      <c r="C947" s="11"/>
      <c r="I947" s="12"/>
      <c r="J947" s="9"/>
      <c r="K947" s="13"/>
      <c r="L947" s="22"/>
      <c r="M947" s="22"/>
    </row>
    <row r="948" spans="1:13" x14ac:dyDescent="0.3">
      <c r="A948" s="10"/>
      <c r="C948" s="11"/>
      <c r="I948" s="12"/>
      <c r="J948" s="9"/>
      <c r="K948" s="13"/>
      <c r="L948" s="22"/>
      <c r="M948" s="22"/>
    </row>
    <row r="949" spans="1:13" x14ac:dyDescent="0.3">
      <c r="A949" s="10"/>
      <c r="C949" s="11"/>
      <c r="I949" s="12"/>
      <c r="J949" s="9"/>
      <c r="K949" s="13"/>
      <c r="L949" s="22"/>
      <c r="M949" s="22"/>
    </row>
    <row r="950" spans="1:13" x14ac:dyDescent="0.3">
      <c r="A950" s="10"/>
      <c r="C950" s="11"/>
      <c r="I950" s="12"/>
      <c r="J950" s="9"/>
      <c r="K950" s="13"/>
      <c r="L950" s="22"/>
      <c r="M950" s="22"/>
    </row>
    <row r="951" spans="1:13" x14ac:dyDescent="0.3">
      <c r="A951" s="10"/>
      <c r="C951" s="11"/>
      <c r="I951" s="12"/>
      <c r="J951" s="9"/>
      <c r="K951" s="13"/>
      <c r="L951" s="22"/>
      <c r="M951" s="22"/>
    </row>
    <row r="952" spans="1:13" x14ac:dyDescent="0.3">
      <c r="A952" s="10"/>
      <c r="C952" s="11"/>
      <c r="I952" s="12"/>
      <c r="J952" s="9"/>
      <c r="K952" s="13"/>
      <c r="L952" s="22"/>
      <c r="M952" s="22"/>
    </row>
    <row r="953" spans="1:13" x14ac:dyDescent="0.3">
      <c r="A953" s="10"/>
      <c r="C953" s="11"/>
      <c r="I953" s="12"/>
      <c r="J953" s="9"/>
      <c r="K953" s="13"/>
      <c r="L953" s="22"/>
      <c r="M953" s="22"/>
    </row>
    <row r="954" spans="1:13" x14ac:dyDescent="0.3">
      <c r="A954" s="10"/>
      <c r="C954" s="11"/>
      <c r="I954" s="12"/>
      <c r="J954" s="9"/>
      <c r="K954" s="13"/>
      <c r="L954" s="22"/>
      <c r="M954" s="22"/>
    </row>
    <row r="955" spans="1:13" x14ac:dyDescent="0.3">
      <c r="A955" s="10"/>
      <c r="C955" s="11"/>
      <c r="I955" s="12"/>
      <c r="J955" s="9"/>
      <c r="K955" s="13"/>
      <c r="L955" s="22"/>
      <c r="M955" s="22"/>
    </row>
    <row r="956" spans="1:13" x14ac:dyDescent="0.3">
      <c r="A956" s="10"/>
      <c r="C956" s="11"/>
      <c r="I956" s="12"/>
      <c r="J956" s="9"/>
      <c r="K956" s="13"/>
      <c r="L956" s="22"/>
      <c r="M956" s="22"/>
    </row>
    <row r="957" spans="1:13" x14ac:dyDescent="0.3">
      <c r="A957" s="10"/>
      <c r="C957" s="11"/>
      <c r="I957" s="12"/>
      <c r="J957" s="9"/>
      <c r="K957" s="13"/>
      <c r="L957" s="22"/>
      <c r="M957" s="22"/>
    </row>
    <row r="958" spans="1:13" x14ac:dyDescent="0.3">
      <c r="A958" s="10"/>
      <c r="C958" s="11"/>
      <c r="I958" s="12"/>
      <c r="J958" s="9"/>
      <c r="K958" s="13"/>
      <c r="L958" s="22"/>
      <c r="M958" s="22"/>
    </row>
    <row r="959" spans="1:13" x14ac:dyDescent="0.3">
      <c r="A959" s="10"/>
      <c r="C959" s="11"/>
      <c r="I959" s="12"/>
      <c r="J959" s="9"/>
      <c r="K959" s="13"/>
      <c r="L959" s="22"/>
      <c r="M959" s="22"/>
    </row>
    <row r="960" spans="1:13" x14ac:dyDescent="0.3">
      <c r="A960" s="10"/>
      <c r="C960" s="11"/>
      <c r="I960" s="12"/>
      <c r="J960" s="9"/>
      <c r="K960" s="13"/>
      <c r="L960" s="22"/>
      <c r="M960" s="22"/>
    </row>
    <row r="961" spans="1:13" x14ac:dyDescent="0.3">
      <c r="A961" s="10"/>
      <c r="C961" s="11"/>
      <c r="I961" s="12"/>
      <c r="J961" s="9"/>
      <c r="K961" s="13"/>
      <c r="L961" s="22"/>
      <c r="M961" s="22"/>
    </row>
    <row r="962" spans="1:13" x14ac:dyDescent="0.3">
      <c r="A962" s="10"/>
      <c r="C962" s="11"/>
      <c r="I962" s="12"/>
      <c r="J962" s="9"/>
      <c r="K962" s="13"/>
      <c r="L962" s="22"/>
      <c r="M962" s="22"/>
    </row>
    <row r="963" spans="1:13" x14ac:dyDescent="0.3">
      <c r="A963" s="10"/>
      <c r="C963" s="11"/>
      <c r="I963" s="12"/>
      <c r="J963" s="9"/>
      <c r="K963" s="13"/>
      <c r="L963" s="22"/>
      <c r="M963" s="22"/>
    </row>
    <row r="964" spans="1:13" x14ac:dyDescent="0.3">
      <c r="A964" s="10"/>
      <c r="C964" s="11"/>
      <c r="I964" s="12"/>
      <c r="J964" s="9"/>
      <c r="K964" s="13"/>
      <c r="L964" s="22"/>
      <c r="M964" s="22"/>
    </row>
    <row r="965" spans="1:13" x14ac:dyDescent="0.3">
      <c r="A965" s="10"/>
      <c r="C965" s="11"/>
      <c r="I965" s="12"/>
      <c r="J965" s="9"/>
      <c r="K965" s="13"/>
      <c r="L965" s="22"/>
      <c r="M965" s="22"/>
    </row>
    <row r="966" spans="1:13" x14ac:dyDescent="0.3">
      <c r="A966" s="10"/>
      <c r="C966" s="11"/>
      <c r="I966" s="12"/>
      <c r="J966" s="9"/>
      <c r="K966" s="13"/>
      <c r="L966" s="22"/>
      <c r="M966" s="22"/>
    </row>
    <row r="967" spans="1:13" x14ac:dyDescent="0.3">
      <c r="A967" s="10"/>
      <c r="C967" s="11"/>
      <c r="I967" s="12"/>
      <c r="J967" s="9"/>
      <c r="K967" s="13"/>
      <c r="L967" s="22"/>
      <c r="M967" s="22"/>
    </row>
    <row r="968" spans="1:13" x14ac:dyDescent="0.3">
      <c r="A968" s="10"/>
      <c r="C968" s="11"/>
      <c r="I968" s="12"/>
      <c r="J968" s="9"/>
      <c r="K968" s="13"/>
      <c r="L968" s="22"/>
      <c r="M968" s="22"/>
    </row>
    <row r="969" spans="1:13" x14ac:dyDescent="0.3">
      <c r="A969" s="10"/>
      <c r="C969" s="11"/>
      <c r="I969" s="12"/>
      <c r="J969" s="9"/>
      <c r="K969" s="13"/>
      <c r="L969" s="22"/>
      <c r="M969" s="22"/>
    </row>
    <row r="970" spans="1:13" x14ac:dyDescent="0.3">
      <c r="A970" s="10"/>
      <c r="C970" s="11"/>
      <c r="I970" s="12"/>
      <c r="J970" s="9"/>
      <c r="K970" s="13"/>
      <c r="L970" s="22"/>
      <c r="M970" s="22"/>
    </row>
    <row r="971" spans="1:13" x14ac:dyDescent="0.3">
      <c r="A971" s="10"/>
      <c r="C971" s="11"/>
      <c r="I971" s="12"/>
      <c r="J971" s="9"/>
      <c r="K971" s="13"/>
      <c r="L971" s="22"/>
      <c r="M971" s="22"/>
    </row>
    <row r="972" spans="1:13" x14ac:dyDescent="0.3">
      <c r="A972" s="10"/>
      <c r="C972" s="11"/>
      <c r="I972" s="12"/>
      <c r="J972" s="9"/>
      <c r="K972" s="13"/>
      <c r="L972" s="22"/>
      <c r="M972" s="22"/>
    </row>
    <row r="973" spans="1:13" x14ac:dyDescent="0.3">
      <c r="A973" s="10"/>
      <c r="C973" s="11"/>
      <c r="I973" s="12"/>
      <c r="J973" s="9"/>
      <c r="K973" s="13"/>
      <c r="L973" s="22"/>
      <c r="M973" s="22"/>
    </row>
    <row r="974" spans="1:13" x14ac:dyDescent="0.3">
      <c r="A974" s="10"/>
      <c r="C974" s="11"/>
      <c r="I974" s="12"/>
      <c r="J974" s="9"/>
      <c r="K974" s="13"/>
      <c r="L974" s="22"/>
      <c r="M974" s="22"/>
    </row>
    <row r="975" spans="1:13" x14ac:dyDescent="0.3">
      <c r="A975" s="10"/>
      <c r="C975" s="11"/>
      <c r="I975" s="12"/>
      <c r="J975" s="9"/>
      <c r="K975" s="13"/>
      <c r="L975" s="22"/>
      <c r="M975" s="22"/>
    </row>
    <row r="976" spans="1:13" x14ac:dyDescent="0.3">
      <c r="A976" s="10"/>
      <c r="C976" s="11"/>
      <c r="I976" s="12"/>
      <c r="J976" s="9"/>
      <c r="K976" s="13"/>
      <c r="L976" s="22"/>
      <c r="M976" s="22"/>
    </row>
    <row r="977" spans="1:13" x14ac:dyDescent="0.3">
      <c r="A977" s="10"/>
      <c r="C977" s="11"/>
      <c r="I977" s="12"/>
      <c r="J977" s="9"/>
      <c r="K977" s="13"/>
      <c r="L977" s="22"/>
      <c r="M977" s="22"/>
    </row>
    <row r="978" spans="1:13" x14ac:dyDescent="0.3">
      <c r="A978" s="10"/>
      <c r="C978" s="11"/>
      <c r="I978" s="12"/>
      <c r="J978" s="9"/>
      <c r="K978" s="13"/>
      <c r="L978" s="22"/>
      <c r="M978" s="22"/>
    </row>
    <row r="979" spans="1:13" x14ac:dyDescent="0.3">
      <c r="A979" s="10"/>
      <c r="C979" s="11"/>
      <c r="I979" s="12"/>
      <c r="J979" s="9"/>
      <c r="K979" s="13"/>
      <c r="L979" s="22"/>
      <c r="M979" s="22"/>
    </row>
    <row r="980" spans="1:13" x14ac:dyDescent="0.3">
      <c r="A980" s="10"/>
      <c r="C980" s="11"/>
      <c r="I980" s="12"/>
      <c r="J980" s="9"/>
      <c r="K980" s="13"/>
      <c r="L980" s="22"/>
      <c r="M980" s="22"/>
    </row>
    <row r="981" spans="1:13" x14ac:dyDescent="0.3">
      <c r="A981" s="10"/>
      <c r="C981" s="11"/>
      <c r="I981" s="12"/>
      <c r="J981" s="9"/>
      <c r="K981" s="13"/>
      <c r="L981" s="22"/>
      <c r="M981" s="22"/>
    </row>
    <row r="982" spans="1:13" x14ac:dyDescent="0.3">
      <c r="A982" s="10"/>
      <c r="C982" s="11"/>
      <c r="I982" s="12"/>
      <c r="J982" s="9"/>
      <c r="K982" s="13"/>
      <c r="L982" s="22"/>
      <c r="M982" s="22"/>
    </row>
    <row r="983" spans="1:13" x14ac:dyDescent="0.3">
      <c r="A983" s="10"/>
      <c r="C983" s="11"/>
      <c r="I983" s="12"/>
      <c r="J983" s="9"/>
      <c r="K983" s="13"/>
      <c r="L983" s="22"/>
      <c r="M983" s="22"/>
    </row>
    <row r="984" spans="1:13" x14ac:dyDescent="0.3">
      <c r="A984" s="10"/>
      <c r="C984" s="11"/>
      <c r="I984" s="12"/>
      <c r="J984" s="9"/>
      <c r="K984" s="13"/>
      <c r="L984" s="22"/>
      <c r="M984" s="22"/>
    </row>
    <row r="985" spans="1:13" x14ac:dyDescent="0.3">
      <c r="A985" s="10"/>
      <c r="C985" s="11"/>
      <c r="I985" s="12"/>
      <c r="J985" s="9"/>
      <c r="K985" s="13"/>
      <c r="L985" s="22"/>
      <c r="M985" s="22"/>
    </row>
    <row r="986" spans="1:13" x14ac:dyDescent="0.3">
      <c r="A986" s="10"/>
      <c r="C986" s="11"/>
      <c r="I986" s="12"/>
      <c r="J986" s="9"/>
      <c r="K986" s="13"/>
      <c r="L986" s="22"/>
      <c r="M986" s="22"/>
    </row>
    <row r="987" spans="1:13" x14ac:dyDescent="0.3">
      <c r="A987" s="10"/>
      <c r="C987" s="11"/>
      <c r="I987" s="12"/>
      <c r="J987" s="9"/>
      <c r="K987" s="13"/>
      <c r="L987" s="22"/>
      <c r="M987" s="22"/>
    </row>
    <row r="988" spans="1:13" x14ac:dyDescent="0.3">
      <c r="A988" s="10"/>
      <c r="C988" s="11"/>
      <c r="I988" s="12"/>
      <c r="J988" s="9"/>
      <c r="K988" s="13"/>
      <c r="L988" s="22"/>
      <c r="M988" s="22"/>
    </row>
    <row r="989" spans="1:13" x14ac:dyDescent="0.3">
      <c r="A989" s="10"/>
      <c r="C989" s="11"/>
      <c r="I989" s="12"/>
      <c r="J989" s="9"/>
      <c r="K989" s="13"/>
      <c r="L989" s="22"/>
      <c r="M989" s="22"/>
    </row>
    <row r="990" spans="1:13" x14ac:dyDescent="0.3">
      <c r="A990" s="10"/>
      <c r="C990" s="11"/>
      <c r="I990" s="12"/>
      <c r="J990" s="9"/>
      <c r="K990" s="13"/>
      <c r="L990" s="22"/>
      <c r="M990" s="22"/>
    </row>
    <row r="991" spans="1:13" x14ac:dyDescent="0.3">
      <c r="A991" s="10"/>
      <c r="C991" s="11"/>
      <c r="I991" s="12"/>
      <c r="J991" s="9"/>
      <c r="K991" s="13"/>
      <c r="L991" s="22"/>
      <c r="M991" s="22"/>
    </row>
    <row r="992" spans="1:13" x14ac:dyDescent="0.3">
      <c r="A992" s="10"/>
      <c r="C992" s="11"/>
      <c r="I992" s="12"/>
      <c r="J992" s="9"/>
      <c r="K992" s="13"/>
      <c r="L992" s="22"/>
      <c r="M992" s="22"/>
    </row>
    <row r="993" spans="1:13" x14ac:dyDescent="0.3">
      <c r="A993" s="10"/>
      <c r="C993" s="11"/>
      <c r="I993" s="12"/>
      <c r="J993" s="9"/>
      <c r="K993" s="13"/>
      <c r="L993" s="22"/>
      <c r="M993" s="22"/>
    </row>
    <row r="994" spans="1:13" x14ac:dyDescent="0.3">
      <c r="A994" s="10"/>
      <c r="C994" s="11"/>
      <c r="I994" s="12"/>
      <c r="J994" s="9"/>
      <c r="K994" s="13"/>
      <c r="L994" s="22"/>
      <c r="M994" s="22"/>
    </row>
    <row r="995" spans="1:13" x14ac:dyDescent="0.3">
      <c r="A995" s="10"/>
      <c r="C995" s="11"/>
      <c r="I995" s="12"/>
      <c r="J995" s="9"/>
      <c r="K995" s="13"/>
      <c r="L995" s="22"/>
      <c r="M995" s="22"/>
    </row>
    <row r="996" spans="1:13" x14ac:dyDescent="0.3">
      <c r="A996" s="10"/>
      <c r="C996" s="11"/>
      <c r="I996" s="12"/>
      <c r="J996" s="9"/>
      <c r="K996" s="13"/>
      <c r="L996" s="22"/>
      <c r="M996" s="22"/>
    </row>
    <row r="997" spans="1:13" x14ac:dyDescent="0.3">
      <c r="A997" s="10"/>
      <c r="C997" s="11"/>
      <c r="I997" s="12"/>
      <c r="J997" s="9"/>
      <c r="K997" s="13"/>
      <c r="L997" s="22"/>
      <c r="M997" s="22"/>
    </row>
    <row r="998" spans="1:13" x14ac:dyDescent="0.3">
      <c r="A998" s="10"/>
      <c r="C998" s="11"/>
      <c r="I998" s="12"/>
      <c r="J998" s="9"/>
      <c r="K998" s="13"/>
      <c r="L998" s="22"/>
      <c r="M998" s="22"/>
    </row>
    <row r="999" spans="1:13" x14ac:dyDescent="0.3">
      <c r="A999" s="10"/>
      <c r="C999" s="11"/>
      <c r="I999" s="12"/>
      <c r="J999" s="9"/>
      <c r="K999" s="13"/>
      <c r="L999" s="22"/>
      <c r="M999" s="22"/>
    </row>
    <row r="1000" spans="1:13" x14ac:dyDescent="0.3">
      <c r="A1000" s="10"/>
      <c r="C1000" s="11"/>
      <c r="I1000" s="12"/>
      <c r="J1000" s="9"/>
      <c r="K1000" s="13"/>
      <c r="L1000" s="22"/>
      <c r="M1000" s="22"/>
    </row>
    <row r="1001" spans="1:13" x14ac:dyDescent="0.3">
      <c r="A1001" s="10"/>
      <c r="C1001" s="11"/>
      <c r="I1001" s="12"/>
      <c r="J1001" s="9"/>
      <c r="K1001" s="13"/>
      <c r="L1001" s="22"/>
      <c r="M1001" s="22"/>
    </row>
    <row r="1002" spans="1:13" x14ac:dyDescent="0.3">
      <c r="A1002" s="10"/>
      <c r="C1002" s="11"/>
      <c r="I1002" s="12"/>
      <c r="J1002" s="9"/>
      <c r="K1002" s="13"/>
      <c r="L1002" s="22"/>
      <c r="M1002" s="22"/>
    </row>
    <row r="1003" spans="1:13" x14ac:dyDescent="0.3">
      <c r="A1003" s="10"/>
      <c r="C1003" s="11"/>
      <c r="I1003" s="12"/>
      <c r="J1003" s="9"/>
      <c r="K1003" s="13"/>
      <c r="L1003" s="22"/>
      <c r="M1003" s="22"/>
    </row>
    <row r="1004" spans="1:13" x14ac:dyDescent="0.3">
      <c r="A1004" s="10"/>
      <c r="C1004" s="11"/>
      <c r="I1004" s="12"/>
      <c r="J1004" s="9"/>
      <c r="K1004" s="13"/>
      <c r="L1004" s="22"/>
      <c r="M1004" s="22"/>
    </row>
    <row r="1005" spans="1:13" x14ac:dyDescent="0.3">
      <c r="A1005" s="10"/>
      <c r="C1005" s="11"/>
      <c r="I1005" s="12"/>
      <c r="J1005" s="9"/>
      <c r="K1005" s="13"/>
      <c r="L1005" s="22"/>
      <c r="M1005" s="22"/>
    </row>
    <row r="1006" spans="1:13" x14ac:dyDescent="0.3">
      <c r="A1006" s="10"/>
      <c r="C1006" s="11"/>
      <c r="I1006" s="12"/>
      <c r="J1006" s="9"/>
      <c r="K1006" s="13"/>
      <c r="L1006" s="22"/>
      <c r="M1006" s="22"/>
    </row>
    <row r="1007" spans="1:13" x14ac:dyDescent="0.3">
      <c r="A1007" s="10"/>
      <c r="C1007" s="11"/>
      <c r="I1007" s="12"/>
      <c r="J1007" s="9"/>
      <c r="K1007" s="13"/>
      <c r="L1007" s="22"/>
      <c r="M1007" s="22"/>
    </row>
    <row r="1008" spans="1:13" x14ac:dyDescent="0.3">
      <c r="A1008" s="10"/>
      <c r="C1008" s="11"/>
      <c r="I1008" s="12"/>
      <c r="J1008" s="9"/>
      <c r="K1008" s="13"/>
      <c r="L1008" s="22"/>
      <c r="M1008" s="22"/>
    </row>
    <row r="1009" spans="1:13" x14ac:dyDescent="0.3">
      <c r="A1009" s="10"/>
      <c r="C1009" s="11"/>
      <c r="I1009" s="12"/>
      <c r="J1009" s="9"/>
      <c r="K1009" s="13"/>
      <c r="L1009" s="22"/>
      <c r="M1009" s="22"/>
    </row>
    <row r="1010" spans="1:13" x14ac:dyDescent="0.3">
      <c r="A1010" s="10"/>
      <c r="C1010" s="11"/>
      <c r="I1010" s="12"/>
      <c r="J1010" s="9"/>
      <c r="K1010" s="13"/>
      <c r="L1010" s="22"/>
      <c r="M1010" s="22"/>
    </row>
    <row r="1011" spans="1:13" x14ac:dyDescent="0.3">
      <c r="A1011" s="10"/>
      <c r="C1011" s="11"/>
      <c r="I1011" s="12"/>
      <c r="J1011" s="9"/>
      <c r="K1011" s="13"/>
      <c r="L1011" s="22"/>
      <c r="M1011" s="22"/>
    </row>
    <row r="1012" spans="1:13" x14ac:dyDescent="0.3">
      <c r="A1012" s="10"/>
      <c r="C1012" s="11"/>
      <c r="I1012" s="12"/>
      <c r="J1012" s="9"/>
      <c r="K1012" s="13"/>
      <c r="L1012" s="22"/>
      <c r="M1012" s="22"/>
    </row>
    <row r="1013" spans="1:13" x14ac:dyDescent="0.3">
      <c r="A1013" s="10"/>
      <c r="C1013" s="11"/>
      <c r="I1013" s="12"/>
      <c r="J1013" s="9"/>
      <c r="K1013" s="13"/>
      <c r="L1013" s="22"/>
      <c r="M1013" s="22"/>
    </row>
    <row r="1014" spans="1:13" x14ac:dyDescent="0.3">
      <c r="A1014" s="10"/>
      <c r="C1014" s="11"/>
      <c r="I1014" s="12"/>
      <c r="J1014" s="9"/>
      <c r="K1014" s="13"/>
      <c r="L1014" s="22"/>
      <c r="M1014" s="22"/>
    </row>
    <row r="1015" spans="1:13" x14ac:dyDescent="0.3">
      <c r="A1015" s="10"/>
      <c r="C1015" s="11"/>
      <c r="I1015" s="12"/>
      <c r="J1015" s="9"/>
      <c r="K1015" s="13"/>
      <c r="L1015" s="22"/>
      <c r="M1015" s="22"/>
    </row>
    <row r="1016" spans="1:13" x14ac:dyDescent="0.3">
      <c r="A1016" s="10"/>
      <c r="C1016" s="11"/>
      <c r="I1016" s="12"/>
      <c r="J1016" s="9"/>
      <c r="K1016" s="13"/>
      <c r="L1016" s="22"/>
      <c r="M1016" s="22"/>
    </row>
    <row r="1017" spans="1:13" x14ac:dyDescent="0.3">
      <c r="A1017" s="10"/>
      <c r="C1017" s="11"/>
      <c r="I1017" s="12"/>
      <c r="J1017" s="9"/>
      <c r="K1017" s="13"/>
      <c r="L1017" s="22"/>
      <c r="M1017" s="22"/>
    </row>
    <row r="1018" spans="1:13" x14ac:dyDescent="0.3">
      <c r="A1018" s="10"/>
      <c r="C1018" s="11"/>
      <c r="I1018" s="12"/>
      <c r="J1018" s="9"/>
      <c r="K1018" s="13"/>
      <c r="L1018" s="22"/>
      <c r="M1018" s="22"/>
    </row>
    <row r="1019" spans="1:13" x14ac:dyDescent="0.3">
      <c r="A1019" s="10"/>
      <c r="C1019" s="11"/>
      <c r="I1019" s="12"/>
      <c r="J1019" s="9"/>
      <c r="K1019" s="13"/>
      <c r="L1019" s="22"/>
      <c r="M1019" s="22"/>
    </row>
    <row r="1020" spans="1:13" x14ac:dyDescent="0.3">
      <c r="A1020" s="10"/>
      <c r="C1020" s="11"/>
      <c r="I1020" s="12"/>
      <c r="J1020" s="9"/>
      <c r="K1020" s="13"/>
      <c r="L1020" s="22"/>
      <c r="M1020" s="22"/>
    </row>
    <row r="1021" spans="1:13" x14ac:dyDescent="0.3">
      <c r="A1021" s="10"/>
      <c r="C1021" s="11"/>
      <c r="I1021" s="12"/>
      <c r="J1021" s="9"/>
      <c r="K1021" s="13"/>
      <c r="L1021" s="22"/>
      <c r="M1021" s="22"/>
    </row>
    <row r="1022" spans="1:13" x14ac:dyDescent="0.3">
      <c r="A1022" s="10"/>
      <c r="C1022" s="11"/>
      <c r="I1022" s="12"/>
      <c r="J1022" s="9"/>
      <c r="K1022" s="13"/>
      <c r="L1022" s="22"/>
      <c r="M1022" s="22"/>
    </row>
    <row r="1023" spans="1:13" x14ac:dyDescent="0.3">
      <c r="A1023" s="10"/>
      <c r="C1023" s="11"/>
      <c r="I1023" s="12"/>
      <c r="J1023" s="9"/>
      <c r="K1023" s="13"/>
      <c r="L1023" s="22"/>
      <c r="M1023" s="22"/>
    </row>
    <row r="1024" spans="1:13" x14ac:dyDescent="0.3">
      <c r="A1024" s="10"/>
      <c r="C1024" s="11"/>
      <c r="I1024" s="12"/>
      <c r="J1024" s="9"/>
      <c r="K1024" s="13"/>
      <c r="L1024" s="22"/>
      <c r="M1024" s="22"/>
    </row>
    <row r="1025" spans="1:13" x14ac:dyDescent="0.3">
      <c r="A1025" s="10"/>
      <c r="C1025" s="11"/>
      <c r="I1025" s="12"/>
      <c r="J1025" s="9"/>
      <c r="K1025" s="13"/>
      <c r="L1025" s="22"/>
      <c r="M1025" s="22"/>
    </row>
    <row r="1026" spans="1:13" x14ac:dyDescent="0.3">
      <c r="A1026" s="10"/>
      <c r="C1026" s="11"/>
      <c r="I1026" s="12"/>
      <c r="J1026" s="9"/>
      <c r="K1026" s="13"/>
      <c r="L1026" s="22"/>
      <c r="M1026" s="22"/>
    </row>
    <row r="1027" spans="1:13" x14ac:dyDescent="0.3">
      <c r="A1027" s="10"/>
      <c r="C1027" s="11"/>
      <c r="I1027" s="12"/>
      <c r="J1027" s="9"/>
      <c r="K1027" s="13"/>
      <c r="L1027" s="22"/>
      <c r="M1027" s="22"/>
    </row>
    <row r="1028" spans="1:13" x14ac:dyDescent="0.3">
      <c r="A1028" s="10"/>
      <c r="C1028" s="11"/>
      <c r="I1028" s="12"/>
      <c r="J1028" s="9"/>
      <c r="K1028" s="13"/>
      <c r="L1028" s="22"/>
      <c r="M1028" s="22"/>
    </row>
    <row r="1029" spans="1:13" x14ac:dyDescent="0.3">
      <c r="A1029" s="10"/>
      <c r="C1029" s="11"/>
      <c r="I1029" s="12"/>
      <c r="J1029" s="9"/>
      <c r="K1029" s="13"/>
      <c r="L1029" s="22"/>
      <c r="M1029" s="22"/>
    </row>
    <row r="1030" spans="1:13" x14ac:dyDescent="0.3">
      <c r="A1030" s="10"/>
      <c r="C1030" s="11"/>
      <c r="I1030" s="12"/>
      <c r="J1030" s="9"/>
      <c r="K1030" s="13"/>
      <c r="L1030" s="22"/>
      <c r="M1030" s="22"/>
    </row>
    <row r="1031" spans="1:13" x14ac:dyDescent="0.3">
      <c r="A1031" s="10"/>
      <c r="C1031" s="11"/>
      <c r="I1031" s="12"/>
      <c r="J1031" s="9"/>
      <c r="K1031" s="13"/>
      <c r="L1031" s="22"/>
      <c r="M1031" s="22"/>
    </row>
    <row r="1032" spans="1:13" x14ac:dyDescent="0.3">
      <c r="A1032" s="10"/>
      <c r="C1032" s="11"/>
      <c r="I1032" s="12"/>
      <c r="J1032" s="9"/>
      <c r="K1032" s="13"/>
      <c r="L1032" s="22"/>
      <c r="M1032" s="22"/>
    </row>
    <row r="1033" spans="1:13" x14ac:dyDescent="0.3">
      <c r="A1033" s="10"/>
      <c r="C1033" s="11"/>
      <c r="I1033" s="12"/>
      <c r="J1033" s="9"/>
      <c r="K1033" s="13"/>
      <c r="L1033" s="22"/>
      <c r="M1033" s="22"/>
    </row>
    <row r="1034" spans="1:13" x14ac:dyDescent="0.3">
      <c r="A1034" s="10"/>
      <c r="C1034" s="11"/>
      <c r="I1034" s="12"/>
      <c r="J1034" s="9"/>
      <c r="K1034" s="13"/>
      <c r="L1034" s="22"/>
      <c r="M1034" s="22"/>
    </row>
    <row r="1035" spans="1:13" x14ac:dyDescent="0.3">
      <c r="A1035" s="10"/>
      <c r="C1035" s="11"/>
      <c r="I1035" s="12"/>
      <c r="J1035" s="9"/>
      <c r="K1035" s="13"/>
      <c r="L1035" s="22"/>
      <c r="M1035" s="22"/>
    </row>
    <row r="1036" spans="1:13" x14ac:dyDescent="0.3">
      <c r="A1036" s="10"/>
      <c r="C1036" s="11"/>
      <c r="I1036" s="12"/>
      <c r="J1036" s="9"/>
      <c r="K1036" s="13"/>
      <c r="L1036" s="22"/>
      <c r="M1036" s="22"/>
    </row>
    <row r="1037" spans="1:13" x14ac:dyDescent="0.3">
      <c r="A1037" s="10"/>
      <c r="C1037" s="11"/>
      <c r="I1037" s="12"/>
      <c r="J1037" s="9"/>
      <c r="K1037" s="13"/>
      <c r="L1037" s="22"/>
      <c r="M1037" s="22"/>
    </row>
    <row r="1038" spans="1:13" x14ac:dyDescent="0.3">
      <c r="A1038" s="10"/>
      <c r="C1038" s="11"/>
      <c r="I1038" s="12"/>
      <c r="J1038" s="9"/>
      <c r="K1038" s="13"/>
      <c r="L1038" s="22"/>
      <c r="M1038" s="22"/>
    </row>
    <row r="1039" spans="1:13" x14ac:dyDescent="0.3">
      <c r="A1039" s="10"/>
      <c r="C1039" s="11"/>
      <c r="I1039" s="12"/>
      <c r="J1039" s="9"/>
      <c r="K1039" s="13"/>
      <c r="L1039" s="22"/>
      <c r="M1039" s="22"/>
    </row>
    <row r="1040" spans="1:13" x14ac:dyDescent="0.3">
      <c r="A1040" s="10"/>
      <c r="C1040" s="11"/>
      <c r="I1040" s="12"/>
      <c r="J1040" s="9"/>
      <c r="K1040" s="13"/>
      <c r="L1040" s="22"/>
      <c r="M1040" s="22"/>
    </row>
    <row r="1041" spans="1:13" x14ac:dyDescent="0.3">
      <c r="A1041" s="10"/>
      <c r="C1041" s="11"/>
      <c r="I1041" s="12"/>
      <c r="J1041" s="9"/>
      <c r="K1041" s="13"/>
      <c r="L1041" s="22"/>
      <c r="M1041" s="22"/>
    </row>
    <row r="1042" spans="1:13" x14ac:dyDescent="0.3">
      <c r="A1042" s="10"/>
      <c r="C1042" s="11"/>
      <c r="I1042" s="12"/>
      <c r="J1042" s="9"/>
      <c r="K1042" s="13"/>
      <c r="L1042" s="22"/>
      <c r="M1042" s="22"/>
    </row>
    <row r="1043" spans="1:13" x14ac:dyDescent="0.3">
      <c r="A1043" s="10"/>
      <c r="C1043" s="11"/>
      <c r="I1043" s="12"/>
      <c r="J1043" s="9"/>
      <c r="K1043" s="13"/>
      <c r="L1043" s="22"/>
      <c r="M1043" s="22"/>
    </row>
    <row r="1044" spans="1:13" x14ac:dyDescent="0.3">
      <c r="A1044" s="10"/>
      <c r="C1044" s="11"/>
      <c r="I1044" s="12"/>
      <c r="J1044" s="9"/>
      <c r="K1044" s="13"/>
      <c r="L1044" s="22"/>
      <c r="M1044" s="22"/>
    </row>
    <row r="1045" spans="1:13" x14ac:dyDescent="0.3">
      <c r="A1045" s="10"/>
      <c r="C1045" s="11"/>
      <c r="I1045" s="12"/>
      <c r="J1045" s="9"/>
      <c r="K1045" s="13"/>
      <c r="L1045" s="22"/>
      <c r="M1045" s="22"/>
    </row>
    <row r="1046" spans="1:13" x14ac:dyDescent="0.3">
      <c r="A1046" s="10"/>
      <c r="C1046" s="11"/>
      <c r="I1046" s="12"/>
      <c r="J1046" s="9"/>
      <c r="K1046" s="13"/>
      <c r="L1046" s="22"/>
      <c r="M1046" s="22"/>
    </row>
    <row r="1047" spans="1:13" x14ac:dyDescent="0.3">
      <c r="A1047" s="10"/>
      <c r="C1047" s="11"/>
      <c r="I1047" s="12"/>
      <c r="J1047" s="9"/>
      <c r="K1047" s="13"/>
      <c r="L1047" s="22"/>
      <c r="M1047" s="22"/>
    </row>
    <row r="1048" spans="1:13" x14ac:dyDescent="0.3">
      <c r="A1048" s="10"/>
      <c r="C1048" s="11"/>
      <c r="I1048" s="12"/>
      <c r="J1048" s="9"/>
      <c r="K1048" s="13"/>
      <c r="L1048" s="22"/>
      <c r="M1048" s="22"/>
    </row>
    <row r="1049" spans="1:13" x14ac:dyDescent="0.3">
      <c r="A1049" s="10"/>
      <c r="C1049" s="11"/>
      <c r="I1049" s="12"/>
      <c r="J1049" s="9"/>
      <c r="K1049" s="13"/>
      <c r="L1049" s="22"/>
      <c r="M1049" s="22"/>
    </row>
    <row r="1050" spans="1:13" x14ac:dyDescent="0.3">
      <c r="A1050" s="10"/>
      <c r="C1050" s="11"/>
      <c r="I1050" s="12"/>
      <c r="J1050" s="9"/>
      <c r="K1050" s="13"/>
      <c r="L1050" s="22"/>
      <c r="M1050" s="22"/>
    </row>
    <row r="1051" spans="1:13" x14ac:dyDescent="0.3">
      <c r="A1051" s="10"/>
      <c r="C1051" s="11"/>
      <c r="I1051" s="12"/>
      <c r="J1051" s="9"/>
      <c r="K1051" s="13"/>
      <c r="L1051" s="22"/>
      <c r="M1051" s="22"/>
    </row>
    <row r="1052" spans="1:13" x14ac:dyDescent="0.3">
      <c r="A1052" s="10"/>
      <c r="C1052" s="11"/>
      <c r="I1052" s="12"/>
      <c r="J1052" s="9"/>
      <c r="K1052" s="13"/>
      <c r="L1052" s="22"/>
      <c r="M1052" s="22"/>
    </row>
    <row r="1053" spans="1:13" x14ac:dyDescent="0.3">
      <c r="A1053" s="10"/>
      <c r="C1053" s="11"/>
      <c r="I1053" s="12"/>
      <c r="J1053" s="9"/>
      <c r="K1053" s="13"/>
      <c r="L1053" s="22"/>
      <c r="M1053" s="22"/>
    </row>
    <row r="1054" spans="1:13" x14ac:dyDescent="0.3">
      <c r="A1054" s="10"/>
      <c r="C1054" s="11"/>
      <c r="I1054" s="12"/>
      <c r="J1054" s="9"/>
      <c r="K1054" s="13"/>
      <c r="L1054" s="22"/>
      <c r="M1054" s="22"/>
    </row>
    <row r="1055" spans="1:13" x14ac:dyDescent="0.3">
      <c r="A1055" s="10"/>
      <c r="C1055" s="11"/>
      <c r="I1055" s="12"/>
      <c r="J1055" s="9"/>
      <c r="K1055" s="13"/>
      <c r="L1055" s="22"/>
      <c r="M1055" s="22"/>
    </row>
    <row r="1056" spans="1:13" x14ac:dyDescent="0.3">
      <c r="A1056" s="10"/>
      <c r="C1056" s="11"/>
      <c r="I1056" s="12"/>
      <c r="J1056" s="9"/>
      <c r="K1056" s="13"/>
      <c r="L1056" s="22"/>
      <c r="M1056" s="22"/>
    </row>
    <row r="1057" spans="1:13" x14ac:dyDescent="0.3">
      <c r="A1057" s="10"/>
      <c r="C1057" s="11"/>
      <c r="I1057" s="12"/>
      <c r="J1057" s="9"/>
      <c r="K1057" s="13"/>
      <c r="L1057" s="22"/>
      <c r="M1057" s="22"/>
    </row>
    <row r="1058" spans="1:13" x14ac:dyDescent="0.3">
      <c r="A1058" s="10"/>
      <c r="C1058" s="11"/>
      <c r="I1058" s="12"/>
      <c r="J1058" s="9"/>
      <c r="K1058" s="13"/>
      <c r="L1058" s="22"/>
      <c r="M1058" s="22"/>
    </row>
    <row r="1059" spans="1:13" x14ac:dyDescent="0.3">
      <c r="A1059" s="10"/>
      <c r="C1059" s="11"/>
      <c r="I1059" s="12"/>
      <c r="J1059" s="9"/>
      <c r="K1059" s="13"/>
      <c r="L1059" s="22"/>
      <c r="M1059" s="22"/>
    </row>
    <row r="1060" spans="1:13" x14ac:dyDescent="0.3">
      <c r="A1060" s="10"/>
      <c r="C1060" s="11"/>
      <c r="I1060" s="12"/>
      <c r="J1060" s="9"/>
      <c r="K1060" s="13"/>
      <c r="L1060" s="22"/>
      <c r="M1060" s="22"/>
    </row>
    <row r="1061" spans="1:13" x14ac:dyDescent="0.3">
      <c r="A1061" s="10"/>
      <c r="C1061" s="11"/>
      <c r="I1061" s="12"/>
      <c r="J1061" s="9"/>
      <c r="K1061" s="13"/>
      <c r="L1061" s="22"/>
      <c r="M1061" s="22"/>
    </row>
    <row r="1062" spans="1:13" x14ac:dyDescent="0.3">
      <c r="A1062" s="10"/>
      <c r="C1062" s="11"/>
      <c r="I1062" s="12"/>
      <c r="J1062" s="9"/>
      <c r="K1062" s="13"/>
      <c r="L1062" s="22"/>
      <c r="M1062" s="22"/>
    </row>
    <row r="1063" spans="1:13" x14ac:dyDescent="0.3">
      <c r="A1063" s="10"/>
      <c r="C1063" s="11"/>
      <c r="I1063" s="12"/>
      <c r="J1063" s="9"/>
      <c r="K1063" s="13"/>
      <c r="L1063" s="22"/>
      <c r="M1063" s="22"/>
    </row>
    <row r="1064" spans="1:13" x14ac:dyDescent="0.3">
      <c r="A1064" s="10"/>
      <c r="C1064" s="11"/>
      <c r="I1064" s="12"/>
      <c r="J1064" s="9"/>
      <c r="K1064" s="13"/>
      <c r="L1064" s="22"/>
      <c r="M1064" s="22"/>
    </row>
    <row r="1065" spans="1:13" x14ac:dyDescent="0.3">
      <c r="A1065" s="10"/>
      <c r="C1065" s="11"/>
      <c r="I1065" s="12"/>
      <c r="J1065" s="9"/>
      <c r="K1065" s="13"/>
      <c r="L1065" s="22"/>
      <c r="M1065" s="22"/>
    </row>
    <row r="1066" spans="1:13" x14ac:dyDescent="0.3">
      <c r="A1066" s="10"/>
      <c r="C1066" s="11"/>
      <c r="I1066" s="12"/>
      <c r="J1066" s="9"/>
      <c r="K1066" s="13"/>
      <c r="L1066" s="22"/>
      <c r="M1066" s="22"/>
    </row>
    <row r="1067" spans="1:13" x14ac:dyDescent="0.3">
      <c r="A1067" s="10"/>
      <c r="C1067" s="11"/>
      <c r="I1067" s="12"/>
      <c r="J1067" s="9"/>
      <c r="K1067" s="13"/>
      <c r="L1067" s="22"/>
      <c r="M1067" s="22"/>
    </row>
    <row r="1068" spans="1:13" x14ac:dyDescent="0.3">
      <c r="A1068" s="10"/>
      <c r="C1068" s="11"/>
      <c r="I1068" s="12"/>
      <c r="J1068" s="9"/>
      <c r="K1068" s="13"/>
      <c r="L1068" s="22"/>
      <c r="M1068" s="22"/>
    </row>
    <row r="1069" spans="1:13" x14ac:dyDescent="0.3">
      <c r="A1069" s="10"/>
      <c r="C1069" s="11"/>
      <c r="I1069" s="12"/>
      <c r="J1069" s="9"/>
      <c r="K1069" s="13"/>
      <c r="L1069" s="22"/>
      <c r="M1069" s="22"/>
    </row>
    <row r="1070" spans="1:13" x14ac:dyDescent="0.3">
      <c r="A1070" s="10"/>
      <c r="C1070" s="11"/>
      <c r="I1070" s="12"/>
      <c r="J1070" s="9"/>
      <c r="K1070" s="13"/>
      <c r="L1070" s="22"/>
      <c r="M1070" s="22"/>
    </row>
    <row r="1071" spans="1:13" x14ac:dyDescent="0.3">
      <c r="A1071" s="10"/>
      <c r="C1071" s="11"/>
      <c r="I1071" s="12"/>
      <c r="J1071" s="9"/>
      <c r="K1071" s="13"/>
      <c r="L1071" s="22"/>
      <c r="M1071" s="22"/>
    </row>
    <row r="1072" spans="1:13" x14ac:dyDescent="0.3">
      <c r="A1072" s="10"/>
      <c r="C1072" s="11"/>
      <c r="I1072" s="12"/>
      <c r="J1072" s="9"/>
      <c r="K1072" s="13"/>
      <c r="L1072" s="22"/>
      <c r="M1072" s="22"/>
    </row>
    <row r="1073" spans="1:13" x14ac:dyDescent="0.3">
      <c r="A1073" s="10"/>
      <c r="C1073" s="11"/>
      <c r="I1073" s="12"/>
      <c r="J1073" s="9"/>
      <c r="K1073" s="13"/>
      <c r="L1073" s="22"/>
      <c r="M1073" s="22"/>
    </row>
    <row r="1074" spans="1:13" x14ac:dyDescent="0.3">
      <c r="A1074" s="10"/>
      <c r="C1074" s="11"/>
      <c r="I1074" s="12"/>
      <c r="J1074" s="9"/>
      <c r="K1074" s="13"/>
      <c r="L1074" s="22"/>
      <c r="M1074" s="22"/>
    </row>
    <row r="1075" spans="1:13" x14ac:dyDescent="0.3">
      <c r="A1075" s="10"/>
      <c r="C1075" s="11"/>
      <c r="I1075" s="12"/>
      <c r="J1075" s="9"/>
      <c r="K1075" s="13"/>
      <c r="L1075" s="22"/>
      <c r="M1075" s="22"/>
    </row>
    <row r="1076" spans="1:13" x14ac:dyDescent="0.3">
      <c r="A1076" s="10"/>
      <c r="C1076" s="11"/>
      <c r="I1076" s="12"/>
      <c r="J1076" s="9"/>
      <c r="K1076" s="13"/>
      <c r="L1076" s="22"/>
      <c r="M1076" s="22"/>
    </row>
    <row r="1077" spans="1:13" x14ac:dyDescent="0.3">
      <c r="A1077" s="10"/>
      <c r="C1077" s="11"/>
      <c r="I1077" s="12"/>
      <c r="J1077" s="9"/>
      <c r="K1077" s="13"/>
      <c r="L1077" s="22"/>
      <c r="M1077" s="22"/>
    </row>
    <row r="1078" spans="1:13" x14ac:dyDescent="0.3">
      <c r="A1078" s="10"/>
      <c r="C1078" s="11"/>
      <c r="I1078" s="12"/>
      <c r="J1078" s="9"/>
      <c r="K1078" s="13"/>
      <c r="L1078" s="22"/>
      <c r="M1078" s="22"/>
    </row>
    <row r="1079" spans="1:13" x14ac:dyDescent="0.3">
      <c r="A1079" s="10"/>
      <c r="C1079" s="11"/>
      <c r="I1079" s="12"/>
      <c r="J1079" s="9"/>
      <c r="K1079" s="13"/>
      <c r="L1079" s="22"/>
      <c r="M1079" s="22"/>
    </row>
    <row r="1080" spans="1:13" x14ac:dyDescent="0.3">
      <c r="A1080" s="10"/>
      <c r="C1080" s="11"/>
      <c r="I1080" s="12"/>
      <c r="J1080" s="9"/>
      <c r="K1080" s="13"/>
      <c r="L1080" s="22"/>
      <c r="M1080" s="22"/>
    </row>
    <row r="1081" spans="1:13" x14ac:dyDescent="0.3">
      <c r="A1081" s="10"/>
      <c r="C1081" s="11"/>
      <c r="I1081" s="12"/>
      <c r="J1081" s="9"/>
      <c r="K1081" s="13"/>
      <c r="L1081" s="22"/>
      <c r="M1081" s="22"/>
    </row>
    <row r="1082" spans="1:13" x14ac:dyDescent="0.3">
      <c r="A1082" s="10"/>
      <c r="C1082" s="11"/>
      <c r="I1082" s="12"/>
      <c r="J1082" s="9"/>
      <c r="K1082" s="13"/>
      <c r="L1082" s="22"/>
      <c r="M1082" s="22"/>
    </row>
    <row r="1083" spans="1:13" x14ac:dyDescent="0.3">
      <c r="A1083" s="10"/>
      <c r="C1083" s="11"/>
      <c r="I1083" s="12"/>
      <c r="J1083" s="9"/>
      <c r="K1083" s="13"/>
      <c r="L1083" s="22"/>
      <c r="M1083" s="22"/>
    </row>
    <row r="1084" spans="1:13" x14ac:dyDescent="0.3">
      <c r="A1084" s="10"/>
      <c r="C1084" s="11"/>
      <c r="I1084" s="12"/>
      <c r="J1084" s="9"/>
      <c r="K1084" s="13"/>
      <c r="L1084" s="22"/>
      <c r="M1084" s="22"/>
    </row>
    <row r="1085" spans="1:13" x14ac:dyDescent="0.3">
      <c r="A1085" s="10"/>
      <c r="C1085" s="11"/>
      <c r="I1085" s="12"/>
      <c r="J1085" s="9"/>
      <c r="K1085" s="13"/>
      <c r="L1085" s="22"/>
      <c r="M1085" s="22"/>
    </row>
    <row r="1086" spans="1:13" x14ac:dyDescent="0.3">
      <c r="A1086" s="10"/>
      <c r="C1086" s="11"/>
      <c r="I1086" s="12"/>
      <c r="J1086" s="9"/>
      <c r="K1086" s="13"/>
      <c r="L1086" s="22"/>
      <c r="M1086" s="22"/>
    </row>
    <row r="1087" spans="1:13" x14ac:dyDescent="0.3">
      <c r="A1087" s="10"/>
      <c r="C1087" s="11"/>
      <c r="I1087" s="12"/>
      <c r="J1087" s="9"/>
      <c r="K1087" s="13"/>
      <c r="L1087" s="22"/>
      <c r="M1087" s="22"/>
    </row>
    <row r="1088" spans="1:13" x14ac:dyDescent="0.3">
      <c r="A1088" s="10"/>
      <c r="C1088" s="11"/>
      <c r="I1088" s="12"/>
      <c r="J1088" s="9"/>
      <c r="K1088" s="13"/>
      <c r="L1088" s="22"/>
      <c r="M1088" s="22"/>
    </row>
    <row r="1089" spans="1:13" x14ac:dyDescent="0.3">
      <c r="A1089" s="10"/>
      <c r="C1089" s="11"/>
      <c r="I1089" s="12"/>
      <c r="J1089" s="9"/>
      <c r="K1089" s="13"/>
      <c r="L1089" s="22"/>
      <c r="M1089" s="22"/>
    </row>
    <row r="1090" spans="1:13" x14ac:dyDescent="0.3">
      <c r="A1090" s="10"/>
      <c r="C1090" s="11"/>
      <c r="I1090" s="12"/>
      <c r="J1090" s="9"/>
      <c r="K1090" s="13"/>
      <c r="L1090" s="22"/>
      <c r="M1090" s="22"/>
    </row>
    <row r="1091" spans="1:13" x14ac:dyDescent="0.3">
      <c r="A1091" s="10"/>
      <c r="C1091" s="11"/>
      <c r="I1091" s="12"/>
      <c r="J1091" s="9"/>
      <c r="K1091" s="13"/>
      <c r="L1091" s="22"/>
      <c r="M1091" s="22"/>
    </row>
    <row r="1092" spans="1:13" x14ac:dyDescent="0.3">
      <c r="A1092" s="10"/>
      <c r="C1092" s="11"/>
      <c r="I1092" s="12"/>
      <c r="J1092" s="9"/>
      <c r="K1092" s="13"/>
      <c r="L1092" s="22"/>
      <c r="M1092" s="22"/>
    </row>
    <row r="1093" spans="1:13" x14ac:dyDescent="0.3">
      <c r="A1093" s="10"/>
      <c r="C1093" s="11"/>
      <c r="I1093" s="12"/>
      <c r="J1093" s="9"/>
      <c r="K1093" s="13"/>
      <c r="L1093" s="22"/>
      <c r="M1093" s="22"/>
    </row>
    <row r="1094" spans="1:13" x14ac:dyDescent="0.3">
      <c r="A1094" s="10"/>
      <c r="C1094" s="11"/>
      <c r="I1094" s="12"/>
      <c r="J1094" s="9"/>
      <c r="K1094" s="13"/>
      <c r="L1094" s="22"/>
      <c r="M1094" s="22"/>
    </row>
    <row r="1095" spans="1:13" x14ac:dyDescent="0.3">
      <c r="A1095" s="10"/>
      <c r="C1095" s="11"/>
      <c r="I1095" s="12"/>
      <c r="J1095" s="9"/>
      <c r="K1095" s="13"/>
      <c r="L1095" s="22"/>
      <c r="M1095" s="22"/>
    </row>
    <row r="1096" spans="1:13" x14ac:dyDescent="0.3">
      <c r="A1096" s="10"/>
      <c r="C1096" s="11"/>
      <c r="I1096" s="12"/>
      <c r="J1096" s="9"/>
      <c r="K1096" s="13"/>
      <c r="L1096" s="22"/>
      <c r="M1096" s="22"/>
    </row>
    <row r="1097" spans="1:13" x14ac:dyDescent="0.3">
      <c r="A1097" s="10"/>
      <c r="C1097" s="11"/>
      <c r="I1097" s="12"/>
      <c r="J1097" s="9"/>
      <c r="K1097" s="13"/>
      <c r="L1097" s="22"/>
      <c r="M1097" s="22"/>
    </row>
    <row r="1098" spans="1:13" x14ac:dyDescent="0.3">
      <c r="A1098" s="10"/>
      <c r="C1098" s="11"/>
      <c r="I1098" s="12"/>
      <c r="J1098" s="9"/>
      <c r="K1098" s="13"/>
      <c r="L1098" s="22"/>
      <c r="M1098" s="22"/>
    </row>
    <row r="1099" spans="1:13" x14ac:dyDescent="0.3">
      <c r="A1099" s="10"/>
      <c r="C1099" s="11"/>
      <c r="I1099" s="12"/>
      <c r="J1099" s="9"/>
      <c r="K1099" s="13"/>
      <c r="L1099" s="22"/>
      <c r="M1099" s="22"/>
    </row>
    <row r="1100" spans="1:13" x14ac:dyDescent="0.3">
      <c r="A1100" s="10"/>
      <c r="C1100" s="11"/>
      <c r="I1100" s="12"/>
      <c r="J1100" s="9"/>
      <c r="K1100" s="13"/>
      <c r="L1100" s="22"/>
      <c r="M1100" s="22"/>
    </row>
    <row r="1101" spans="1:13" x14ac:dyDescent="0.3">
      <c r="A1101" s="10"/>
      <c r="C1101" s="11"/>
      <c r="I1101" s="12"/>
      <c r="J1101" s="9"/>
      <c r="K1101" s="13"/>
      <c r="L1101" s="22"/>
      <c r="M1101" s="22"/>
    </row>
    <row r="1102" spans="1:13" x14ac:dyDescent="0.3">
      <c r="A1102" s="10"/>
      <c r="C1102" s="11"/>
      <c r="I1102" s="12"/>
      <c r="J1102" s="9"/>
      <c r="K1102" s="13"/>
      <c r="L1102" s="22"/>
      <c r="M1102" s="22"/>
    </row>
    <row r="1103" spans="1:13" x14ac:dyDescent="0.3">
      <c r="A1103" s="10"/>
      <c r="C1103" s="11"/>
      <c r="I1103" s="12"/>
      <c r="J1103" s="9"/>
      <c r="K1103" s="13"/>
      <c r="L1103" s="22"/>
      <c r="M1103" s="22"/>
    </row>
    <row r="1104" spans="1:13" x14ac:dyDescent="0.3">
      <c r="A1104" s="10"/>
      <c r="C1104" s="11"/>
      <c r="I1104" s="12"/>
      <c r="J1104" s="9"/>
      <c r="K1104" s="13"/>
      <c r="L1104" s="22"/>
      <c r="M1104" s="22"/>
    </row>
    <row r="1105" spans="1:13" x14ac:dyDescent="0.3">
      <c r="A1105" s="10"/>
      <c r="C1105" s="11"/>
      <c r="I1105" s="12"/>
      <c r="J1105" s="9"/>
      <c r="K1105" s="13"/>
      <c r="L1105" s="22"/>
      <c r="M1105" s="22"/>
    </row>
    <row r="1106" spans="1:13" x14ac:dyDescent="0.3">
      <c r="A1106" s="10"/>
      <c r="C1106" s="11"/>
      <c r="I1106" s="12"/>
      <c r="J1106" s="9"/>
      <c r="K1106" s="13"/>
      <c r="L1106" s="22"/>
      <c r="M1106" s="22"/>
    </row>
    <row r="1107" spans="1:13" x14ac:dyDescent="0.3">
      <c r="A1107" s="10"/>
      <c r="C1107" s="11"/>
      <c r="I1107" s="12"/>
      <c r="J1107" s="9"/>
      <c r="K1107" s="13"/>
      <c r="L1107" s="22"/>
      <c r="M1107" s="22"/>
    </row>
    <row r="1108" spans="1:13" x14ac:dyDescent="0.3">
      <c r="A1108" s="10"/>
      <c r="C1108" s="11"/>
      <c r="I1108" s="12"/>
      <c r="J1108" s="9"/>
      <c r="K1108" s="13"/>
      <c r="L1108" s="22"/>
      <c r="M1108" s="22"/>
    </row>
    <row r="1109" spans="1:13" x14ac:dyDescent="0.3">
      <c r="A1109" s="10"/>
      <c r="C1109" s="11"/>
      <c r="I1109" s="12"/>
      <c r="J1109" s="9"/>
      <c r="K1109" s="13"/>
      <c r="L1109" s="22"/>
      <c r="M1109" s="22"/>
    </row>
    <row r="1110" spans="1:13" x14ac:dyDescent="0.3">
      <c r="A1110" s="10"/>
      <c r="C1110" s="11"/>
      <c r="I1110" s="12"/>
      <c r="J1110" s="9"/>
      <c r="K1110" s="13"/>
      <c r="L1110" s="22"/>
      <c r="M1110" s="22"/>
    </row>
    <row r="1111" spans="1:13" x14ac:dyDescent="0.3">
      <c r="A1111" s="10"/>
      <c r="C1111" s="11"/>
      <c r="I1111" s="12"/>
      <c r="J1111" s="9"/>
      <c r="K1111" s="13"/>
      <c r="L1111" s="22"/>
      <c r="M1111" s="22"/>
    </row>
    <row r="1112" spans="1:13" x14ac:dyDescent="0.3">
      <c r="A1112" s="10"/>
      <c r="C1112" s="11"/>
      <c r="I1112" s="12"/>
      <c r="J1112" s="9"/>
      <c r="K1112" s="13"/>
      <c r="L1112" s="22"/>
      <c r="M1112" s="22"/>
    </row>
    <row r="1113" spans="1:13" x14ac:dyDescent="0.3">
      <c r="A1113" s="10"/>
      <c r="C1113" s="11"/>
      <c r="I1113" s="12"/>
      <c r="J1113" s="9"/>
      <c r="K1113" s="13"/>
      <c r="L1113" s="22"/>
      <c r="M1113" s="22"/>
    </row>
    <row r="1114" spans="1:13" x14ac:dyDescent="0.3">
      <c r="A1114" s="10"/>
      <c r="C1114" s="11"/>
      <c r="I1114" s="12"/>
      <c r="J1114" s="9"/>
      <c r="K1114" s="13"/>
      <c r="L1114" s="22"/>
      <c r="M1114" s="22"/>
    </row>
    <row r="1115" spans="1:13" x14ac:dyDescent="0.3">
      <c r="A1115" s="10"/>
      <c r="C1115" s="11"/>
      <c r="I1115" s="12"/>
      <c r="J1115" s="9"/>
      <c r="K1115" s="13"/>
      <c r="L1115" s="22"/>
      <c r="M1115" s="22"/>
    </row>
    <row r="1116" spans="1:13" x14ac:dyDescent="0.3">
      <c r="A1116" s="10"/>
      <c r="C1116" s="11"/>
      <c r="I1116" s="12"/>
      <c r="J1116" s="9"/>
      <c r="K1116" s="13"/>
      <c r="L1116" s="22"/>
      <c r="M1116" s="22"/>
    </row>
    <row r="1117" spans="1:13" x14ac:dyDescent="0.3">
      <c r="A1117" s="10"/>
      <c r="C1117" s="11"/>
      <c r="I1117" s="12"/>
      <c r="J1117" s="9"/>
      <c r="K1117" s="13"/>
      <c r="L1117" s="22"/>
      <c r="M1117" s="22"/>
    </row>
    <row r="1118" spans="1:13" x14ac:dyDescent="0.3">
      <c r="A1118" s="10"/>
      <c r="C1118" s="11"/>
      <c r="I1118" s="12"/>
      <c r="J1118" s="9"/>
      <c r="K1118" s="13"/>
      <c r="L1118" s="22"/>
      <c r="M1118" s="22"/>
    </row>
    <row r="1119" spans="1:13" x14ac:dyDescent="0.3">
      <c r="A1119" s="10"/>
      <c r="C1119" s="11"/>
      <c r="I1119" s="12"/>
      <c r="J1119" s="9"/>
      <c r="K1119" s="13"/>
      <c r="L1119" s="22"/>
      <c r="M1119" s="22"/>
    </row>
    <row r="1120" spans="1:13" x14ac:dyDescent="0.3">
      <c r="A1120" s="10"/>
      <c r="C1120" s="11"/>
      <c r="I1120" s="12"/>
      <c r="J1120" s="9"/>
      <c r="K1120" s="13"/>
      <c r="L1120" s="22"/>
      <c r="M1120" s="22"/>
    </row>
    <row r="1121" spans="1:13" x14ac:dyDescent="0.3">
      <c r="A1121" s="10"/>
      <c r="C1121" s="11"/>
      <c r="I1121" s="12"/>
      <c r="J1121" s="9"/>
      <c r="K1121" s="13"/>
      <c r="L1121" s="22"/>
      <c r="M1121" s="22"/>
    </row>
    <row r="1122" spans="1:13" x14ac:dyDescent="0.3">
      <c r="A1122" s="10"/>
      <c r="C1122" s="11"/>
      <c r="I1122" s="12"/>
      <c r="J1122" s="9"/>
      <c r="K1122" s="13"/>
      <c r="L1122" s="22"/>
      <c r="M1122" s="22"/>
    </row>
    <row r="1123" spans="1:13" x14ac:dyDescent="0.3">
      <c r="A1123" s="10"/>
      <c r="C1123" s="11"/>
      <c r="I1123" s="12"/>
      <c r="J1123" s="9"/>
      <c r="K1123" s="13"/>
      <c r="L1123" s="22"/>
      <c r="M1123" s="22"/>
    </row>
    <row r="1124" spans="1:13" x14ac:dyDescent="0.3">
      <c r="A1124" s="10"/>
      <c r="C1124" s="11"/>
      <c r="I1124" s="12"/>
      <c r="J1124" s="9"/>
      <c r="K1124" s="13"/>
      <c r="L1124" s="22"/>
      <c r="M1124" s="22"/>
    </row>
    <row r="1125" spans="1:13" x14ac:dyDescent="0.3">
      <c r="A1125" s="10"/>
      <c r="C1125" s="11"/>
      <c r="I1125" s="12"/>
      <c r="J1125" s="9"/>
      <c r="K1125" s="13"/>
      <c r="L1125" s="22"/>
      <c r="M1125" s="22"/>
    </row>
    <row r="1126" spans="1:13" x14ac:dyDescent="0.3">
      <c r="A1126" s="10"/>
      <c r="C1126" s="11"/>
      <c r="I1126" s="12"/>
      <c r="J1126" s="9"/>
      <c r="K1126" s="13"/>
      <c r="L1126" s="22"/>
      <c r="M1126" s="22"/>
    </row>
    <row r="1127" spans="1:13" x14ac:dyDescent="0.3">
      <c r="A1127" s="10"/>
      <c r="C1127" s="11"/>
      <c r="I1127" s="12"/>
      <c r="J1127" s="9"/>
      <c r="K1127" s="13"/>
      <c r="L1127" s="22"/>
      <c r="M1127" s="22"/>
    </row>
    <row r="1128" spans="1:13" x14ac:dyDescent="0.3">
      <c r="A1128" s="10"/>
      <c r="C1128" s="11"/>
      <c r="I1128" s="12"/>
      <c r="J1128" s="9"/>
      <c r="K1128" s="13"/>
      <c r="L1128" s="22"/>
      <c r="M1128" s="22"/>
    </row>
    <row r="1129" spans="1:13" x14ac:dyDescent="0.3">
      <c r="A1129" s="10"/>
      <c r="C1129" s="11"/>
      <c r="I1129" s="12"/>
      <c r="J1129" s="9"/>
      <c r="K1129" s="13"/>
      <c r="L1129" s="22"/>
      <c r="M1129" s="22"/>
    </row>
    <row r="1130" spans="1:13" x14ac:dyDescent="0.3">
      <c r="A1130" s="10"/>
      <c r="C1130" s="11"/>
      <c r="I1130" s="12"/>
      <c r="J1130" s="9"/>
      <c r="K1130" s="13"/>
      <c r="L1130" s="22"/>
      <c r="M1130" s="22"/>
    </row>
    <row r="1131" spans="1:13" x14ac:dyDescent="0.3">
      <c r="A1131" s="10"/>
      <c r="C1131" s="11"/>
      <c r="I1131" s="12"/>
      <c r="J1131" s="9"/>
      <c r="K1131" s="13"/>
      <c r="L1131" s="22"/>
      <c r="M1131" s="22"/>
    </row>
    <row r="1132" spans="1:13" x14ac:dyDescent="0.3">
      <c r="A1132" s="10"/>
      <c r="C1132" s="11"/>
      <c r="I1132" s="12"/>
      <c r="J1132" s="9"/>
      <c r="K1132" s="13"/>
      <c r="L1132" s="22"/>
      <c r="M1132" s="22"/>
    </row>
    <row r="1133" spans="1:13" x14ac:dyDescent="0.3">
      <c r="A1133" s="10"/>
      <c r="C1133" s="11"/>
      <c r="I1133" s="12"/>
      <c r="J1133" s="9"/>
      <c r="K1133" s="13"/>
      <c r="L1133" s="22"/>
      <c r="M1133" s="22"/>
    </row>
    <row r="1134" spans="1:13" x14ac:dyDescent="0.3">
      <c r="A1134" s="10"/>
      <c r="C1134" s="11"/>
      <c r="I1134" s="12"/>
      <c r="J1134" s="9"/>
      <c r="K1134" s="13"/>
      <c r="L1134" s="22"/>
      <c r="M1134" s="22"/>
    </row>
    <row r="1135" spans="1:13" x14ac:dyDescent="0.3">
      <c r="A1135" s="10"/>
      <c r="C1135" s="11"/>
      <c r="I1135" s="12"/>
      <c r="J1135" s="9"/>
      <c r="K1135" s="13"/>
      <c r="L1135" s="22"/>
      <c r="M1135" s="22"/>
    </row>
    <row r="1136" spans="1:13" x14ac:dyDescent="0.3">
      <c r="A1136" s="10"/>
      <c r="C1136" s="11"/>
      <c r="I1136" s="12"/>
      <c r="J1136" s="9"/>
      <c r="K1136" s="13"/>
      <c r="L1136" s="22"/>
      <c r="M1136" s="22"/>
    </row>
    <row r="1137" spans="1:13" x14ac:dyDescent="0.3">
      <c r="A1137" s="10"/>
      <c r="C1137" s="11"/>
      <c r="I1137" s="12"/>
      <c r="J1137" s="9"/>
      <c r="K1137" s="13"/>
      <c r="L1137" s="22"/>
      <c r="M1137" s="22"/>
    </row>
    <row r="1138" spans="1:13" x14ac:dyDescent="0.3">
      <c r="A1138" s="10"/>
      <c r="C1138" s="11"/>
      <c r="I1138" s="12"/>
      <c r="J1138" s="9"/>
      <c r="K1138" s="13"/>
      <c r="L1138" s="22"/>
      <c r="M1138" s="22"/>
    </row>
    <row r="1139" spans="1:13" x14ac:dyDescent="0.3">
      <c r="A1139" s="10"/>
      <c r="C1139" s="11"/>
      <c r="I1139" s="12"/>
      <c r="J1139" s="9"/>
      <c r="K1139" s="13"/>
      <c r="L1139" s="22"/>
      <c r="M1139" s="22"/>
    </row>
    <row r="1140" spans="1:13" x14ac:dyDescent="0.3">
      <c r="A1140" s="10"/>
      <c r="C1140" s="11"/>
      <c r="I1140" s="12"/>
      <c r="J1140" s="9"/>
      <c r="K1140" s="13"/>
      <c r="L1140" s="22"/>
      <c r="M1140" s="22"/>
    </row>
    <row r="1141" spans="1:13" x14ac:dyDescent="0.3">
      <c r="A1141" s="10"/>
      <c r="C1141" s="11"/>
      <c r="I1141" s="12"/>
      <c r="J1141" s="9"/>
      <c r="K1141" s="13"/>
      <c r="L1141" s="22"/>
      <c r="M1141" s="22"/>
    </row>
    <row r="1142" spans="1:13" x14ac:dyDescent="0.3">
      <c r="A1142" s="10"/>
      <c r="C1142" s="11"/>
      <c r="I1142" s="12"/>
      <c r="J1142" s="9"/>
      <c r="K1142" s="13"/>
      <c r="L1142" s="22"/>
      <c r="M1142" s="22"/>
    </row>
    <row r="1143" spans="1:13" x14ac:dyDescent="0.3">
      <c r="A1143" s="10"/>
      <c r="C1143" s="11"/>
      <c r="I1143" s="12"/>
      <c r="J1143" s="9"/>
      <c r="K1143" s="13"/>
      <c r="L1143" s="22"/>
      <c r="M1143" s="22"/>
    </row>
    <row r="1144" spans="1:13" x14ac:dyDescent="0.3">
      <c r="A1144" s="10"/>
      <c r="C1144" s="11"/>
      <c r="I1144" s="12"/>
      <c r="J1144" s="9"/>
      <c r="K1144" s="13"/>
      <c r="L1144" s="22"/>
      <c r="M1144" s="22"/>
    </row>
    <row r="1145" spans="1:13" x14ac:dyDescent="0.3">
      <c r="A1145" s="10"/>
      <c r="C1145" s="11"/>
      <c r="I1145" s="12"/>
      <c r="J1145" s="9"/>
      <c r="K1145" s="13"/>
      <c r="L1145" s="22"/>
      <c r="M1145" s="22"/>
    </row>
    <row r="1146" spans="1:13" x14ac:dyDescent="0.3">
      <c r="A1146" s="10"/>
      <c r="C1146" s="11"/>
      <c r="I1146" s="12"/>
      <c r="J1146" s="9"/>
      <c r="K1146" s="13"/>
      <c r="L1146" s="22"/>
      <c r="M1146" s="22"/>
    </row>
    <row r="1147" spans="1:13" x14ac:dyDescent="0.3">
      <c r="A1147" s="10"/>
      <c r="C1147" s="11"/>
      <c r="I1147" s="12"/>
      <c r="J1147" s="9"/>
      <c r="K1147" s="13"/>
      <c r="L1147" s="22"/>
      <c r="M1147" s="22"/>
    </row>
    <row r="1148" spans="1:13" x14ac:dyDescent="0.3">
      <c r="A1148" s="10"/>
      <c r="C1148" s="11"/>
      <c r="I1148" s="12"/>
      <c r="J1148" s="9"/>
      <c r="K1148" s="13"/>
      <c r="L1148" s="22"/>
      <c r="M1148" s="22"/>
    </row>
    <row r="1149" spans="1:13" x14ac:dyDescent="0.3">
      <c r="A1149" s="10"/>
      <c r="C1149" s="11"/>
      <c r="I1149" s="12"/>
      <c r="J1149" s="9"/>
      <c r="K1149" s="13"/>
      <c r="L1149" s="22"/>
      <c r="M1149" s="22"/>
    </row>
    <row r="1150" spans="1:13" x14ac:dyDescent="0.3">
      <c r="A1150" s="10"/>
      <c r="C1150" s="11"/>
      <c r="I1150" s="12"/>
      <c r="J1150" s="9"/>
      <c r="K1150" s="13"/>
      <c r="L1150" s="22"/>
      <c r="M1150" s="22"/>
    </row>
    <row r="1151" spans="1:13" x14ac:dyDescent="0.3">
      <c r="A1151" s="10"/>
      <c r="C1151" s="11"/>
      <c r="I1151" s="12"/>
      <c r="J1151" s="9"/>
      <c r="K1151" s="13"/>
      <c r="L1151" s="22"/>
      <c r="M1151" s="22"/>
    </row>
    <row r="1152" spans="1:13" x14ac:dyDescent="0.3">
      <c r="A1152" s="10"/>
      <c r="C1152" s="11"/>
      <c r="I1152" s="12"/>
      <c r="J1152" s="9"/>
      <c r="K1152" s="13"/>
      <c r="L1152" s="22"/>
      <c r="M1152" s="22"/>
    </row>
    <row r="1153" spans="1:13" x14ac:dyDescent="0.3">
      <c r="A1153" s="10"/>
      <c r="C1153" s="11"/>
      <c r="I1153" s="12"/>
      <c r="J1153" s="9"/>
      <c r="K1153" s="13"/>
      <c r="L1153" s="22"/>
      <c r="M1153" s="22"/>
    </row>
    <row r="1154" spans="1:13" x14ac:dyDescent="0.3">
      <c r="A1154" s="10"/>
      <c r="C1154" s="11"/>
      <c r="I1154" s="12"/>
      <c r="J1154" s="9"/>
      <c r="K1154" s="13"/>
      <c r="L1154" s="22"/>
      <c r="M1154" s="22"/>
    </row>
    <row r="1155" spans="1:13" x14ac:dyDescent="0.3">
      <c r="A1155" s="10"/>
      <c r="C1155" s="11"/>
      <c r="I1155" s="12"/>
      <c r="J1155" s="9"/>
      <c r="K1155" s="13"/>
      <c r="L1155" s="22"/>
      <c r="M1155" s="22"/>
    </row>
    <row r="1156" spans="1:13" x14ac:dyDescent="0.3">
      <c r="A1156" s="10"/>
      <c r="C1156" s="11"/>
      <c r="I1156" s="12"/>
      <c r="J1156" s="9"/>
      <c r="K1156" s="13"/>
      <c r="L1156" s="22"/>
      <c r="M1156" s="22"/>
    </row>
    <row r="1157" spans="1:13" x14ac:dyDescent="0.3">
      <c r="A1157" s="10"/>
      <c r="C1157" s="11"/>
      <c r="I1157" s="12"/>
      <c r="J1157" s="9"/>
      <c r="K1157" s="13"/>
      <c r="L1157" s="22"/>
      <c r="M1157" s="22"/>
    </row>
    <row r="1158" spans="1:13" x14ac:dyDescent="0.3">
      <c r="A1158" s="10"/>
      <c r="C1158" s="11"/>
      <c r="I1158" s="12"/>
      <c r="J1158" s="9"/>
      <c r="K1158" s="13"/>
      <c r="L1158" s="22"/>
      <c r="M1158" s="22"/>
    </row>
    <row r="1159" spans="1:13" x14ac:dyDescent="0.3">
      <c r="A1159" s="10"/>
      <c r="C1159" s="11"/>
      <c r="I1159" s="12"/>
      <c r="J1159" s="9"/>
      <c r="K1159" s="13"/>
      <c r="L1159" s="22"/>
      <c r="M1159" s="22"/>
    </row>
    <row r="1160" spans="1:13" x14ac:dyDescent="0.3">
      <c r="A1160" s="10"/>
      <c r="C1160" s="11"/>
      <c r="I1160" s="12"/>
      <c r="J1160" s="9"/>
      <c r="K1160" s="13"/>
      <c r="L1160" s="22"/>
      <c r="M1160" s="22"/>
    </row>
    <row r="1161" spans="1:13" x14ac:dyDescent="0.3">
      <c r="A1161" s="10"/>
      <c r="C1161" s="11"/>
      <c r="I1161" s="12"/>
      <c r="J1161" s="9"/>
      <c r="K1161" s="13"/>
      <c r="L1161" s="22"/>
      <c r="M1161" s="22"/>
    </row>
    <row r="1162" spans="1:13" x14ac:dyDescent="0.3">
      <c r="A1162" s="10"/>
      <c r="C1162" s="11"/>
      <c r="I1162" s="12"/>
      <c r="J1162" s="9"/>
      <c r="K1162" s="13"/>
      <c r="L1162" s="22"/>
      <c r="M1162" s="22"/>
    </row>
    <row r="1163" spans="1:13" x14ac:dyDescent="0.3">
      <c r="A1163" s="10"/>
      <c r="C1163" s="11"/>
      <c r="I1163" s="12"/>
      <c r="J1163" s="9"/>
      <c r="K1163" s="13"/>
      <c r="L1163" s="22"/>
      <c r="M1163" s="22"/>
    </row>
    <row r="1164" spans="1:13" x14ac:dyDescent="0.3">
      <c r="A1164" s="10"/>
      <c r="C1164" s="11"/>
      <c r="I1164" s="12"/>
      <c r="J1164" s="9"/>
      <c r="K1164" s="13"/>
      <c r="L1164" s="22"/>
      <c r="M1164" s="22"/>
    </row>
    <row r="1165" spans="1:13" x14ac:dyDescent="0.3">
      <c r="A1165" s="10"/>
      <c r="C1165" s="11"/>
      <c r="I1165" s="12"/>
      <c r="J1165" s="9"/>
      <c r="K1165" s="13"/>
      <c r="L1165" s="22"/>
      <c r="M1165" s="22"/>
    </row>
    <row r="1166" spans="1:13" x14ac:dyDescent="0.3">
      <c r="A1166" s="10"/>
      <c r="C1166" s="11"/>
      <c r="I1166" s="12"/>
      <c r="J1166" s="9"/>
      <c r="K1166" s="13"/>
      <c r="L1166" s="22"/>
      <c r="M1166" s="22"/>
    </row>
    <row r="1167" spans="1:13" x14ac:dyDescent="0.3">
      <c r="A1167" s="10"/>
      <c r="C1167" s="11"/>
      <c r="I1167" s="12"/>
      <c r="J1167" s="9"/>
      <c r="K1167" s="13"/>
      <c r="L1167" s="22"/>
      <c r="M1167" s="22"/>
    </row>
    <row r="1168" spans="1:13" x14ac:dyDescent="0.3">
      <c r="A1168" s="10"/>
      <c r="C1168" s="11"/>
      <c r="I1168" s="12"/>
      <c r="J1168" s="9"/>
      <c r="K1168" s="13"/>
      <c r="L1168" s="22"/>
      <c r="M1168" s="22"/>
    </row>
    <row r="1169" spans="1:13" x14ac:dyDescent="0.3">
      <c r="A1169" s="10"/>
      <c r="C1169" s="11"/>
      <c r="I1169" s="12"/>
      <c r="J1169" s="9"/>
      <c r="K1169" s="13"/>
      <c r="L1169" s="22"/>
      <c r="M1169" s="22"/>
    </row>
    <row r="1170" spans="1:13" x14ac:dyDescent="0.3">
      <c r="A1170" s="10"/>
      <c r="C1170" s="11"/>
      <c r="I1170" s="12"/>
      <c r="J1170" s="9"/>
      <c r="K1170" s="13"/>
      <c r="L1170" s="22"/>
      <c r="M1170" s="22"/>
    </row>
    <row r="1171" spans="1:13" x14ac:dyDescent="0.3">
      <c r="A1171" s="10"/>
      <c r="C1171" s="11"/>
      <c r="I1171" s="12"/>
      <c r="J1171" s="9"/>
      <c r="K1171" s="13"/>
      <c r="L1171" s="22"/>
      <c r="M1171" s="22"/>
    </row>
    <row r="1172" spans="1:13" x14ac:dyDescent="0.3">
      <c r="A1172" s="10"/>
      <c r="C1172" s="11"/>
      <c r="I1172" s="12"/>
      <c r="J1172" s="9"/>
      <c r="K1172" s="13"/>
      <c r="L1172" s="22"/>
      <c r="M1172" s="22"/>
    </row>
    <row r="1173" spans="1:13" x14ac:dyDescent="0.3">
      <c r="A1173" s="10"/>
      <c r="C1173" s="11"/>
      <c r="I1173" s="12"/>
      <c r="J1173" s="9"/>
      <c r="K1173" s="13"/>
      <c r="L1173" s="22"/>
      <c r="M1173" s="22"/>
    </row>
    <row r="1174" spans="1:13" x14ac:dyDescent="0.3">
      <c r="A1174" s="10"/>
      <c r="C1174" s="11"/>
      <c r="I1174" s="12"/>
      <c r="J1174" s="9"/>
      <c r="K1174" s="13"/>
      <c r="L1174" s="22"/>
      <c r="M1174" s="22"/>
    </row>
    <row r="1175" spans="1:13" x14ac:dyDescent="0.3">
      <c r="A1175" s="10"/>
      <c r="C1175" s="11"/>
      <c r="I1175" s="12"/>
      <c r="J1175" s="9"/>
      <c r="K1175" s="13"/>
      <c r="L1175" s="22"/>
      <c r="M1175" s="22"/>
    </row>
    <row r="1176" spans="1:13" x14ac:dyDescent="0.3">
      <c r="A1176" s="10"/>
      <c r="C1176" s="11"/>
      <c r="I1176" s="12"/>
      <c r="J1176" s="9"/>
      <c r="K1176" s="13"/>
      <c r="L1176" s="22"/>
      <c r="M1176" s="22"/>
    </row>
    <row r="1177" spans="1:13" x14ac:dyDescent="0.3">
      <c r="A1177" s="10"/>
      <c r="C1177" s="11"/>
      <c r="I1177" s="12"/>
      <c r="J1177" s="9"/>
      <c r="K1177" s="13"/>
      <c r="L1177" s="22"/>
      <c r="M1177" s="22"/>
    </row>
    <row r="1178" spans="1:13" x14ac:dyDescent="0.3">
      <c r="A1178" s="10"/>
      <c r="C1178" s="11"/>
      <c r="I1178" s="12"/>
      <c r="J1178" s="9"/>
      <c r="K1178" s="13"/>
      <c r="L1178" s="22"/>
      <c r="M1178" s="22"/>
    </row>
    <row r="1179" spans="1:13" x14ac:dyDescent="0.3">
      <c r="A1179" s="10"/>
      <c r="C1179" s="11"/>
      <c r="I1179" s="12"/>
      <c r="J1179" s="9"/>
      <c r="K1179" s="13"/>
      <c r="L1179" s="22"/>
      <c r="M1179" s="22"/>
    </row>
    <row r="1180" spans="1:13" x14ac:dyDescent="0.3">
      <c r="A1180" s="10"/>
      <c r="C1180" s="11"/>
      <c r="I1180" s="12"/>
      <c r="J1180" s="9"/>
      <c r="K1180" s="13"/>
      <c r="L1180" s="22"/>
      <c r="M1180" s="22"/>
    </row>
    <row r="1181" spans="1:13" x14ac:dyDescent="0.3">
      <c r="A1181" s="10"/>
      <c r="C1181" s="11"/>
      <c r="I1181" s="12"/>
      <c r="J1181" s="9"/>
      <c r="K1181" s="13"/>
      <c r="L1181" s="22"/>
      <c r="M1181" s="22"/>
    </row>
    <row r="1182" spans="1:13" x14ac:dyDescent="0.3">
      <c r="A1182" s="10"/>
      <c r="C1182" s="11"/>
      <c r="I1182" s="12"/>
      <c r="J1182" s="9"/>
      <c r="K1182" s="13"/>
      <c r="L1182" s="22"/>
      <c r="M1182" s="22"/>
    </row>
    <row r="1183" spans="1:13" x14ac:dyDescent="0.3">
      <c r="A1183" s="10"/>
      <c r="C1183" s="11"/>
      <c r="I1183" s="12"/>
      <c r="J1183" s="9"/>
      <c r="K1183" s="13"/>
      <c r="L1183" s="22"/>
      <c r="M1183" s="22"/>
    </row>
    <row r="1184" spans="1:13" x14ac:dyDescent="0.3">
      <c r="A1184" s="10"/>
      <c r="C1184" s="11"/>
      <c r="I1184" s="12"/>
      <c r="J1184" s="9"/>
      <c r="K1184" s="13"/>
      <c r="L1184" s="22"/>
      <c r="M1184" s="22"/>
    </row>
    <row r="1185" spans="1:13" x14ac:dyDescent="0.3">
      <c r="A1185" s="10"/>
      <c r="C1185" s="11"/>
      <c r="I1185" s="12"/>
      <c r="J1185" s="9"/>
      <c r="K1185" s="13"/>
      <c r="L1185" s="22"/>
      <c r="M1185" s="22"/>
    </row>
    <row r="1186" spans="1:13" x14ac:dyDescent="0.3">
      <c r="A1186" s="10"/>
      <c r="C1186" s="11"/>
      <c r="I1186" s="12"/>
      <c r="J1186" s="9"/>
      <c r="K1186" s="13"/>
      <c r="L1186" s="22"/>
      <c r="M1186" s="22"/>
    </row>
    <row r="1187" spans="1:13" x14ac:dyDescent="0.3">
      <c r="A1187" s="10"/>
      <c r="C1187" s="11"/>
      <c r="I1187" s="12"/>
      <c r="J1187" s="9"/>
      <c r="K1187" s="13"/>
      <c r="L1187" s="22"/>
      <c r="M1187" s="22"/>
    </row>
    <row r="1188" spans="1:13" x14ac:dyDescent="0.3">
      <c r="A1188" s="10"/>
      <c r="C1188" s="11"/>
      <c r="I1188" s="12"/>
      <c r="J1188" s="9"/>
      <c r="K1188" s="13"/>
      <c r="L1188" s="22"/>
      <c r="M1188" s="22"/>
    </row>
    <row r="1189" spans="1:13" x14ac:dyDescent="0.3">
      <c r="A1189" s="10"/>
      <c r="C1189" s="11"/>
      <c r="I1189" s="12"/>
      <c r="J1189" s="9"/>
      <c r="K1189" s="13"/>
      <c r="L1189" s="22"/>
      <c r="M1189" s="22"/>
    </row>
    <row r="1190" spans="1:13" x14ac:dyDescent="0.3">
      <c r="A1190" s="10"/>
      <c r="C1190" s="11"/>
      <c r="I1190" s="12"/>
      <c r="J1190" s="9"/>
      <c r="K1190" s="13"/>
      <c r="L1190" s="22"/>
      <c r="M1190" s="22"/>
    </row>
    <row r="1191" spans="1:13" x14ac:dyDescent="0.3">
      <c r="A1191" s="10"/>
      <c r="C1191" s="11"/>
      <c r="I1191" s="12"/>
      <c r="J1191" s="9"/>
      <c r="K1191" s="13"/>
      <c r="L1191" s="22"/>
      <c r="M1191" s="22"/>
    </row>
    <row r="1192" spans="1:13" x14ac:dyDescent="0.3">
      <c r="A1192" s="10"/>
      <c r="C1192" s="11"/>
      <c r="I1192" s="12"/>
      <c r="J1192" s="9"/>
      <c r="K1192" s="13"/>
      <c r="L1192" s="22"/>
      <c r="M1192" s="22"/>
    </row>
    <row r="1193" spans="1:13" x14ac:dyDescent="0.3">
      <c r="A1193" s="10"/>
      <c r="C1193" s="11"/>
      <c r="I1193" s="12"/>
      <c r="J1193" s="9"/>
      <c r="K1193" s="13"/>
      <c r="L1193" s="22"/>
      <c r="M1193" s="22"/>
    </row>
    <row r="1194" spans="1:13" x14ac:dyDescent="0.3">
      <c r="A1194" s="10"/>
      <c r="C1194" s="11"/>
      <c r="I1194" s="12"/>
      <c r="J1194" s="9"/>
      <c r="K1194" s="13"/>
      <c r="L1194" s="22"/>
      <c r="M1194" s="22"/>
    </row>
    <row r="1195" spans="1:13" x14ac:dyDescent="0.3">
      <c r="A1195" s="10"/>
      <c r="C1195" s="11"/>
      <c r="I1195" s="12"/>
      <c r="J1195" s="9"/>
      <c r="K1195" s="13"/>
      <c r="L1195" s="22"/>
      <c r="M1195" s="22"/>
    </row>
    <row r="1196" spans="1:13" x14ac:dyDescent="0.3">
      <c r="A1196" s="10"/>
      <c r="C1196" s="11"/>
      <c r="I1196" s="12"/>
      <c r="J1196" s="9"/>
      <c r="K1196" s="13"/>
      <c r="L1196" s="22"/>
      <c r="M1196" s="22"/>
    </row>
    <row r="1197" spans="1:13" x14ac:dyDescent="0.3">
      <c r="A1197" s="10"/>
      <c r="C1197" s="11"/>
      <c r="I1197" s="12"/>
      <c r="J1197" s="9"/>
      <c r="K1197" s="13"/>
      <c r="L1197" s="22"/>
      <c r="M1197" s="22"/>
    </row>
    <row r="1198" spans="1:13" x14ac:dyDescent="0.3">
      <c r="A1198" s="10"/>
      <c r="C1198" s="11"/>
      <c r="I1198" s="12"/>
      <c r="J1198" s="9"/>
      <c r="K1198" s="13"/>
      <c r="L1198" s="22"/>
      <c r="M1198" s="22"/>
    </row>
    <row r="1199" spans="1:13" x14ac:dyDescent="0.3">
      <c r="A1199" s="10"/>
      <c r="C1199" s="11"/>
      <c r="I1199" s="12"/>
      <c r="J1199" s="9"/>
      <c r="K1199" s="13"/>
      <c r="L1199" s="22"/>
      <c r="M1199" s="22"/>
    </row>
    <row r="1200" spans="1:13" x14ac:dyDescent="0.3">
      <c r="A1200" s="10"/>
      <c r="C1200" s="11"/>
      <c r="I1200" s="12"/>
      <c r="J1200" s="9"/>
      <c r="K1200" s="13"/>
      <c r="L1200" s="22"/>
      <c r="M1200" s="22"/>
    </row>
    <row r="1201" spans="1:13" x14ac:dyDescent="0.3">
      <c r="A1201" s="10"/>
      <c r="C1201" s="11"/>
      <c r="I1201" s="12"/>
      <c r="J1201" s="9"/>
      <c r="K1201" s="13"/>
      <c r="L1201" s="22"/>
      <c r="M1201" s="22"/>
    </row>
    <row r="1202" spans="1:13" x14ac:dyDescent="0.3">
      <c r="A1202" s="10"/>
      <c r="C1202" s="11"/>
      <c r="I1202" s="12"/>
      <c r="J1202" s="9"/>
      <c r="K1202" s="13"/>
      <c r="L1202" s="22"/>
      <c r="M1202" s="22"/>
    </row>
    <row r="1203" spans="1:13" x14ac:dyDescent="0.3">
      <c r="A1203" s="10"/>
      <c r="C1203" s="11"/>
      <c r="I1203" s="12"/>
      <c r="J1203" s="9"/>
      <c r="K1203" s="13"/>
      <c r="L1203" s="22"/>
      <c r="M1203" s="22"/>
    </row>
    <row r="1204" spans="1:13" x14ac:dyDescent="0.3">
      <c r="A1204" s="10"/>
      <c r="C1204" s="11"/>
      <c r="I1204" s="12"/>
      <c r="J1204" s="9"/>
      <c r="K1204" s="13"/>
      <c r="L1204" s="22"/>
      <c r="M1204" s="22"/>
    </row>
    <row r="1205" spans="1:13" x14ac:dyDescent="0.3">
      <c r="A1205" s="10"/>
      <c r="C1205" s="11"/>
      <c r="I1205" s="12"/>
      <c r="J1205" s="9"/>
      <c r="K1205" s="13"/>
      <c r="L1205" s="22"/>
      <c r="M1205" s="22"/>
    </row>
    <row r="1206" spans="1:13" x14ac:dyDescent="0.3">
      <c r="A1206" s="10"/>
      <c r="C1206" s="11"/>
      <c r="I1206" s="12"/>
      <c r="J1206" s="9"/>
      <c r="K1206" s="13"/>
      <c r="L1206" s="22"/>
      <c r="M1206" s="22"/>
    </row>
    <row r="1207" spans="1:13" x14ac:dyDescent="0.3">
      <c r="A1207" s="10"/>
      <c r="C1207" s="11"/>
      <c r="I1207" s="12"/>
      <c r="J1207" s="9"/>
      <c r="K1207" s="13"/>
      <c r="L1207" s="22"/>
      <c r="M1207" s="22"/>
    </row>
    <row r="1208" spans="1:13" x14ac:dyDescent="0.3">
      <c r="A1208" s="10"/>
      <c r="C1208" s="11"/>
      <c r="I1208" s="12"/>
      <c r="J1208" s="9"/>
      <c r="K1208" s="13"/>
      <c r="L1208" s="22"/>
      <c r="M1208" s="22"/>
    </row>
    <row r="1209" spans="1:13" x14ac:dyDescent="0.3">
      <c r="A1209" s="10"/>
      <c r="C1209" s="11"/>
      <c r="I1209" s="12"/>
      <c r="J1209" s="9"/>
      <c r="K1209" s="13"/>
      <c r="L1209" s="22"/>
      <c r="M1209" s="22"/>
    </row>
    <row r="1210" spans="1:13" x14ac:dyDescent="0.3">
      <c r="A1210" s="10"/>
      <c r="C1210" s="11"/>
      <c r="I1210" s="12"/>
      <c r="J1210" s="9"/>
      <c r="K1210" s="13"/>
      <c r="L1210" s="22"/>
      <c r="M1210" s="22"/>
    </row>
    <row r="1211" spans="1:13" x14ac:dyDescent="0.3">
      <c r="A1211" s="10"/>
      <c r="C1211" s="11"/>
      <c r="I1211" s="12"/>
      <c r="J1211" s="9"/>
      <c r="K1211" s="13"/>
      <c r="L1211" s="22"/>
      <c r="M1211" s="22"/>
    </row>
    <row r="1212" spans="1:13" x14ac:dyDescent="0.3">
      <c r="A1212" s="10"/>
      <c r="C1212" s="11"/>
      <c r="I1212" s="12"/>
      <c r="J1212" s="9"/>
      <c r="K1212" s="13"/>
      <c r="L1212" s="22"/>
      <c r="M1212" s="22"/>
    </row>
    <row r="1213" spans="1:13" x14ac:dyDescent="0.3">
      <c r="A1213" s="10"/>
      <c r="C1213" s="11"/>
      <c r="I1213" s="12"/>
      <c r="J1213" s="9"/>
      <c r="K1213" s="13"/>
      <c r="L1213" s="22"/>
      <c r="M1213" s="22"/>
    </row>
    <row r="1214" spans="1:13" x14ac:dyDescent="0.3">
      <c r="A1214" s="10"/>
      <c r="C1214" s="11"/>
      <c r="I1214" s="12"/>
      <c r="J1214" s="9"/>
      <c r="K1214" s="13"/>
      <c r="L1214" s="22"/>
      <c r="M1214" s="22"/>
    </row>
    <row r="1215" spans="1:13" x14ac:dyDescent="0.3">
      <c r="A1215" s="10"/>
      <c r="C1215" s="11"/>
      <c r="I1215" s="12"/>
      <c r="J1215" s="9"/>
      <c r="K1215" s="13"/>
      <c r="L1215" s="22"/>
      <c r="M1215" s="22"/>
    </row>
    <row r="1216" spans="1:13" x14ac:dyDescent="0.3">
      <c r="A1216" s="10"/>
      <c r="C1216" s="11"/>
      <c r="I1216" s="12"/>
      <c r="J1216" s="9"/>
      <c r="K1216" s="13"/>
      <c r="L1216" s="22"/>
      <c r="M1216" s="22"/>
    </row>
    <row r="1217" spans="1:13" x14ac:dyDescent="0.3">
      <c r="A1217" s="10"/>
      <c r="C1217" s="11"/>
      <c r="I1217" s="12"/>
      <c r="J1217" s="9"/>
      <c r="K1217" s="13"/>
      <c r="L1217" s="22"/>
      <c r="M1217" s="22"/>
    </row>
    <row r="1218" spans="1:13" x14ac:dyDescent="0.3">
      <c r="A1218" s="10"/>
      <c r="C1218" s="11"/>
      <c r="I1218" s="12"/>
      <c r="J1218" s="9"/>
      <c r="K1218" s="13"/>
      <c r="L1218" s="22"/>
      <c r="M1218" s="22"/>
    </row>
    <row r="1219" spans="1:13" x14ac:dyDescent="0.3">
      <c r="A1219" s="10"/>
      <c r="C1219" s="11"/>
      <c r="I1219" s="12"/>
      <c r="J1219" s="9"/>
      <c r="K1219" s="13"/>
      <c r="L1219" s="22"/>
      <c r="M1219" s="22"/>
    </row>
    <row r="1220" spans="1:13" x14ac:dyDescent="0.3">
      <c r="A1220" s="10"/>
      <c r="C1220" s="11"/>
      <c r="I1220" s="12"/>
      <c r="J1220" s="9"/>
      <c r="K1220" s="13"/>
      <c r="L1220" s="22"/>
      <c r="M1220" s="22"/>
    </row>
    <row r="1221" spans="1:13" x14ac:dyDescent="0.3">
      <c r="A1221" s="10"/>
      <c r="C1221" s="11"/>
      <c r="I1221" s="12"/>
      <c r="J1221" s="9"/>
      <c r="K1221" s="13"/>
      <c r="L1221" s="22"/>
      <c r="M1221" s="22"/>
    </row>
    <row r="1222" spans="1:13" x14ac:dyDescent="0.3">
      <c r="A1222" s="10"/>
      <c r="C1222" s="11"/>
      <c r="I1222" s="12"/>
      <c r="J1222" s="9"/>
      <c r="K1222" s="13"/>
      <c r="L1222" s="22"/>
      <c r="M1222" s="22"/>
    </row>
    <row r="1223" spans="1:13" x14ac:dyDescent="0.3">
      <c r="A1223" s="10"/>
      <c r="C1223" s="11"/>
      <c r="I1223" s="12"/>
      <c r="J1223" s="9"/>
      <c r="K1223" s="13"/>
      <c r="L1223" s="22"/>
      <c r="M1223" s="22"/>
    </row>
    <row r="1224" spans="1:13" x14ac:dyDescent="0.3">
      <c r="A1224" s="10"/>
      <c r="C1224" s="11"/>
      <c r="I1224" s="12"/>
      <c r="J1224" s="9"/>
      <c r="K1224" s="13"/>
      <c r="L1224" s="22"/>
      <c r="M1224" s="22"/>
    </row>
    <row r="1225" spans="1:13" x14ac:dyDescent="0.3">
      <c r="A1225" s="10"/>
      <c r="C1225" s="11"/>
      <c r="I1225" s="12"/>
      <c r="J1225" s="9"/>
      <c r="K1225" s="13"/>
      <c r="L1225" s="22"/>
      <c r="M1225" s="22"/>
    </row>
    <row r="1226" spans="1:13" x14ac:dyDescent="0.3">
      <c r="A1226" s="10"/>
      <c r="C1226" s="11"/>
      <c r="I1226" s="12"/>
      <c r="J1226" s="9"/>
      <c r="K1226" s="13"/>
      <c r="L1226" s="22"/>
      <c r="M1226" s="22"/>
    </row>
    <row r="1227" spans="1:13" x14ac:dyDescent="0.3">
      <c r="A1227" s="10"/>
      <c r="C1227" s="11"/>
      <c r="I1227" s="12"/>
      <c r="J1227" s="9"/>
      <c r="K1227" s="13"/>
      <c r="L1227" s="22"/>
      <c r="M1227" s="22"/>
    </row>
    <row r="1228" spans="1:13" x14ac:dyDescent="0.3">
      <c r="A1228" s="10"/>
      <c r="C1228" s="11"/>
      <c r="I1228" s="12"/>
      <c r="J1228" s="9"/>
      <c r="K1228" s="13"/>
      <c r="L1228" s="22"/>
      <c r="M1228" s="22"/>
    </row>
    <row r="1229" spans="1:13" x14ac:dyDescent="0.3">
      <c r="A1229" s="10"/>
      <c r="C1229" s="11"/>
      <c r="I1229" s="12"/>
      <c r="J1229" s="9"/>
      <c r="K1229" s="13"/>
      <c r="L1229" s="22"/>
      <c r="M1229" s="22"/>
    </row>
    <row r="1230" spans="1:13" x14ac:dyDescent="0.3">
      <c r="A1230" s="10"/>
      <c r="C1230" s="11"/>
      <c r="I1230" s="12"/>
      <c r="J1230" s="9"/>
      <c r="K1230" s="13"/>
      <c r="L1230" s="22"/>
      <c r="M1230" s="22"/>
    </row>
    <row r="1231" spans="1:13" x14ac:dyDescent="0.3">
      <c r="A1231" s="10"/>
      <c r="C1231" s="11"/>
      <c r="I1231" s="12"/>
      <c r="J1231" s="9"/>
      <c r="K1231" s="13"/>
      <c r="L1231" s="22"/>
      <c r="M1231" s="22"/>
    </row>
    <row r="1232" spans="1:13" x14ac:dyDescent="0.3">
      <c r="A1232" s="10"/>
      <c r="C1232" s="11"/>
      <c r="I1232" s="12"/>
      <c r="J1232" s="9"/>
      <c r="K1232" s="13"/>
      <c r="L1232" s="22"/>
      <c r="M1232" s="22"/>
    </row>
    <row r="1233" spans="1:13" x14ac:dyDescent="0.3">
      <c r="A1233" s="10"/>
      <c r="C1233" s="11"/>
      <c r="I1233" s="12"/>
      <c r="J1233" s="9"/>
      <c r="K1233" s="13"/>
      <c r="L1233" s="22"/>
      <c r="M1233" s="22"/>
    </row>
    <row r="1234" spans="1:13" x14ac:dyDescent="0.3">
      <c r="A1234" s="10"/>
      <c r="C1234" s="11"/>
      <c r="I1234" s="12"/>
      <c r="J1234" s="9"/>
      <c r="K1234" s="13"/>
      <c r="L1234" s="22"/>
      <c r="M1234" s="22"/>
    </row>
    <row r="1235" spans="1:13" x14ac:dyDescent="0.3">
      <c r="A1235" s="10"/>
      <c r="C1235" s="11"/>
      <c r="I1235" s="12"/>
      <c r="J1235" s="9"/>
      <c r="K1235" s="13"/>
      <c r="L1235" s="22"/>
      <c r="M1235" s="22"/>
    </row>
    <row r="1236" spans="1:13" x14ac:dyDescent="0.3">
      <c r="A1236" s="10"/>
      <c r="C1236" s="11"/>
      <c r="I1236" s="12"/>
      <c r="J1236" s="9"/>
      <c r="K1236" s="13"/>
      <c r="L1236" s="22"/>
      <c r="M1236" s="22"/>
    </row>
    <row r="1237" spans="1:13" x14ac:dyDescent="0.3">
      <c r="A1237" s="10"/>
      <c r="C1237" s="11"/>
      <c r="I1237" s="12"/>
      <c r="J1237" s="9"/>
      <c r="K1237" s="13"/>
      <c r="L1237" s="22"/>
      <c r="M1237" s="22"/>
    </row>
    <row r="1238" spans="1:13" x14ac:dyDescent="0.3">
      <c r="A1238" s="10"/>
      <c r="C1238" s="11"/>
      <c r="I1238" s="12"/>
      <c r="J1238" s="9"/>
      <c r="K1238" s="13"/>
      <c r="L1238" s="22"/>
      <c r="M1238" s="22"/>
    </row>
    <row r="1239" spans="1:13" x14ac:dyDescent="0.3">
      <c r="A1239" s="10"/>
      <c r="C1239" s="11"/>
      <c r="I1239" s="12"/>
      <c r="J1239" s="9"/>
      <c r="K1239" s="13"/>
      <c r="L1239" s="22"/>
      <c r="M1239" s="22"/>
    </row>
    <row r="1240" spans="1:13" x14ac:dyDescent="0.3">
      <c r="A1240" s="10"/>
      <c r="C1240" s="11"/>
      <c r="I1240" s="12"/>
      <c r="J1240" s="9"/>
      <c r="K1240" s="13"/>
      <c r="L1240" s="22"/>
      <c r="M1240" s="22"/>
    </row>
    <row r="1241" spans="1:13" x14ac:dyDescent="0.3">
      <c r="A1241" s="10"/>
      <c r="C1241" s="11"/>
      <c r="I1241" s="12"/>
      <c r="J1241" s="9"/>
      <c r="K1241" s="13"/>
      <c r="L1241" s="22"/>
      <c r="M1241" s="22"/>
    </row>
    <row r="1242" spans="1:13" x14ac:dyDescent="0.3">
      <c r="A1242" s="10"/>
      <c r="C1242" s="11"/>
      <c r="I1242" s="12"/>
      <c r="J1242" s="9"/>
      <c r="K1242" s="13"/>
      <c r="L1242" s="22"/>
      <c r="M1242" s="22"/>
    </row>
    <row r="1243" spans="1:13" x14ac:dyDescent="0.3">
      <c r="A1243" s="10"/>
      <c r="C1243" s="11"/>
      <c r="I1243" s="12"/>
      <c r="J1243" s="9"/>
      <c r="K1243" s="13"/>
      <c r="L1243" s="22"/>
      <c r="M1243" s="22"/>
    </row>
    <row r="1244" spans="1:13" x14ac:dyDescent="0.3">
      <c r="A1244" s="10"/>
      <c r="C1244" s="11"/>
      <c r="I1244" s="12"/>
      <c r="J1244" s="9"/>
      <c r="K1244" s="13"/>
      <c r="L1244" s="22"/>
      <c r="M1244" s="22"/>
    </row>
    <row r="1245" spans="1:13" x14ac:dyDescent="0.3">
      <c r="A1245" s="10"/>
      <c r="C1245" s="11"/>
      <c r="I1245" s="12"/>
      <c r="J1245" s="9"/>
      <c r="K1245" s="13"/>
      <c r="L1245" s="22"/>
      <c r="M1245" s="22"/>
    </row>
    <row r="1246" spans="1:13" x14ac:dyDescent="0.3">
      <c r="A1246" s="10"/>
      <c r="C1246" s="11"/>
      <c r="I1246" s="12"/>
      <c r="J1246" s="9"/>
      <c r="K1246" s="13"/>
      <c r="L1246" s="22"/>
      <c r="M1246" s="22"/>
    </row>
    <row r="1247" spans="1:13" x14ac:dyDescent="0.3">
      <c r="A1247" s="10"/>
      <c r="C1247" s="11"/>
      <c r="I1247" s="12"/>
      <c r="J1247" s="9"/>
      <c r="K1247" s="13"/>
      <c r="L1247" s="22"/>
      <c r="M1247" s="22"/>
    </row>
    <row r="1248" spans="1:13" x14ac:dyDescent="0.3">
      <c r="A1248" s="10"/>
      <c r="C1248" s="11"/>
      <c r="I1248" s="12"/>
      <c r="J1248" s="9"/>
      <c r="K1248" s="13"/>
      <c r="L1248" s="22"/>
      <c r="M1248" s="22"/>
    </row>
    <row r="1249" spans="1:13" x14ac:dyDescent="0.3">
      <c r="A1249" s="10"/>
      <c r="C1249" s="11"/>
      <c r="I1249" s="12"/>
      <c r="J1249" s="9"/>
      <c r="K1249" s="13"/>
      <c r="L1249" s="22"/>
      <c r="M1249" s="22"/>
    </row>
    <row r="1250" spans="1:13" x14ac:dyDescent="0.3">
      <c r="A1250" s="10"/>
      <c r="C1250" s="11"/>
      <c r="I1250" s="12"/>
      <c r="J1250" s="9"/>
      <c r="K1250" s="13"/>
      <c r="L1250" s="22"/>
      <c r="M1250" s="22"/>
    </row>
    <row r="1251" spans="1:13" x14ac:dyDescent="0.3">
      <c r="A1251" s="10"/>
      <c r="C1251" s="11"/>
      <c r="I1251" s="12"/>
      <c r="J1251" s="9"/>
      <c r="K1251" s="13"/>
      <c r="L1251" s="22"/>
      <c r="M1251" s="22"/>
    </row>
    <row r="1252" spans="1:13" x14ac:dyDescent="0.3">
      <c r="A1252" s="10"/>
      <c r="C1252" s="11"/>
      <c r="I1252" s="12"/>
      <c r="J1252" s="9"/>
      <c r="K1252" s="13"/>
      <c r="L1252" s="22"/>
      <c r="M1252" s="22"/>
    </row>
    <row r="1253" spans="1:13" x14ac:dyDescent="0.3">
      <c r="A1253" s="10"/>
      <c r="C1253" s="11"/>
      <c r="I1253" s="12"/>
      <c r="J1253" s="9"/>
      <c r="K1253" s="13"/>
      <c r="L1253" s="22"/>
      <c r="M1253" s="22"/>
    </row>
    <row r="1254" spans="1:13" x14ac:dyDescent="0.3">
      <c r="A1254" s="10"/>
      <c r="C1254" s="11"/>
      <c r="I1254" s="12"/>
      <c r="J1254" s="9"/>
      <c r="K1254" s="13"/>
      <c r="L1254" s="22"/>
      <c r="M1254" s="22"/>
    </row>
    <row r="1255" spans="1:13" x14ac:dyDescent="0.3">
      <c r="A1255" s="10"/>
      <c r="C1255" s="11"/>
      <c r="I1255" s="12"/>
      <c r="J1255" s="9"/>
      <c r="K1255" s="13"/>
      <c r="L1255" s="22"/>
      <c r="M1255" s="22"/>
    </row>
    <row r="1256" spans="1:13" x14ac:dyDescent="0.3">
      <c r="A1256" s="10"/>
      <c r="C1256" s="11"/>
      <c r="I1256" s="12"/>
      <c r="J1256" s="9"/>
      <c r="K1256" s="13"/>
      <c r="L1256" s="22"/>
      <c r="M1256" s="22"/>
    </row>
    <row r="1257" spans="1:13" x14ac:dyDescent="0.3">
      <c r="A1257" s="10"/>
      <c r="C1257" s="11"/>
      <c r="I1257" s="12"/>
      <c r="J1257" s="9"/>
      <c r="K1257" s="13"/>
      <c r="L1257" s="22"/>
      <c r="M1257" s="22"/>
    </row>
    <row r="1258" spans="1:13" x14ac:dyDescent="0.3">
      <c r="A1258" s="10"/>
      <c r="C1258" s="11"/>
      <c r="I1258" s="12"/>
      <c r="J1258" s="9"/>
      <c r="K1258" s="13"/>
      <c r="L1258" s="22"/>
      <c r="M1258" s="22"/>
    </row>
    <row r="1259" spans="1:13" x14ac:dyDescent="0.3">
      <c r="A1259" s="10"/>
      <c r="C1259" s="11"/>
      <c r="I1259" s="12"/>
      <c r="J1259" s="9"/>
      <c r="K1259" s="13"/>
      <c r="L1259" s="22"/>
      <c r="M1259" s="22"/>
    </row>
    <row r="1260" spans="1:13" x14ac:dyDescent="0.3">
      <c r="A1260" s="10"/>
      <c r="C1260" s="11"/>
      <c r="I1260" s="12"/>
      <c r="J1260" s="9"/>
      <c r="K1260" s="13"/>
      <c r="L1260" s="22"/>
      <c r="M1260" s="22"/>
    </row>
    <row r="1261" spans="1:13" x14ac:dyDescent="0.3">
      <c r="A1261" s="10"/>
      <c r="C1261" s="11"/>
      <c r="I1261" s="12"/>
      <c r="J1261" s="9"/>
      <c r="K1261" s="13"/>
      <c r="L1261" s="22"/>
      <c r="M1261" s="22"/>
    </row>
    <row r="1262" spans="1:13" x14ac:dyDescent="0.3">
      <c r="A1262" s="10"/>
      <c r="C1262" s="11"/>
      <c r="I1262" s="12"/>
      <c r="J1262" s="9"/>
      <c r="K1262" s="13"/>
      <c r="L1262" s="22"/>
      <c r="M1262" s="22"/>
    </row>
    <row r="1263" spans="1:13" x14ac:dyDescent="0.3">
      <c r="A1263" s="10"/>
      <c r="C1263" s="11"/>
      <c r="I1263" s="12"/>
      <c r="J1263" s="9"/>
      <c r="K1263" s="13"/>
      <c r="L1263" s="22"/>
      <c r="M1263" s="22"/>
    </row>
    <row r="1264" spans="1:13" x14ac:dyDescent="0.3">
      <c r="A1264" s="10"/>
      <c r="C1264" s="11"/>
      <c r="I1264" s="12"/>
      <c r="J1264" s="9"/>
      <c r="K1264" s="13"/>
      <c r="L1264" s="22"/>
      <c r="M1264" s="22"/>
    </row>
    <row r="1265" spans="1:13" x14ac:dyDescent="0.3">
      <c r="A1265" s="10"/>
      <c r="C1265" s="11"/>
      <c r="I1265" s="12"/>
      <c r="J1265" s="9"/>
      <c r="K1265" s="13"/>
      <c r="L1265" s="22"/>
      <c r="M1265" s="22"/>
    </row>
    <row r="1266" spans="1:13" x14ac:dyDescent="0.3">
      <c r="A1266" s="10"/>
      <c r="C1266" s="11"/>
      <c r="I1266" s="12"/>
      <c r="J1266" s="9"/>
      <c r="K1266" s="13"/>
      <c r="L1266" s="22"/>
      <c r="M1266" s="22"/>
    </row>
    <row r="1267" spans="1:13" x14ac:dyDescent="0.3">
      <c r="A1267" s="10"/>
      <c r="C1267" s="11"/>
      <c r="I1267" s="12"/>
      <c r="J1267" s="9"/>
      <c r="K1267" s="13"/>
      <c r="L1267" s="22"/>
      <c r="M1267" s="22"/>
    </row>
    <row r="1268" spans="1:13" x14ac:dyDescent="0.3">
      <c r="A1268" s="10"/>
      <c r="C1268" s="11"/>
      <c r="I1268" s="12"/>
      <c r="J1268" s="9"/>
      <c r="K1268" s="13"/>
      <c r="L1268" s="22"/>
      <c r="M1268" s="22"/>
    </row>
    <row r="1269" spans="1:13" x14ac:dyDescent="0.3">
      <c r="A1269" s="10"/>
      <c r="C1269" s="11"/>
      <c r="I1269" s="12"/>
      <c r="J1269" s="9"/>
      <c r="K1269" s="13"/>
      <c r="L1269" s="22"/>
      <c r="M1269" s="22"/>
    </row>
    <row r="1270" spans="1:13" x14ac:dyDescent="0.3">
      <c r="A1270" s="10"/>
      <c r="C1270" s="11"/>
      <c r="I1270" s="12"/>
      <c r="J1270" s="9"/>
      <c r="K1270" s="13"/>
      <c r="L1270" s="22"/>
      <c r="M1270" s="22"/>
    </row>
    <row r="1271" spans="1:13" x14ac:dyDescent="0.3">
      <c r="A1271" s="10"/>
      <c r="C1271" s="11"/>
      <c r="I1271" s="12"/>
      <c r="J1271" s="9"/>
      <c r="K1271" s="13"/>
      <c r="L1271" s="22"/>
      <c r="M1271" s="22"/>
    </row>
    <row r="1272" spans="1:13" x14ac:dyDescent="0.3">
      <c r="A1272" s="10"/>
      <c r="C1272" s="11"/>
      <c r="I1272" s="12"/>
      <c r="J1272" s="9"/>
      <c r="K1272" s="13"/>
      <c r="L1272" s="22"/>
      <c r="M1272" s="22"/>
    </row>
    <row r="1273" spans="1:13" x14ac:dyDescent="0.3">
      <c r="A1273" s="10"/>
      <c r="C1273" s="11"/>
      <c r="I1273" s="12"/>
      <c r="J1273" s="9"/>
      <c r="K1273" s="13"/>
      <c r="L1273" s="22"/>
      <c r="M1273" s="22"/>
    </row>
    <row r="1274" spans="1:13" x14ac:dyDescent="0.3">
      <c r="A1274" s="10"/>
      <c r="C1274" s="11"/>
      <c r="I1274" s="12"/>
      <c r="J1274" s="9"/>
      <c r="K1274" s="13"/>
      <c r="L1274" s="22"/>
      <c r="M1274" s="22"/>
    </row>
    <row r="1275" spans="1:13" x14ac:dyDescent="0.3">
      <c r="A1275" s="10"/>
      <c r="C1275" s="11"/>
      <c r="I1275" s="12"/>
      <c r="J1275" s="9"/>
      <c r="K1275" s="13"/>
      <c r="L1275" s="22"/>
      <c r="M1275" s="22"/>
    </row>
    <row r="1276" spans="1:13" x14ac:dyDescent="0.3">
      <c r="A1276" s="10"/>
      <c r="C1276" s="11"/>
      <c r="I1276" s="12"/>
      <c r="J1276" s="9"/>
      <c r="K1276" s="13"/>
      <c r="L1276" s="22"/>
      <c r="M1276" s="22"/>
    </row>
    <row r="1277" spans="1:13" x14ac:dyDescent="0.3">
      <c r="A1277" s="10"/>
      <c r="C1277" s="11"/>
      <c r="I1277" s="12"/>
      <c r="J1277" s="9"/>
      <c r="K1277" s="13"/>
      <c r="L1277" s="22"/>
      <c r="M1277" s="22"/>
    </row>
    <row r="1278" spans="1:13" x14ac:dyDescent="0.3">
      <c r="A1278" s="10"/>
      <c r="C1278" s="11"/>
      <c r="I1278" s="12"/>
      <c r="J1278" s="9"/>
      <c r="K1278" s="13"/>
      <c r="L1278" s="22"/>
      <c r="M1278" s="22"/>
    </row>
    <row r="1279" spans="1:13" x14ac:dyDescent="0.3">
      <c r="A1279" s="10"/>
      <c r="C1279" s="11"/>
      <c r="I1279" s="12"/>
      <c r="J1279" s="9"/>
      <c r="K1279" s="13"/>
      <c r="L1279" s="22"/>
      <c r="M1279" s="22"/>
    </row>
    <row r="1280" spans="1:13" x14ac:dyDescent="0.3">
      <c r="A1280" s="10"/>
      <c r="C1280" s="11"/>
      <c r="I1280" s="12"/>
      <c r="J1280" s="9"/>
      <c r="K1280" s="13"/>
      <c r="L1280" s="22"/>
      <c r="M1280" s="22"/>
    </row>
    <row r="1281" spans="1:13" x14ac:dyDescent="0.3">
      <c r="A1281" s="10"/>
      <c r="C1281" s="11"/>
      <c r="I1281" s="12"/>
      <c r="J1281" s="9"/>
      <c r="K1281" s="13"/>
      <c r="L1281" s="22"/>
      <c r="M1281" s="22"/>
    </row>
    <row r="1282" spans="1:13" x14ac:dyDescent="0.3">
      <c r="A1282" s="10"/>
      <c r="C1282" s="11"/>
      <c r="I1282" s="12"/>
      <c r="J1282" s="9"/>
      <c r="K1282" s="13"/>
      <c r="L1282" s="22"/>
      <c r="M1282" s="22"/>
    </row>
    <row r="1283" spans="1:13" x14ac:dyDescent="0.3">
      <c r="A1283" s="10"/>
      <c r="C1283" s="11"/>
      <c r="I1283" s="12"/>
      <c r="J1283" s="9"/>
      <c r="K1283" s="13"/>
      <c r="L1283" s="22"/>
      <c r="M1283" s="22"/>
    </row>
    <row r="1284" spans="1:13" x14ac:dyDescent="0.3">
      <c r="A1284" s="10"/>
      <c r="C1284" s="11"/>
      <c r="I1284" s="12"/>
      <c r="J1284" s="9"/>
      <c r="K1284" s="13"/>
      <c r="L1284" s="22"/>
      <c r="M1284" s="22"/>
    </row>
    <row r="1285" spans="1:13" x14ac:dyDescent="0.3">
      <c r="A1285" s="10"/>
      <c r="C1285" s="11"/>
      <c r="I1285" s="12"/>
      <c r="J1285" s="9"/>
      <c r="K1285" s="13"/>
      <c r="L1285" s="22"/>
      <c r="M1285" s="22"/>
    </row>
    <row r="1286" spans="1:13" x14ac:dyDescent="0.3">
      <c r="A1286" s="10"/>
      <c r="C1286" s="11"/>
      <c r="I1286" s="12"/>
      <c r="J1286" s="9"/>
      <c r="K1286" s="13"/>
      <c r="L1286" s="22"/>
      <c r="M1286" s="22"/>
    </row>
    <row r="1287" spans="1:13" x14ac:dyDescent="0.3">
      <c r="A1287" s="10"/>
      <c r="C1287" s="11"/>
      <c r="I1287" s="12"/>
      <c r="J1287" s="9"/>
      <c r="K1287" s="13"/>
      <c r="L1287" s="22"/>
      <c r="M1287" s="22"/>
    </row>
    <row r="1288" spans="1:13" x14ac:dyDescent="0.3">
      <c r="A1288" s="10"/>
      <c r="C1288" s="11"/>
      <c r="I1288" s="12"/>
      <c r="J1288" s="9"/>
      <c r="K1288" s="13"/>
      <c r="L1288" s="22"/>
      <c r="M1288" s="22"/>
    </row>
    <row r="1289" spans="1:13" x14ac:dyDescent="0.3">
      <c r="A1289" s="10"/>
      <c r="C1289" s="11"/>
      <c r="I1289" s="12"/>
      <c r="J1289" s="9"/>
      <c r="K1289" s="13"/>
      <c r="L1289" s="22"/>
      <c r="M1289" s="22"/>
    </row>
    <row r="1290" spans="1:13" x14ac:dyDescent="0.3">
      <c r="A1290" s="10"/>
      <c r="C1290" s="11"/>
      <c r="I1290" s="12"/>
      <c r="J1290" s="9"/>
      <c r="K1290" s="13"/>
      <c r="L1290" s="22"/>
      <c r="M1290" s="22"/>
    </row>
    <row r="1291" spans="1:13" x14ac:dyDescent="0.3">
      <c r="A1291" s="10"/>
      <c r="C1291" s="11"/>
      <c r="I1291" s="12"/>
      <c r="J1291" s="9"/>
      <c r="K1291" s="13"/>
      <c r="L1291" s="22"/>
      <c r="M1291" s="22"/>
    </row>
    <row r="1292" spans="1:13" x14ac:dyDescent="0.3">
      <c r="A1292" s="10"/>
      <c r="C1292" s="11"/>
      <c r="I1292" s="12"/>
      <c r="J1292" s="9"/>
      <c r="K1292" s="13"/>
      <c r="L1292" s="22"/>
      <c r="M1292" s="22"/>
    </row>
    <row r="1293" spans="1:13" x14ac:dyDescent="0.3">
      <c r="A1293" s="10"/>
      <c r="C1293" s="11"/>
      <c r="I1293" s="12"/>
      <c r="J1293" s="9"/>
      <c r="K1293" s="13"/>
      <c r="L1293" s="22"/>
      <c r="M1293" s="22"/>
    </row>
    <row r="1294" spans="1:13" x14ac:dyDescent="0.3">
      <c r="A1294" s="10"/>
      <c r="C1294" s="11"/>
      <c r="I1294" s="12"/>
      <c r="J1294" s="9"/>
      <c r="K1294" s="13"/>
      <c r="L1294" s="22"/>
      <c r="M1294" s="22"/>
    </row>
    <row r="1295" spans="1:13" x14ac:dyDescent="0.3">
      <c r="A1295" s="10"/>
      <c r="C1295" s="11"/>
      <c r="I1295" s="12"/>
      <c r="J1295" s="9"/>
      <c r="K1295" s="13"/>
      <c r="L1295" s="22"/>
      <c r="M1295" s="22"/>
    </row>
    <row r="1296" spans="1:13" x14ac:dyDescent="0.3">
      <c r="A1296" s="10"/>
      <c r="C1296" s="11"/>
      <c r="I1296" s="12"/>
      <c r="J1296" s="9"/>
      <c r="K1296" s="13"/>
      <c r="L1296" s="22"/>
      <c r="M1296" s="22"/>
    </row>
    <row r="1297" spans="1:13" x14ac:dyDescent="0.3">
      <c r="A1297" s="10"/>
      <c r="C1297" s="11"/>
      <c r="I1297" s="12"/>
      <c r="J1297" s="9"/>
      <c r="K1297" s="13"/>
      <c r="L1297" s="22"/>
      <c r="M1297" s="22"/>
    </row>
    <row r="1298" spans="1:13" x14ac:dyDescent="0.3">
      <c r="A1298" s="10"/>
      <c r="C1298" s="11"/>
      <c r="I1298" s="12"/>
      <c r="J1298" s="9"/>
      <c r="K1298" s="13"/>
      <c r="L1298" s="22"/>
      <c r="M1298" s="22"/>
    </row>
    <row r="1299" spans="1:13" x14ac:dyDescent="0.3">
      <c r="A1299" s="10"/>
      <c r="C1299" s="11"/>
      <c r="I1299" s="12"/>
      <c r="J1299" s="9"/>
      <c r="K1299" s="13"/>
      <c r="L1299" s="22"/>
      <c r="M1299" s="22"/>
    </row>
    <row r="1300" spans="1:13" x14ac:dyDescent="0.3">
      <c r="A1300" s="10"/>
      <c r="C1300" s="11"/>
      <c r="I1300" s="12"/>
      <c r="J1300" s="9"/>
      <c r="K1300" s="13"/>
      <c r="L1300" s="22"/>
      <c r="M1300" s="22"/>
    </row>
    <row r="1301" spans="1:13" x14ac:dyDescent="0.3">
      <c r="A1301" s="10"/>
      <c r="C1301" s="11"/>
      <c r="I1301" s="12"/>
      <c r="J1301" s="9"/>
      <c r="K1301" s="13"/>
      <c r="L1301" s="22"/>
      <c r="M1301" s="22"/>
    </row>
    <row r="1302" spans="1:13" x14ac:dyDescent="0.3">
      <c r="A1302" s="10"/>
      <c r="C1302" s="11"/>
      <c r="I1302" s="12"/>
      <c r="J1302" s="9"/>
      <c r="K1302" s="13"/>
      <c r="L1302" s="22"/>
      <c r="M1302" s="22"/>
    </row>
    <row r="1303" spans="1:13" x14ac:dyDescent="0.3">
      <c r="A1303" s="10"/>
      <c r="C1303" s="11"/>
      <c r="I1303" s="12"/>
      <c r="J1303" s="9"/>
      <c r="K1303" s="13"/>
      <c r="L1303" s="22"/>
      <c r="M1303" s="22"/>
    </row>
    <row r="1304" spans="1:13" x14ac:dyDescent="0.3">
      <c r="A1304" s="10"/>
      <c r="C1304" s="11"/>
      <c r="I1304" s="12"/>
      <c r="J1304" s="9"/>
      <c r="K1304" s="13"/>
      <c r="L1304" s="22"/>
      <c r="M1304" s="22"/>
    </row>
    <row r="1305" spans="1:13" x14ac:dyDescent="0.3">
      <c r="A1305" s="10"/>
      <c r="C1305" s="11"/>
      <c r="I1305" s="12"/>
      <c r="J1305" s="9"/>
      <c r="K1305" s="13"/>
      <c r="L1305" s="22"/>
      <c r="M1305" s="22"/>
    </row>
    <row r="1306" spans="1:13" x14ac:dyDescent="0.3">
      <c r="A1306" s="10"/>
      <c r="C1306" s="11"/>
      <c r="I1306" s="12"/>
      <c r="J1306" s="9"/>
      <c r="K1306" s="13"/>
      <c r="L1306" s="22"/>
      <c r="M1306" s="22"/>
    </row>
    <row r="1307" spans="1:13" x14ac:dyDescent="0.3">
      <c r="A1307" s="10"/>
      <c r="C1307" s="11"/>
      <c r="I1307" s="12"/>
      <c r="J1307" s="9"/>
      <c r="K1307" s="13"/>
      <c r="L1307" s="22"/>
      <c r="M1307" s="22"/>
    </row>
    <row r="1308" spans="1:13" x14ac:dyDescent="0.3">
      <c r="A1308" s="10"/>
      <c r="C1308" s="11"/>
      <c r="I1308" s="12"/>
      <c r="J1308" s="9"/>
      <c r="K1308" s="13"/>
      <c r="L1308" s="22"/>
      <c r="M1308" s="22"/>
    </row>
    <row r="1309" spans="1:13" x14ac:dyDescent="0.3">
      <c r="A1309" s="10"/>
      <c r="C1309" s="11"/>
      <c r="I1309" s="12"/>
      <c r="J1309" s="9"/>
      <c r="K1309" s="13"/>
      <c r="L1309" s="22"/>
      <c r="M1309" s="22"/>
    </row>
    <row r="1310" spans="1:13" x14ac:dyDescent="0.3">
      <c r="A1310" s="10"/>
      <c r="C1310" s="11"/>
      <c r="I1310" s="12"/>
      <c r="J1310" s="9"/>
      <c r="K1310" s="13"/>
      <c r="L1310" s="22"/>
      <c r="M1310" s="22"/>
    </row>
    <row r="1311" spans="1:13" x14ac:dyDescent="0.3">
      <c r="A1311" s="10"/>
      <c r="C1311" s="11"/>
      <c r="I1311" s="12"/>
      <c r="J1311" s="9"/>
      <c r="K1311" s="13"/>
      <c r="L1311" s="22"/>
      <c r="M1311" s="22"/>
    </row>
    <row r="1312" spans="1:13" x14ac:dyDescent="0.3">
      <c r="A1312" s="10"/>
      <c r="C1312" s="11"/>
      <c r="I1312" s="12"/>
      <c r="J1312" s="9"/>
      <c r="K1312" s="13"/>
      <c r="L1312" s="22"/>
      <c r="M1312" s="22"/>
    </row>
    <row r="1313" spans="1:13" x14ac:dyDescent="0.3">
      <c r="A1313" s="10"/>
      <c r="C1313" s="11"/>
      <c r="I1313" s="12"/>
      <c r="J1313" s="9"/>
      <c r="K1313" s="13"/>
      <c r="L1313" s="22"/>
      <c r="M1313" s="22"/>
    </row>
    <row r="1314" spans="1:13" x14ac:dyDescent="0.3">
      <c r="A1314" s="10"/>
      <c r="C1314" s="11"/>
      <c r="I1314" s="12"/>
      <c r="J1314" s="9"/>
      <c r="K1314" s="13"/>
      <c r="L1314" s="22"/>
      <c r="M1314" s="22"/>
    </row>
    <row r="1315" spans="1:13" x14ac:dyDescent="0.3">
      <c r="A1315" s="10"/>
      <c r="C1315" s="11"/>
      <c r="I1315" s="12"/>
      <c r="J1315" s="9"/>
      <c r="K1315" s="13"/>
      <c r="L1315" s="22"/>
      <c r="M1315" s="22"/>
    </row>
    <row r="1316" spans="1:13" x14ac:dyDescent="0.3">
      <c r="A1316" s="10"/>
      <c r="C1316" s="11"/>
      <c r="I1316" s="12"/>
      <c r="J1316" s="9"/>
      <c r="K1316" s="13"/>
      <c r="L1316" s="22"/>
      <c r="M1316" s="22"/>
    </row>
    <row r="1317" spans="1:13" x14ac:dyDescent="0.3">
      <c r="A1317" s="10"/>
      <c r="C1317" s="11"/>
      <c r="I1317" s="12"/>
      <c r="J1317" s="9"/>
      <c r="K1317" s="13"/>
      <c r="L1317" s="22"/>
      <c r="M1317" s="22"/>
    </row>
    <row r="1318" spans="1:13" x14ac:dyDescent="0.3">
      <c r="A1318" s="10"/>
      <c r="C1318" s="11"/>
      <c r="I1318" s="12"/>
      <c r="J1318" s="9"/>
      <c r="K1318" s="13"/>
      <c r="L1318" s="22"/>
      <c r="M1318" s="22"/>
    </row>
    <row r="1319" spans="1:13" x14ac:dyDescent="0.3">
      <c r="A1319" s="10"/>
      <c r="C1319" s="11"/>
      <c r="I1319" s="12"/>
      <c r="J1319" s="9"/>
      <c r="K1319" s="13"/>
      <c r="L1319" s="22"/>
      <c r="M1319" s="22"/>
    </row>
    <row r="1320" spans="1:13" x14ac:dyDescent="0.3">
      <c r="A1320" s="10"/>
      <c r="C1320" s="11"/>
      <c r="I1320" s="12"/>
      <c r="J1320" s="9"/>
      <c r="K1320" s="13"/>
      <c r="L1320" s="22"/>
      <c r="M1320" s="22"/>
    </row>
    <row r="1321" spans="1:13" x14ac:dyDescent="0.3">
      <c r="A1321" s="10"/>
      <c r="C1321" s="11"/>
      <c r="I1321" s="12"/>
      <c r="J1321" s="9"/>
      <c r="K1321" s="13"/>
      <c r="L1321" s="22"/>
      <c r="M1321" s="22"/>
    </row>
    <row r="1322" spans="1:13" x14ac:dyDescent="0.3">
      <c r="A1322" s="10"/>
      <c r="C1322" s="11"/>
      <c r="I1322" s="12"/>
      <c r="J1322" s="9"/>
      <c r="K1322" s="13"/>
      <c r="L1322" s="22"/>
      <c r="M1322" s="22"/>
    </row>
    <row r="1323" spans="1:13" x14ac:dyDescent="0.3">
      <c r="A1323" s="10"/>
      <c r="C1323" s="11"/>
      <c r="I1323" s="12"/>
      <c r="J1323" s="9"/>
      <c r="K1323" s="13"/>
      <c r="L1323" s="22"/>
      <c r="M1323" s="22"/>
    </row>
    <row r="1324" spans="1:13" x14ac:dyDescent="0.3">
      <c r="A1324" s="10"/>
      <c r="C1324" s="11"/>
      <c r="I1324" s="12"/>
      <c r="J1324" s="9"/>
      <c r="K1324" s="13"/>
      <c r="L1324" s="22"/>
      <c r="M1324" s="22"/>
    </row>
    <row r="1325" spans="1:13" x14ac:dyDescent="0.3">
      <c r="A1325" s="10"/>
      <c r="C1325" s="11"/>
      <c r="I1325" s="12"/>
      <c r="J1325" s="9"/>
      <c r="K1325" s="13"/>
      <c r="L1325" s="22"/>
      <c r="M1325" s="22"/>
    </row>
    <row r="1326" spans="1:13" x14ac:dyDescent="0.3">
      <c r="A1326" s="10"/>
      <c r="C1326" s="11"/>
      <c r="I1326" s="12"/>
      <c r="J1326" s="9"/>
      <c r="K1326" s="13"/>
      <c r="L1326" s="22"/>
      <c r="M1326" s="22"/>
    </row>
    <row r="1327" spans="1:13" x14ac:dyDescent="0.3">
      <c r="A1327" s="10"/>
      <c r="C1327" s="11"/>
      <c r="I1327" s="12"/>
      <c r="J1327" s="9"/>
      <c r="K1327" s="13"/>
      <c r="L1327" s="22"/>
      <c r="M1327" s="22"/>
    </row>
    <row r="1328" spans="1:13" x14ac:dyDescent="0.3">
      <c r="A1328" s="10"/>
      <c r="C1328" s="11"/>
      <c r="I1328" s="12"/>
      <c r="J1328" s="9"/>
      <c r="K1328" s="13"/>
      <c r="L1328" s="22"/>
      <c r="M1328" s="22"/>
    </row>
    <row r="1329" spans="1:13" x14ac:dyDescent="0.3">
      <c r="A1329" s="10"/>
      <c r="C1329" s="11"/>
      <c r="I1329" s="12"/>
      <c r="J1329" s="9"/>
      <c r="K1329" s="13"/>
      <c r="L1329" s="22"/>
      <c r="M1329" s="22"/>
    </row>
    <row r="1330" spans="1:13" x14ac:dyDescent="0.3">
      <c r="A1330" s="10"/>
      <c r="C1330" s="11"/>
      <c r="I1330" s="12"/>
      <c r="J1330" s="9"/>
      <c r="K1330" s="13"/>
      <c r="L1330" s="22"/>
      <c r="M1330" s="22"/>
    </row>
    <row r="1331" spans="1:13" x14ac:dyDescent="0.3">
      <c r="A1331" s="10"/>
      <c r="C1331" s="11"/>
      <c r="I1331" s="12"/>
      <c r="J1331" s="9"/>
      <c r="K1331" s="13"/>
      <c r="L1331" s="22"/>
      <c r="M1331" s="22"/>
    </row>
    <row r="1332" spans="1:13" x14ac:dyDescent="0.3">
      <c r="A1332" s="10"/>
      <c r="C1332" s="11"/>
      <c r="I1332" s="12"/>
      <c r="J1332" s="9"/>
      <c r="K1332" s="13"/>
      <c r="L1332" s="22"/>
      <c r="M1332" s="22"/>
    </row>
    <row r="1333" spans="1:13" x14ac:dyDescent="0.3">
      <c r="A1333" s="10"/>
      <c r="C1333" s="11"/>
      <c r="I1333" s="12"/>
      <c r="J1333" s="9"/>
      <c r="K1333" s="13"/>
      <c r="L1333" s="22"/>
      <c r="M1333" s="22"/>
    </row>
    <row r="1334" spans="1:13" x14ac:dyDescent="0.3">
      <c r="A1334" s="10"/>
      <c r="C1334" s="11"/>
      <c r="I1334" s="12"/>
      <c r="J1334" s="9"/>
      <c r="K1334" s="13"/>
      <c r="L1334" s="22"/>
      <c r="M1334" s="22"/>
    </row>
    <row r="1335" spans="1:13" x14ac:dyDescent="0.3">
      <c r="A1335" s="10"/>
      <c r="C1335" s="11"/>
      <c r="I1335" s="12"/>
      <c r="J1335" s="9"/>
      <c r="K1335" s="13"/>
      <c r="L1335" s="22"/>
      <c r="M1335" s="22"/>
    </row>
    <row r="1336" spans="1:13" x14ac:dyDescent="0.3">
      <c r="A1336" s="10"/>
      <c r="C1336" s="11"/>
      <c r="I1336" s="12"/>
      <c r="J1336" s="9"/>
      <c r="K1336" s="13"/>
      <c r="L1336" s="22"/>
      <c r="M1336" s="22"/>
    </row>
    <row r="1337" spans="1:13" x14ac:dyDescent="0.3">
      <c r="A1337" s="10"/>
      <c r="C1337" s="11"/>
      <c r="I1337" s="12"/>
      <c r="J1337" s="9"/>
      <c r="K1337" s="13"/>
      <c r="L1337" s="22"/>
      <c r="M1337" s="22"/>
    </row>
    <row r="1338" spans="1:13" x14ac:dyDescent="0.3">
      <c r="A1338" s="10"/>
      <c r="C1338" s="11"/>
      <c r="I1338" s="12"/>
      <c r="J1338" s="9"/>
      <c r="K1338" s="13"/>
      <c r="L1338" s="22"/>
      <c r="M1338" s="22"/>
    </row>
    <row r="1339" spans="1:13" x14ac:dyDescent="0.3">
      <c r="A1339" s="10"/>
      <c r="C1339" s="11"/>
      <c r="I1339" s="12"/>
      <c r="J1339" s="9"/>
      <c r="K1339" s="13"/>
      <c r="L1339" s="22"/>
      <c r="M1339" s="22"/>
    </row>
    <row r="1340" spans="1:13" x14ac:dyDescent="0.3">
      <c r="A1340" s="10"/>
      <c r="C1340" s="11"/>
      <c r="I1340" s="12"/>
      <c r="J1340" s="9"/>
      <c r="K1340" s="13"/>
      <c r="L1340" s="22"/>
      <c r="M1340" s="22"/>
    </row>
    <row r="1341" spans="1:13" x14ac:dyDescent="0.3">
      <c r="A1341" s="10"/>
      <c r="C1341" s="11"/>
      <c r="I1341" s="12"/>
      <c r="J1341" s="9"/>
      <c r="K1341" s="13"/>
      <c r="L1341" s="22"/>
      <c r="M1341" s="22"/>
    </row>
    <row r="1342" spans="1:13" x14ac:dyDescent="0.3">
      <c r="A1342" s="10"/>
      <c r="C1342" s="11"/>
      <c r="I1342" s="12"/>
      <c r="J1342" s="9"/>
      <c r="K1342" s="13"/>
      <c r="L1342" s="22"/>
      <c r="M1342" s="22"/>
    </row>
    <row r="1343" spans="1:13" x14ac:dyDescent="0.3">
      <c r="A1343" s="10"/>
      <c r="C1343" s="11"/>
      <c r="I1343" s="12"/>
      <c r="J1343" s="9"/>
      <c r="K1343" s="13"/>
      <c r="L1343" s="22"/>
      <c r="M1343" s="22"/>
    </row>
    <row r="1344" spans="1:13" x14ac:dyDescent="0.3">
      <c r="A1344" s="10"/>
      <c r="C1344" s="11"/>
      <c r="I1344" s="12"/>
      <c r="J1344" s="9"/>
      <c r="K1344" s="13"/>
      <c r="L1344" s="22"/>
      <c r="M1344" s="22"/>
    </row>
    <row r="1345" spans="1:13" x14ac:dyDescent="0.3">
      <c r="A1345" s="10"/>
      <c r="C1345" s="11"/>
      <c r="I1345" s="12"/>
      <c r="J1345" s="9"/>
      <c r="K1345" s="13"/>
      <c r="L1345" s="22"/>
      <c r="M1345" s="22"/>
    </row>
    <row r="1346" spans="1:13" x14ac:dyDescent="0.3">
      <c r="A1346" s="10"/>
      <c r="C1346" s="11"/>
      <c r="I1346" s="12"/>
      <c r="J1346" s="9"/>
      <c r="K1346" s="13"/>
      <c r="L1346" s="22"/>
      <c r="M1346" s="22"/>
    </row>
    <row r="1347" spans="1:13" x14ac:dyDescent="0.3">
      <c r="A1347" s="10"/>
      <c r="C1347" s="11"/>
      <c r="I1347" s="12"/>
      <c r="J1347" s="9"/>
      <c r="K1347" s="13"/>
      <c r="L1347" s="22"/>
      <c r="M1347" s="22"/>
    </row>
    <row r="1348" spans="1:13" x14ac:dyDescent="0.3">
      <c r="A1348" s="10"/>
      <c r="C1348" s="11"/>
      <c r="I1348" s="12"/>
      <c r="J1348" s="9"/>
      <c r="K1348" s="13"/>
      <c r="L1348" s="22"/>
      <c r="M1348" s="22"/>
    </row>
    <row r="1349" spans="1:13" x14ac:dyDescent="0.3">
      <c r="A1349" s="10"/>
      <c r="C1349" s="11"/>
      <c r="I1349" s="12"/>
      <c r="J1349" s="9"/>
      <c r="K1349" s="13"/>
      <c r="L1349" s="22"/>
      <c r="M1349" s="22"/>
    </row>
    <row r="1350" spans="1:13" x14ac:dyDescent="0.3">
      <c r="A1350" s="10"/>
      <c r="C1350" s="11"/>
      <c r="I1350" s="12"/>
      <c r="J1350" s="9"/>
      <c r="K1350" s="13"/>
      <c r="L1350" s="22"/>
      <c r="M1350" s="22"/>
    </row>
    <row r="1351" spans="1:13" x14ac:dyDescent="0.3">
      <c r="A1351" s="10"/>
      <c r="C1351" s="11"/>
      <c r="I1351" s="12"/>
      <c r="J1351" s="9"/>
      <c r="K1351" s="13"/>
      <c r="L1351" s="22"/>
      <c r="M1351" s="22"/>
    </row>
    <row r="1352" spans="1:13" x14ac:dyDescent="0.3">
      <c r="A1352" s="10"/>
      <c r="C1352" s="11"/>
      <c r="I1352" s="12"/>
      <c r="J1352" s="9"/>
      <c r="K1352" s="13"/>
      <c r="L1352" s="22"/>
      <c r="M1352" s="22"/>
    </row>
    <row r="1353" spans="1:13" x14ac:dyDescent="0.3">
      <c r="A1353" s="10"/>
      <c r="C1353" s="11"/>
      <c r="I1353" s="12"/>
      <c r="J1353" s="9"/>
      <c r="K1353" s="13"/>
      <c r="L1353" s="22"/>
      <c r="M1353" s="22"/>
    </row>
    <row r="1354" spans="1:13" x14ac:dyDescent="0.3">
      <c r="A1354" s="10"/>
      <c r="C1354" s="11"/>
      <c r="I1354" s="12"/>
      <c r="J1354" s="9"/>
      <c r="K1354" s="13"/>
      <c r="L1354" s="22"/>
      <c r="M1354" s="22"/>
    </row>
    <row r="1355" spans="1:13" x14ac:dyDescent="0.3">
      <c r="A1355" s="10"/>
      <c r="C1355" s="11"/>
      <c r="I1355" s="12"/>
      <c r="J1355" s="9"/>
      <c r="K1355" s="13"/>
      <c r="L1355" s="22"/>
      <c r="M1355" s="22"/>
    </row>
    <row r="1356" spans="1:13" x14ac:dyDescent="0.3">
      <c r="A1356" s="10"/>
      <c r="C1356" s="11"/>
      <c r="I1356" s="12"/>
      <c r="J1356" s="9"/>
      <c r="K1356" s="13"/>
      <c r="L1356" s="22"/>
      <c r="M1356" s="22"/>
    </row>
    <row r="1357" spans="1:13" x14ac:dyDescent="0.3">
      <c r="A1357" s="10"/>
      <c r="C1357" s="11"/>
      <c r="I1357" s="12"/>
      <c r="J1357" s="9"/>
      <c r="K1357" s="13"/>
      <c r="L1357" s="22"/>
      <c r="M1357" s="22"/>
    </row>
    <row r="1358" spans="1:13" x14ac:dyDescent="0.3">
      <c r="A1358" s="10"/>
      <c r="C1358" s="11"/>
      <c r="I1358" s="12"/>
      <c r="J1358" s="9"/>
      <c r="K1358" s="13"/>
      <c r="L1358" s="22"/>
      <c r="M1358" s="22"/>
    </row>
    <row r="1359" spans="1:13" x14ac:dyDescent="0.3">
      <c r="A1359" s="10"/>
      <c r="C1359" s="11"/>
      <c r="I1359" s="12"/>
      <c r="J1359" s="9"/>
      <c r="K1359" s="13"/>
      <c r="L1359" s="22"/>
      <c r="M1359" s="22"/>
    </row>
    <row r="1360" spans="1:13" x14ac:dyDescent="0.3">
      <c r="A1360" s="10"/>
      <c r="C1360" s="11"/>
      <c r="I1360" s="12"/>
      <c r="J1360" s="9"/>
      <c r="K1360" s="13"/>
      <c r="L1360" s="22"/>
      <c r="M1360" s="22"/>
    </row>
    <row r="1361" spans="1:13" x14ac:dyDescent="0.3">
      <c r="A1361" s="10"/>
      <c r="C1361" s="11"/>
      <c r="I1361" s="12"/>
      <c r="J1361" s="9"/>
      <c r="K1361" s="13"/>
      <c r="L1361" s="22"/>
      <c r="M1361" s="22"/>
    </row>
    <row r="1362" spans="1:13" x14ac:dyDescent="0.3">
      <c r="A1362" s="10"/>
      <c r="C1362" s="11"/>
      <c r="I1362" s="12"/>
      <c r="J1362" s="9"/>
      <c r="K1362" s="13"/>
      <c r="L1362" s="22"/>
      <c r="M1362" s="22"/>
    </row>
    <row r="1363" spans="1:13" x14ac:dyDescent="0.3">
      <c r="A1363" s="10"/>
      <c r="C1363" s="11"/>
      <c r="I1363" s="12"/>
      <c r="J1363" s="9"/>
      <c r="K1363" s="13"/>
      <c r="L1363" s="22"/>
      <c r="M1363" s="22"/>
    </row>
    <row r="1364" spans="1:13" x14ac:dyDescent="0.3">
      <c r="A1364" s="10"/>
      <c r="C1364" s="11"/>
      <c r="I1364" s="12"/>
      <c r="J1364" s="9"/>
      <c r="K1364" s="13"/>
      <c r="L1364" s="22"/>
      <c r="M1364" s="22"/>
    </row>
    <row r="1365" spans="1:13" x14ac:dyDescent="0.3">
      <c r="A1365" s="10"/>
      <c r="C1365" s="11"/>
      <c r="I1365" s="12"/>
      <c r="J1365" s="9"/>
      <c r="K1365" s="13"/>
      <c r="L1365" s="22"/>
      <c r="M1365" s="22"/>
    </row>
    <row r="1366" spans="1:13" x14ac:dyDescent="0.3">
      <c r="A1366" s="10"/>
      <c r="C1366" s="11"/>
      <c r="I1366" s="12"/>
      <c r="J1366" s="9"/>
      <c r="K1366" s="13"/>
      <c r="L1366" s="22"/>
      <c r="M1366" s="22"/>
    </row>
    <row r="1367" spans="1:13" x14ac:dyDescent="0.3">
      <c r="A1367" s="10"/>
      <c r="C1367" s="11"/>
      <c r="I1367" s="12"/>
      <c r="J1367" s="9"/>
      <c r="K1367" s="13"/>
      <c r="L1367" s="22"/>
      <c r="M1367" s="22"/>
    </row>
    <row r="1368" spans="1:13" x14ac:dyDescent="0.3">
      <c r="A1368" s="10"/>
      <c r="C1368" s="11"/>
      <c r="I1368" s="12"/>
      <c r="J1368" s="9"/>
      <c r="K1368" s="13"/>
      <c r="L1368" s="22"/>
      <c r="M1368" s="22"/>
    </row>
    <row r="1369" spans="1:13" x14ac:dyDescent="0.3">
      <c r="A1369" s="10"/>
      <c r="C1369" s="11"/>
      <c r="I1369" s="12"/>
      <c r="J1369" s="9"/>
      <c r="K1369" s="13"/>
      <c r="L1369" s="22"/>
      <c r="M1369" s="22"/>
    </row>
    <row r="1370" spans="1:13" x14ac:dyDescent="0.3">
      <c r="A1370" s="10"/>
      <c r="C1370" s="11"/>
      <c r="I1370" s="12"/>
      <c r="J1370" s="9"/>
      <c r="K1370" s="13"/>
      <c r="L1370" s="22"/>
      <c r="M1370" s="22"/>
    </row>
    <row r="1371" spans="1:13" x14ac:dyDescent="0.3">
      <c r="A1371" s="10"/>
      <c r="C1371" s="11"/>
      <c r="I1371" s="12"/>
      <c r="J1371" s="9"/>
      <c r="K1371" s="13"/>
      <c r="L1371" s="22"/>
      <c r="M1371" s="22"/>
    </row>
    <row r="1372" spans="1:13" x14ac:dyDescent="0.3">
      <c r="A1372" s="10"/>
      <c r="C1372" s="11"/>
      <c r="I1372" s="12"/>
      <c r="J1372" s="9"/>
      <c r="K1372" s="13"/>
      <c r="L1372" s="22"/>
      <c r="M1372" s="22"/>
    </row>
    <row r="1373" spans="1:13" x14ac:dyDescent="0.3">
      <c r="A1373" s="10"/>
      <c r="C1373" s="11"/>
      <c r="I1373" s="12"/>
      <c r="J1373" s="9"/>
      <c r="K1373" s="13"/>
      <c r="L1373" s="22"/>
      <c r="M1373" s="22"/>
    </row>
    <row r="1374" spans="1:13" x14ac:dyDescent="0.3">
      <c r="A1374" s="10"/>
      <c r="C1374" s="11"/>
      <c r="I1374" s="12"/>
      <c r="J1374" s="9"/>
      <c r="K1374" s="13"/>
      <c r="L1374" s="22"/>
      <c r="M1374" s="22"/>
    </row>
    <row r="1375" spans="1:13" x14ac:dyDescent="0.3">
      <c r="A1375" s="10"/>
      <c r="C1375" s="11"/>
      <c r="I1375" s="12"/>
      <c r="J1375" s="9"/>
      <c r="K1375" s="13"/>
      <c r="L1375" s="22"/>
      <c r="M1375" s="22"/>
    </row>
    <row r="1376" spans="1:13" x14ac:dyDescent="0.3">
      <c r="A1376" s="10"/>
      <c r="C1376" s="11"/>
      <c r="I1376" s="12"/>
      <c r="J1376" s="9"/>
      <c r="K1376" s="13"/>
      <c r="L1376" s="22"/>
      <c r="M1376" s="22"/>
    </row>
    <row r="1377" spans="1:13" x14ac:dyDescent="0.3">
      <c r="A1377" s="10"/>
      <c r="C1377" s="11"/>
      <c r="I1377" s="12"/>
      <c r="J1377" s="9"/>
      <c r="K1377" s="13"/>
      <c r="L1377" s="22"/>
      <c r="M1377" s="22"/>
    </row>
    <row r="1378" spans="1:13" x14ac:dyDescent="0.3">
      <c r="A1378" s="10"/>
      <c r="C1378" s="11"/>
      <c r="I1378" s="12"/>
      <c r="J1378" s="9"/>
      <c r="K1378" s="13"/>
      <c r="L1378" s="22"/>
      <c r="M1378" s="22"/>
    </row>
    <row r="1379" spans="1:13" x14ac:dyDescent="0.3">
      <c r="A1379" s="10"/>
      <c r="C1379" s="11"/>
      <c r="I1379" s="12"/>
      <c r="J1379" s="9"/>
      <c r="K1379" s="13"/>
      <c r="L1379" s="22"/>
      <c r="M1379" s="22"/>
    </row>
    <row r="1380" spans="1:13" x14ac:dyDescent="0.3">
      <c r="A1380" s="10"/>
      <c r="C1380" s="11"/>
      <c r="I1380" s="12"/>
      <c r="J1380" s="9"/>
      <c r="K1380" s="13"/>
      <c r="L1380" s="22"/>
      <c r="M1380" s="22"/>
    </row>
    <row r="1381" spans="1:13" x14ac:dyDescent="0.3">
      <c r="A1381" s="10"/>
      <c r="C1381" s="11"/>
      <c r="I1381" s="12"/>
      <c r="J1381" s="9"/>
      <c r="K1381" s="13"/>
      <c r="L1381" s="22"/>
      <c r="M1381" s="22"/>
    </row>
    <row r="1382" spans="1:13" x14ac:dyDescent="0.3">
      <c r="A1382" s="10"/>
      <c r="C1382" s="11"/>
      <c r="I1382" s="12"/>
      <c r="J1382" s="9"/>
      <c r="K1382" s="13"/>
      <c r="L1382" s="22"/>
      <c r="M1382" s="22"/>
    </row>
    <row r="1383" spans="1:13" x14ac:dyDescent="0.3">
      <c r="A1383" s="10"/>
      <c r="C1383" s="11"/>
      <c r="I1383" s="12"/>
      <c r="J1383" s="9"/>
      <c r="K1383" s="13"/>
      <c r="L1383" s="22"/>
      <c r="M1383" s="22"/>
    </row>
    <row r="1384" spans="1:13" x14ac:dyDescent="0.3">
      <c r="A1384" s="10"/>
      <c r="C1384" s="11"/>
      <c r="I1384" s="12"/>
      <c r="J1384" s="9"/>
      <c r="K1384" s="13"/>
      <c r="L1384" s="22"/>
      <c r="M1384" s="22"/>
    </row>
    <row r="1385" spans="1:13" x14ac:dyDescent="0.3">
      <c r="A1385" s="10"/>
      <c r="C1385" s="11"/>
      <c r="I1385" s="12"/>
      <c r="J1385" s="9"/>
      <c r="K1385" s="13"/>
      <c r="L1385" s="22"/>
      <c r="M1385" s="22"/>
    </row>
    <row r="1386" spans="1:13" x14ac:dyDescent="0.3">
      <c r="A1386" s="10"/>
      <c r="C1386" s="11"/>
      <c r="I1386" s="12"/>
      <c r="J1386" s="9"/>
      <c r="K1386" s="13"/>
      <c r="L1386" s="22"/>
      <c r="M1386" s="22"/>
    </row>
    <row r="1387" spans="1:13" x14ac:dyDescent="0.3">
      <c r="A1387" s="10"/>
      <c r="C1387" s="11"/>
      <c r="I1387" s="12"/>
      <c r="J1387" s="9"/>
      <c r="K1387" s="13"/>
      <c r="L1387" s="22"/>
      <c r="M1387" s="22"/>
    </row>
    <row r="1388" spans="1:13" x14ac:dyDescent="0.3">
      <c r="A1388" s="10"/>
      <c r="C1388" s="11"/>
      <c r="I1388" s="12"/>
      <c r="J1388" s="9"/>
      <c r="K1388" s="13"/>
      <c r="L1388" s="22"/>
      <c r="M1388" s="22"/>
    </row>
    <row r="1389" spans="1:13" x14ac:dyDescent="0.3">
      <c r="A1389" s="10"/>
      <c r="C1389" s="11"/>
      <c r="I1389" s="12"/>
      <c r="J1389" s="9"/>
      <c r="K1389" s="13"/>
      <c r="L1389" s="22"/>
      <c r="M1389" s="22"/>
    </row>
    <row r="1390" spans="1:13" x14ac:dyDescent="0.3">
      <c r="A1390" s="10"/>
      <c r="C1390" s="11"/>
      <c r="I1390" s="12"/>
      <c r="J1390" s="9"/>
      <c r="K1390" s="13"/>
      <c r="L1390" s="22"/>
      <c r="M1390" s="22"/>
    </row>
    <row r="1391" spans="1:13" x14ac:dyDescent="0.3">
      <c r="A1391" s="10"/>
      <c r="C1391" s="11"/>
      <c r="I1391" s="12"/>
      <c r="J1391" s="9"/>
      <c r="K1391" s="13"/>
      <c r="L1391" s="22"/>
      <c r="M1391" s="22"/>
    </row>
    <row r="1392" spans="1:13" x14ac:dyDescent="0.3">
      <c r="A1392" s="10"/>
      <c r="C1392" s="11"/>
      <c r="I1392" s="12"/>
      <c r="J1392" s="9"/>
      <c r="K1392" s="13"/>
      <c r="L1392" s="22"/>
      <c r="M1392" s="22"/>
    </row>
    <row r="1393" spans="1:13" x14ac:dyDescent="0.3">
      <c r="A1393" s="10"/>
      <c r="C1393" s="11"/>
      <c r="I1393" s="12"/>
      <c r="J1393" s="9"/>
      <c r="K1393" s="13"/>
      <c r="L1393" s="22"/>
      <c r="M1393" s="22"/>
    </row>
    <row r="1394" spans="1:13" x14ac:dyDescent="0.3">
      <c r="A1394" s="10"/>
      <c r="C1394" s="11"/>
      <c r="I1394" s="12"/>
      <c r="J1394" s="9"/>
      <c r="K1394" s="13"/>
      <c r="L1394" s="22"/>
      <c r="M1394" s="22"/>
    </row>
    <row r="1395" spans="1:13" x14ac:dyDescent="0.3">
      <c r="A1395" s="10"/>
      <c r="C1395" s="11"/>
      <c r="I1395" s="12"/>
      <c r="J1395" s="9"/>
      <c r="K1395" s="13"/>
      <c r="L1395" s="22"/>
      <c r="M1395" s="22"/>
    </row>
    <row r="1396" spans="1:13" x14ac:dyDescent="0.3">
      <c r="A1396" s="10"/>
      <c r="C1396" s="11"/>
      <c r="I1396" s="12"/>
      <c r="J1396" s="9"/>
      <c r="K1396" s="13"/>
      <c r="L1396" s="22"/>
      <c r="M1396" s="22"/>
    </row>
    <row r="1397" spans="1:13" x14ac:dyDescent="0.3">
      <c r="A1397" s="10"/>
      <c r="C1397" s="11"/>
      <c r="I1397" s="12"/>
      <c r="J1397" s="9"/>
      <c r="K1397" s="13"/>
      <c r="L1397" s="22"/>
      <c r="M1397" s="22"/>
    </row>
    <row r="1398" spans="1:13" x14ac:dyDescent="0.3">
      <c r="A1398" s="10"/>
      <c r="C1398" s="11"/>
      <c r="I1398" s="12"/>
      <c r="J1398" s="9"/>
      <c r="K1398" s="13"/>
      <c r="L1398" s="22"/>
      <c r="M1398" s="22"/>
    </row>
    <row r="1399" spans="1:13" x14ac:dyDescent="0.3">
      <c r="A1399" s="10"/>
      <c r="C1399" s="11"/>
      <c r="I1399" s="12"/>
      <c r="J1399" s="9"/>
      <c r="K1399" s="13"/>
      <c r="L1399" s="22"/>
      <c r="M1399" s="22"/>
    </row>
    <row r="1400" spans="1:13" x14ac:dyDescent="0.3">
      <c r="A1400" s="10"/>
      <c r="C1400" s="11"/>
      <c r="I1400" s="12"/>
      <c r="J1400" s="9"/>
      <c r="K1400" s="13"/>
      <c r="L1400" s="22"/>
      <c r="M1400" s="22"/>
    </row>
    <row r="1401" spans="1:13" x14ac:dyDescent="0.3">
      <c r="A1401" s="10"/>
      <c r="C1401" s="11"/>
      <c r="I1401" s="12"/>
      <c r="J1401" s="9"/>
      <c r="K1401" s="13"/>
      <c r="L1401" s="22"/>
      <c r="M1401" s="22"/>
    </row>
    <row r="1402" spans="1:13" x14ac:dyDescent="0.3">
      <c r="A1402" s="10"/>
      <c r="C1402" s="11"/>
      <c r="I1402" s="12"/>
      <c r="J1402" s="9"/>
      <c r="K1402" s="13"/>
      <c r="L1402" s="22"/>
      <c r="M1402" s="22"/>
    </row>
    <row r="1403" spans="1:13" x14ac:dyDescent="0.3">
      <c r="A1403" s="10"/>
      <c r="C1403" s="11"/>
      <c r="I1403" s="12"/>
      <c r="J1403" s="9"/>
      <c r="K1403" s="13"/>
      <c r="L1403" s="22"/>
      <c r="M1403" s="22"/>
    </row>
    <row r="1404" spans="1:13" x14ac:dyDescent="0.3">
      <c r="A1404" s="10"/>
      <c r="C1404" s="11"/>
      <c r="I1404" s="12"/>
      <c r="J1404" s="9"/>
      <c r="K1404" s="13"/>
      <c r="L1404" s="22"/>
      <c r="M1404" s="22"/>
    </row>
    <row r="1405" spans="1:13" x14ac:dyDescent="0.3">
      <c r="A1405" s="10"/>
      <c r="C1405" s="11"/>
      <c r="I1405" s="12"/>
      <c r="J1405" s="9"/>
      <c r="K1405" s="13"/>
      <c r="L1405" s="22"/>
      <c r="M1405" s="22"/>
    </row>
    <row r="1406" spans="1:13" x14ac:dyDescent="0.3">
      <c r="A1406" s="10"/>
      <c r="C1406" s="11"/>
      <c r="I1406" s="12"/>
      <c r="J1406" s="9"/>
      <c r="K1406" s="13"/>
      <c r="L1406" s="22"/>
      <c r="M1406" s="22"/>
    </row>
    <row r="1407" spans="1:13" x14ac:dyDescent="0.3">
      <c r="A1407" s="10"/>
      <c r="C1407" s="11"/>
      <c r="I1407" s="12"/>
      <c r="J1407" s="9"/>
      <c r="K1407" s="13"/>
      <c r="L1407" s="22"/>
      <c r="M1407" s="22"/>
    </row>
    <row r="1408" spans="1:13" x14ac:dyDescent="0.3">
      <c r="A1408" s="10"/>
      <c r="C1408" s="11"/>
      <c r="I1408" s="12"/>
      <c r="J1408" s="9"/>
      <c r="K1408" s="13"/>
      <c r="L1408" s="22"/>
      <c r="M1408" s="22"/>
    </row>
    <row r="1409" spans="1:13" x14ac:dyDescent="0.3">
      <c r="A1409" s="10"/>
      <c r="C1409" s="11"/>
      <c r="I1409" s="12"/>
      <c r="J1409" s="9"/>
      <c r="K1409" s="13"/>
      <c r="L1409" s="22"/>
      <c r="M1409" s="22"/>
    </row>
    <row r="1410" spans="1:13" x14ac:dyDescent="0.3">
      <c r="A1410" s="10"/>
      <c r="C1410" s="11"/>
      <c r="I1410" s="12"/>
      <c r="J1410" s="9"/>
      <c r="K1410" s="13"/>
      <c r="L1410" s="22"/>
      <c r="M1410" s="22"/>
    </row>
    <row r="1411" spans="1:13" x14ac:dyDescent="0.3">
      <c r="A1411" s="10"/>
      <c r="C1411" s="11"/>
      <c r="I1411" s="12"/>
      <c r="J1411" s="9"/>
      <c r="K1411" s="13"/>
      <c r="L1411" s="22"/>
      <c r="M1411" s="22"/>
    </row>
    <row r="1412" spans="1:13" x14ac:dyDescent="0.3">
      <c r="A1412" s="10"/>
      <c r="C1412" s="11"/>
      <c r="I1412" s="12"/>
      <c r="J1412" s="9"/>
      <c r="K1412" s="13"/>
      <c r="L1412" s="22"/>
      <c r="M1412" s="22"/>
    </row>
    <row r="1413" spans="1:13" x14ac:dyDescent="0.3">
      <c r="A1413" s="10"/>
      <c r="C1413" s="11"/>
      <c r="I1413" s="12"/>
      <c r="J1413" s="9"/>
      <c r="K1413" s="13"/>
      <c r="L1413" s="22"/>
      <c r="M1413" s="22"/>
    </row>
    <row r="1414" spans="1:13" x14ac:dyDescent="0.3">
      <c r="A1414" s="10"/>
      <c r="C1414" s="11"/>
      <c r="I1414" s="12"/>
      <c r="J1414" s="9"/>
      <c r="K1414" s="13"/>
      <c r="L1414" s="22"/>
      <c r="M1414" s="22"/>
    </row>
    <row r="1415" spans="1:13" x14ac:dyDescent="0.3">
      <c r="A1415" s="10"/>
      <c r="C1415" s="11"/>
      <c r="I1415" s="12"/>
      <c r="J1415" s="9"/>
      <c r="K1415" s="13"/>
      <c r="L1415" s="22"/>
      <c r="M1415" s="22"/>
    </row>
    <row r="1416" spans="1:13" x14ac:dyDescent="0.3">
      <c r="A1416" s="10"/>
      <c r="C1416" s="11"/>
      <c r="I1416" s="12"/>
      <c r="J1416" s="9"/>
      <c r="K1416" s="13"/>
      <c r="L1416" s="22"/>
      <c r="M1416" s="22"/>
    </row>
    <row r="1417" spans="1:13" x14ac:dyDescent="0.3">
      <c r="A1417" s="10"/>
      <c r="C1417" s="11"/>
      <c r="I1417" s="12"/>
      <c r="J1417" s="9"/>
      <c r="K1417" s="13"/>
      <c r="L1417" s="22"/>
      <c r="M1417" s="22"/>
    </row>
    <row r="1418" spans="1:13" x14ac:dyDescent="0.3">
      <c r="A1418" s="10"/>
      <c r="C1418" s="11"/>
      <c r="I1418" s="12"/>
      <c r="J1418" s="9"/>
      <c r="K1418" s="13"/>
      <c r="L1418" s="22"/>
      <c r="M1418" s="22"/>
    </row>
    <row r="1419" spans="1:13" x14ac:dyDescent="0.3">
      <c r="A1419" s="10"/>
      <c r="C1419" s="11"/>
      <c r="I1419" s="12"/>
      <c r="J1419" s="9"/>
      <c r="K1419" s="13"/>
      <c r="L1419" s="22"/>
      <c r="M1419" s="22"/>
    </row>
    <row r="1420" spans="1:13" x14ac:dyDescent="0.3">
      <c r="A1420" s="10"/>
      <c r="C1420" s="11"/>
      <c r="I1420" s="12"/>
      <c r="J1420" s="9"/>
      <c r="K1420" s="13"/>
      <c r="L1420" s="22"/>
      <c r="M1420" s="22"/>
    </row>
    <row r="1421" spans="1:13" x14ac:dyDescent="0.3">
      <c r="A1421" s="10"/>
      <c r="C1421" s="11"/>
      <c r="I1421" s="12"/>
      <c r="J1421" s="9"/>
      <c r="K1421" s="13"/>
      <c r="L1421" s="22"/>
      <c r="M1421" s="22"/>
    </row>
    <row r="1422" spans="1:13" x14ac:dyDescent="0.3">
      <c r="A1422" s="10"/>
      <c r="C1422" s="11"/>
      <c r="I1422" s="12"/>
      <c r="J1422" s="9"/>
      <c r="K1422" s="13"/>
      <c r="L1422" s="22"/>
      <c r="M1422" s="22"/>
    </row>
    <row r="1423" spans="1:13" x14ac:dyDescent="0.3">
      <c r="A1423" s="10"/>
      <c r="C1423" s="11"/>
      <c r="I1423" s="12"/>
      <c r="J1423" s="9"/>
      <c r="K1423" s="13"/>
      <c r="L1423" s="22"/>
      <c r="M1423" s="22"/>
    </row>
    <row r="1424" spans="1:13" x14ac:dyDescent="0.3">
      <c r="A1424" s="10"/>
      <c r="C1424" s="11"/>
      <c r="I1424" s="12"/>
      <c r="J1424" s="9"/>
      <c r="K1424" s="13"/>
      <c r="L1424" s="22"/>
      <c r="M1424" s="22"/>
    </row>
    <row r="1425" spans="1:13" x14ac:dyDescent="0.3">
      <c r="A1425" s="10"/>
      <c r="C1425" s="11"/>
      <c r="I1425" s="12"/>
      <c r="J1425" s="9"/>
      <c r="K1425" s="13"/>
      <c r="L1425" s="22"/>
      <c r="M1425" s="22"/>
    </row>
    <row r="1426" spans="1:13" x14ac:dyDescent="0.3">
      <c r="A1426" s="10"/>
      <c r="C1426" s="11"/>
      <c r="I1426" s="12"/>
      <c r="J1426" s="9"/>
      <c r="K1426" s="13"/>
      <c r="L1426" s="22"/>
      <c r="M1426" s="22"/>
    </row>
    <row r="1427" spans="1:13" x14ac:dyDescent="0.3">
      <c r="A1427" s="10"/>
      <c r="C1427" s="11"/>
      <c r="I1427" s="12"/>
      <c r="J1427" s="9"/>
      <c r="K1427" s="13"/>
      <c r="L1427" s="22"/>
      <c r="M1427" s="22"/>
    </row>
    <row r="1428" spans="1:13" x14ac:dyDescent="0.3">
      <c r="A1428" s="10"/>
      <c r="C1428" s="11"/>
      <c r="I1428" s="12"/>
      <c r="J1428" s="9"/>
      <c r="K1428" s="13"/>
      <c r="L1428" s="22"/>
      <c r="M1428" s="22"/>
    </row>
    <row r="1429" spans="1:13" x14ac:dyDescent="0.3">
      <c r="A1429" s="10"/>
      <c r="C1429" s="11"/>
      <c r="I1429" s="12"/>
      <c r="J1429" s="9"/>
      <c r="K1429" s="13"/>
      <c r="L1429" s="22"/>
      <c r="M1429" s="22"/>
    </row>
    <row r="1430" spans="1:13" x14ac:dyDescent="0.3">
      <c r="A1430" s="10"/>
      <c r="C1430" s="11"/>
      <c r="I1430" s="12"/>
      <c r="J1430" s="9"/>
      <c r="K1430" s="13"/>
      <c r="L1430" s="22"/>
      <c r="M1430" s="22"/>
    </row>
    <row r="1431" spans="1:13" x14ac:dyDescent="0.3">
      <c r="A1431" s="10"/>
      <c r="C1431" s="11"/>
      <c r="I1431" s="12"/>
      <c r="J1431" s="9"/>
      <c r="K1431" s="13"/>
      <c r="L1431" s="22"/>
      <c r="M1431" s="22"/>
    </row>
    <row r="1432" spans="1:13" x14ac:dyDescent="0.3">
      <c r="A1432" s="10"/>
      <c r="C1432" s="11"/>
      <c r="I1432" s="12"/>
      <c r="J1432" s="9"/>
      <c r="K1432" s="13"/>
      <c r="L1432" s="22"/>
      <c r="M1432" s="22"/>
    </row>
    <row r="1433" spans="1:13" x14ac:dyDescent="0.3">
      <c r="A1433" s="10"/>
      <c r="C1433" s="11"/>
      <c r="I1433" s="12"/>
      <c r="J1433" s="9"/>
      <c r="K1433" s="13"/>
      <c r="L1433" s="22"/>
      <c r="M1433" s="22"/>
    </row>
    <row r="1434" spans="1:13" x14ac:dyDescent="0.3">
      <c r="A1434" s="10"/>
      <c r="C1434" s="11"/>
      <c r="I1434" s="12"/>
      <c r="J1434" s="9"/>
      <c r="K1434" s="13"/>
      <c r="L1434" s="22"/>
      <c r="M1434" s="22"/>
    </row>
    <row r="1435" spans="1:13" x14ac:dyDescent="0.3">
      <c r="A1435" s="10"/>
      <c r="C1435" s="11"/>
      <c r="I1435" s="12"/>
      <c r="J1435" s="9"/>
      <c r="K1435" s="13"/>
      <c r="L1435" s="22"/>
      <c r="M1435" s="22"/>
    </row>
    <row r="1436" spans="1:13" x14ac:dyDescent="0.3">
      <c r="A1436" s="10"/>
      <c r="C1436" s="11"/>
      <c r="I1436" s="12"/>
      <c r="J1436" s="9"/>
      <c r="K1436" s="13"/>
      <c r="L1436" s="22"/>
      <c r="M1436" s="22"/>
    </row>
    <row r="1437" spans="1:13" x14ac:dyDescent="0.3">
      <c r="A1437" s="10"/>
      <c r="C1437" s="11"/>
      <c r="I1437" s="12"/>
      <c r="J1437" s="9"/>
      <c r="K1437" s="13"/>
      <c r="L1437" s="22"/>
      <c r="M1437" s="22"/>
    </row>
    <row r="1438" spans="1:13" x14ac:dyDescent="0.3">
      <c r="A1438" s="10"/>
      <c r="C1438" s="11"/>
      <c r="I1438" s="12"/>
      <c r="J1438" s="9"/>
      <c r="K1438" s="13"/>
      <c r="L1438" s="22"/>
      <c r="M1438" s="22"/>
    </row>
    <row r="1439" spans="1:13" x14ac:dyDescent="0.3">
      <c r="A1439" s="10"/>
      <c r="C1439" s="11"/>
      <c r="I1439" s="12"/>
      <c r="J1439" s="9"/>
      <c r="K1439" s="13"/>
      <c r="L1439" s="22"/>
      <c r="M1439" s="22"/>
    </row>
    <row r="1440" spans="1:13" x14ac:dyDescent="0.3">
      <c r="A1440" s="10"/>
      <c r="C1440" s="11"/>
      <c r="I1440" s="12"/>
      <c r="J1440" s="9"/>
      <c r="K1440" s="13"/>
      <c r="L1440" s="22"/>
      <c r="M1440" s="22"/>
    </row>
    <row r="1441" spans="1:13" x14ac:dyDescent="0.3">
      <c r="A1441" s="10"/>
      <c r="C1441" s="11"/>
      <c r="I1441" s="12"/>
      <c r="J1441" s="9"/>
      <c r="K1441" s="13"/>
      <c r="L1441" s="22"/>
      <c r="M1441" s="22"/>
    </row>
    <row r="1442" spans="1:13" x14ac:dyDescent="0.3">
      <c r="A1442" s="10"/>
      <c r="C1442" s="11"/>
      <c r="I1442" s="12"/>
      <c r="J1442" s="9"/>
      <c r="K1442" s="13"/>
      <c r="L1442" s="22"/>
      <c r="M1442" s="22"/>
    </row>
    <row r="1443" spans="1:13" x14ac:dyDescent="0.3">
      <c r="A1443" s="10"/>
      <c r="C1443" s="11"/>
      <c r="I1443" s="12"/>
      <c r="J1443" s="9"/>
      <c r="K1443" s="13"/>
      <c r="L1443" s="22"/>
      <c r="M1443" s="22"/>
    </row>
    <row r="1444" spans="1:13" x14ac:dyDescent="0.3">
      <c r="A1444" s="10"/>
      <c r="C1444" s="11"/>
      <c r="I1444" s="12"/>
      <c r="J1444" s="9"/>
      <c r="K1444" s="13"/>
      <c r="L1444" s="22"/>
      <c r="M1444" s="22"/>
    </row>
    <row r="1445" spans="1:13" x14ac:dyDescent="0.3">
      <c r="A1445" s="10"/>
      <c r="C1445" s="11"/>
      <c r="I1445" s="12"/>
      <c r="J1445" s="9"/>
      <c r="K1445" s="13"/>
      <c r="L1445" s="22"/>
      <c r="M1445" s="22"/>
    </row>
    <row r="1446" spans="1:13" x14ac:dyDescent="0.3">
      <c r="A1446" s="10"/>
      <c r="C1446" s="11"/>
      <c r="I1446" s="12"/>
      <c r="J1446" s="9"/>
      <c r="K1446" s="13"/>
      <c r="L1446" s="22"/>
      <c r="M1446" s="22"/>
    </row>
    <row r="1447" spans="1:13" x14ac:dyDescent="0.3">
      <c r="A1447" s="10"/>
      <c r="C1447" s="11"/>
      <c r="I1447" s="12"/>
      <c r="J1447" s="9"/>
      <c r="K1447" s="13"/>
      <c r="L1447" s="22"/>
      <c r="M1447" s="22"/>
    </row>
    <row r="1448" spans="1:13" x14ac:dyDescent="0.3">
      <c r="A1448" s="10"/>
      <c r="C1448" s="11"/>
      <c r="I1448" s="12"/>
      <c r="J1448" s="9"/>
      <c r="K1448" s="13"/>
      <c r="L1448" s="22"/>
      <c r="M1448" s="22"/>
    </row>
    <row r="1449" spans="1:13" x14ac:dyDescent="0.3">
      <c r="A1449" s="10"/>
      <c r="C1449" s="11"/>
      <c r="I1449" s="12"/>
      <c r="J1449" s="9"/>
      <c r="K1449" s="13"/>
      <c r="L1449" s="22"/>
      <c r="M1449" s="22"/>
    </row>
    <row r="1450" spans="1:13" x14ac:dyDescent="0.3">
      <c r="A1450" s="10"/>
      <c r="C1450" s="11"/>
      <c r="I1450" s="12"/>
      <c r="J1450" s="9"/>
      <c r="K1450" s="13"/>
      <c r="L1450" s="22"/>
      <c r="M1450" s="22"/>
    </row>
    <row r="1451" spans="1:13" x14ac:dyDescent="0.3">
      <c r="A1451" s="10"/>
      <c r="C1451" s="11"/>
      <c r="I1451" s="12"/>
      <c r="J1451" s="9"/>
      <c r="K1451" s="13"/>
      <c r="L1451" s="22"/>
      <c r="M1451" s="22"/>
    </row>
    <row r="1452" spans="1:13" x14ac:dyDescent="0.3">
      <c r="A1452" s="10"/>
      <c r="C1452" s="11"/>
      <c r="I1452" s="12"/>
      <c r="J1452" s="9"/>
      <c r="K1452" s="13"/>
      <c r="L1452" s="22"/>
      <c r="M1452" s="22"/>
    </row>
    <row r="1453" spans="1:13" x14ac:dyDescent="0.3">
      <c r="A1453" s="10"/>
      <c r="C1453" s="11"/>
      <c r="I1453" s="12"/>
      <c r="J1453" s="9"/>
      <c r="K1453" s="13"/>
      <c r="L1453" s="22"/>
      <c r="M1453" s="22"/>
    </row>
    <row r="1454" spans="1:13" x14ac:dyDescent="0.3">
      <c r="A1454" s="10"/>
      <c r="C1454" s="11"/>
      <c r="I1454" s="12"/>
      <c r="J1454" s="9"/>
      <c r="K1454" s="13"/>
      <c r="L1454" s="22"/>
      <c r="M1454" s="22"/>
    </row>
    <row r="1455" spans="1:13" x14ac:dyDescent="0.3">
      <c r="A1455" s="10"/>
      <c r="C1455" s="11"/>
      <c r="I1455" s="12"/>
      <c r="J1455" s="9"/>
      <c r="K1455" s="13"/>
      <c r="L1455" s="22"/>
      <c r="M1455" s="22"/>
    </row>
    <row r="1456" spans="1:13" x14ac:dyDescent="0.3">
      <c r="A1456" s="10"/>
      <c r="C1456" s="11"/>
      <c r="I1456" s="12"/>
      <c r="J1456" s="9"/>
      <c r="K1456" s="13"/>
      <c r="L1456" s="22"/>
      <c r="M1456" s="22"/>
    </row>
    <row r="1457" spans="1:13" x14ac:dyDescent="0.3">
      <c r="A1457" s="10"/>
      <c r="C1457" s="11"/>
      <c r="I1457" s="12"/>
      <c r="J1457" s="9"/>
      <c r="K1457" s="13"/>
      <c r="L1457" s="22"/>
      <c r="M1457" s="22"/>
    </row>
    <row r="1458" spans="1:13" x14ac:dyDescent="0.3">
      <c r="A1458" s="10"/>
      <c r="C1458" s="11"/>
      <c r="I1458" s="12"/>
      <c r="J1458" s="9"/>
      <c r="K1458" s="13"/>
      <c r="L1458" s="22"/>
      <c r="M1458" s="22"/>
    </row>
    <row r="1459" spans="1:13" x14ac:dyDescent="0.3">
      <c r="A1459" s="10"/>
      <c r="C1459" s="11"/>
      <c r="I1459" s="12"/>
      <c r="J1459" s="9"/>
      <c r="K1459" s="13"/>
      <c r="L1459" s="22"/>
      <c r="M1459" s="22"/>
    </row>
    <row r="1460" spans="1:13" x14ac:dyDescent="0.3">
      <c r="A1460" s="10"/>
      <c r="C1460" s="11"/>
      <c r="I1460" s="12"/>
      <c r="J1460" s="9"/>
      <c r="K1460" s="13"/>
      <c r="L1460" s="22"/>
      <c r="M1460" s="22"/>
    </row>
    <row r="1461" spans="1:13" x14ac:dyDescent="0.3">
      <c r="A1461" s="10"/>
      <c r="C1461" s="11"/>
      <c r="I1461" s="12"/>
      <c r="J1461" s="9"/>
      <c r="K1461" s="13"/>
      <c r="L1461" s="22"/>
      <c r="M1461" s="22"/>
    </row>
    <row r="1462" spans="1:13" x14ac:dyDescent="0.3">
      <c r="A1462" s="10"/>
      <c r="C1462" s="11"/>
      <c r="I1462" s="12"/>
      <c r="J1462" s="9"/>
      <c r="K1462" s="13"/>
      <c r="L1462" s="22"/>
      <c r="M1462" s="22"/>
    </row>
    <row r="1463" spans="1:13" x14ac:dyDescent="0.3">
      <c r="A1463" s="10"/>
      <c r="C1463" s="11"/>
      <c r="I1463" s="12"/>
      <c r="J1463" s="9"/>
      <c r="K1463" s="13"/>
      <c r="L1463" s="22"/>
      <c r="M1463" s="22"/>
    </row>
    <row r="1464" spans="1:13" x14ac:dyDescent="0.3">
      <c r="A1464" s="10"/>
      <c r="C1464" s="11"/>
      <c r="I1464" s="12"/>
      <c r="J1464" s="9"/>
      <c r="K1464" s="13"/>
      <c r="L1464" s="22"/>
      <c r="M1464" s="22"/>
    </row>
    <row r="1465" spans="1:13" x14ac:dyDescent="0.3">
      <c r="A1465" s="10"/>
      <c r="C1465" s="11"/>
      <c r="I1465" s="12"/>
      <c r="J1465" s="9"/>
      <c r="K1465" s="13"/>
      <c r="L1465" s="22"/>
      <c r="M1465" s="22"/>
    </row>
    <row r="1466" spans="1:13" x14ac:dyDescent="0.3">
      <c r="A1466" s="10"/>
      <c r="C1466" s="11"/>
      <c r="I1466" s="12"/>
      <c r="J1466" s="9"/>
      <c r="K1466" s="13"/>
      <c r="L1466" s="22"/>
      <c r="M1466" s="22"/>
    </row>
    <row r="1467" spans="1:13" x14ac:dyDescent="0.3">
      <c r="A1467" s="10"/>
      <c r="C1467" s="11"/>
      <c r="I1467" s="12"/>
      <c r="J1467" s="9"/>
      <c r="K1467" s="13"/>
      <c r="L1467" s="22"/>
      <c r="M1467" s="22"/>
    </row>
    <row r="1468" spans="1:13" x14ac:dyDescent="0.3">
      <c r="A1468" s="10"/>
      <c r="C1468" s="11"/>
      <c r="I1468" s="12"/>
      <c r="J1468" s="9"/>
      <c r="K1468" s="13"/>
      <c r="L1468" s="22"/>
      <c r="M1468" s="22"/>
    </row>
    <row r="1469" spans="1:13" x14ac:dyDescent="0.3">
      <c r="A1469" s="10"/>
      <c r="C1469" s="11"/>
      <c r="I1469" s="12"/>
      <c r="J1469" s="9"/>
      <c r="K1469" s="13"/>
      <c r="L1469" s="22"/>
      <c r="M1469" s="22"/>
    </row>
    <row r="1470" spans="1:13" x14ac:dyDescent="0.3">
      <c r="A1470" s="10"/>
      <c r="C1470" s="11"/>
      <c r="I1470" s="12"/>
      <c r="J1470" s="9"/>
      <c r="K1470" s="13"/>
      <c r="L1470" s="22"/>
      <c r="M1470" s="22"/>
    </row>
    <row r="1471" spans="1:13" x14ac:dyDescent="0.3">
      <c r="A1471" s="10"/>
      <c r="C1471" s="11"/>
      <c r="I1471" s="12"/>
      <c r="J1471" s="9"/>
      <c r="K1471" s="13"/>
      <c r="L1471" s="22"/>
      <c r="M1471" s="22"/>
    </row>
    <row r="1472" spans="1:13" x14ac:dyDescent="0.3">
      <c r="A1472" s="10"/>
      <c r="C1472" s="11"/>
      <c r="I1472" s="12"/>
      <c r="J1472" s="9"/>
      <c r="K1472" s="13"/>
      <c r="L1472" s="22"/>
      <c r="M1472" s="22"/>
    </row>
    <row r="1473" spans="1:13" x14ac:dyDescent="0.3">
      <c r="A1473" s="10"/>
      <c r="C1473" s="11"/>
      <c r="I1473" s="12"/>
      <c r="J1473" s="9"/>
      <c r="K1473" s="13"/>
      <c r="L1473" s="22"/>
      <c r="M1473" s="22"/>
    </row>
    <row r="1474" spans="1:13" x14ac:dyDescent="0.3">
      <c r="A1474" s="10"/>
      <c r="C1474" s="11"/>
      <c r="I1474" s="12"/>
      <c r="J1474" s="9"/>
      <c r="K1474" s="13"/>
      <c r="L1474" s="22"/>
      <c r="M1474" s="22"/>
    </row>
    <row r="1475" spans="1:13" x14ac:dyDescent="0.3">
      <c r="A1475" s="10"/>
      <c r="C1475" s="11"/>
      <c r="I1475" s="12"/>
      <c r="J1475" s="9"/>
      <c r="K1475" s="13"/>
      <c r="L1475" s="22"/>
      <c r="M1475" s="22"/>
    </row>
    <row r="1476" spans="1:13" x14ac:dyDescent="0.3">
      <c r="A1476" s="10"/>
      <c r="C1476" s="11"/>
      <c r="I1476" s="12"/>
      <c r="J1476" s="9"/>
      <c r="K1476" s="13"/>
      <c r="L1476" s="22"/>
      <c r="M1476" s="22"/>
    </row>
    <row r="1477" spans="1:13" x14ac:dyDescent="0.3">
      <c r="A1477" s="10"/>
      <c r="C1477" s="11"/>
      <c r="I1477" s="12"/>
      <c r="J1477" s="9"/>
      <c r="K1477" s="13"/>
      <c r="L1477" s="22"/>
      <c r="M1477" s="22"/>
    </row>
    <row r="1478" spans="1:13" x14ac:dyDescent="0.3">
      <c r="A1478" s="10"/>
      <c r="C1478" s="11"/>
      <c r="I1478" s="12"/>
      <c r="J1478" s="9"/>
      <c r="K1478" s="13"/>
      <c r="L1478" s="22"/>
      <c r="M1478" s="22"/>
    </row>
    <row r="1479" spans="1:13" x14ac:dyDescent="0.3">
      <c r="A1479" s="10"/>
      <c r="C1479" s="11"/>
      <c r="I1479" s="12"/>
      <c r="J1479" s="9"/>
      <c r="K1479" s="13"/>
      <c r="L1479" s="22"/>
      <c r="M1479" s="22"/>
    </row>
    <row r="1480" spans="1:13" x14ac:dyDescent="0.3">
      <c r="A1480" s="10"/>
      <c r="C1480" s="11"/>
      <c r="I1480" s="12"/>
      <c r="J1480" s="9"/>
      <c r="K1480" s="13"/>
      <c r="L1480" s="22"/>
      <c r="M1480" s="22"/>
    </row>
    <row r="1481" spans="1:13" x14ac:dyDescent="0.3">
      <c r="A1481" s="10"/>
      <c r="C1481" s="11"/>
      <c r="I1481" s="12"/>
      <c r="J1481" s="9"/>
      <c r="K1481" s="13"/>
      <c r="L1481" s="22"/>
      <c r="M1481" s="22"/>
    </row>
    <row r="1482" spans="1:13" x14ac:dyDescent="0.3">
      <c r="A1482" s="10"/>
      <c r="C1482" s="11"/>
      <c r="I1482" s="12"/>
      <c r="J1482" s="9"/>
      <c r="K1482" s="13"/>
      <c r="L1482" s="22"/>
      <c r="M1482" s="22"/>
    </row>
    <row r="1483" spans="1:13" x14ac:dyDescent="0.3">
      <c r="A1483" s="10"/>
      <c r="C1483" s="11"/>
      <c r="I1483" s="12"/>
      <c r="J1483" s="9"/>
      <c r="K1483" s="13"/>
      <c r="L1483" s="22"/>
      <c r="M1483" s="22"/>
    </row>
    <row r="1484" spans="1:13" x14ac:dyDescent="0.3">
      <c r="A1484" s="10"/>
      <c r="C1484" s="11"/>
      <c r="I1484" s="12"/>
      <c r="J1484" s="9"/>
      <c r="K1484" s="13"/>
      <c r="L1484" s="22"/>
      <c r="M1484" s="22"/>
    </row>
    <row r="1485" spans="1:13" x14ac:dyDescent="0.3">
      <c r="A1485" s="10"/>
      <c r="C1485" s="11"/>
      <c r="I1485" s="12"/>
      <c r="J1485" s="9"/>
      <c r="K1485" s="13"/>
      <c r="L1485" s="22"/>
      <c r="M1485" s="22"/>
    </row>
    <row r="1486" spans="1:13" x14ac:dyDescent="0.3">
      <c r="A1486" s="10"/>
      <c r="C1486" s="11"/>
      <c r="I1486" s="12"/>
      <c r="J1486" s="9"/>
      <c r="K1486" s="13"/>
      <c r="L1486" s="22"/>
      <c r="M1486" s="22"/>
    </row>
    <row r="1487" spans="1:13" x14ac:dyDescent="0.3">
      <c r="A1487" s="10"/>
      <c r="C1487" s="11"/>
      <c r="I1487" s="12"/>
      <c r="J1487" s="9"/>
      <c r="K1487" s="13"/>
      <c r="L1487" s="22"/>
      <c r="M1487" s="22"/>
    </row>
    <row r="1488" spans="1:13" x14ac:dyDescent="0.3">
      <c r="A1488" s="10"/>
      <c r="C1488" s="11"/>
      <c r="I1488" s="12"/>
      <c r="J1488" s="9"/>
      <c r="K1488" s="13"/>
      <c r="L1488" s="22"/>
      <c r="M1488" s="22"/>
    </row>
    <row r="1489" spans="1:13" x14ac:dyDescent="0.3">
      <c r="A1489" s="10"/>
      <c r="C1489" s="11"/>
      <c r="I1489" s="12"/>
      <c r="J1489" s="9"/>
      <c r="K1489" s="13"/>
      <c r="L1489" s="22"/>
      <c r="M1489" s="22"/>
    </row>
    <row r="1490" spans="1:13" x14ac:dyDescent="0.3">
      <c r="A1490" s="10"/>
      <c r="C1490" s="11"/>
      <c r="I1490" s="12"/>
      <c r="J1490" s="9"/>
      <c r="K1490" s="13"/>
      <c r="L1490" s="22"/>
      <c r="M1490" s="22"/>
    </row>
    <row r="1491" spans="1:13" x14ac:dyDescent="0.3">
      <c r="A1491" s="10"/>
      <c r="C1491" s="11"/>
      <c r="I1491" s="12"/>
      <c r="J1491" s="9"/>
      <c r="K1491" s="13"/>
      <c r="L1491" s="22"/>
      <c r="M1491" s="22"/>
    </row>
    <row r="1492" spans="1:13" x14ac:dyDescent="0.3">
      <c r="A1492" s="10"/>
      <c r="C1492" s="11"/>
      <c r="I1492" s="12"/>
      <c r="J1492" s="9"/>
      <c r="K1492" s="13"/>
      <c r="L1492" s="22"/>
      <c r="M1492" s="22"/>
    </row>
    <row r="1493" spans="1:13" x14ac:dyDescent="0.3">
      <c r="A1493" s="10"/>
      <c r="C1493" s="11"/>
      <c r="I1493" s="12"/>
      <c r="J1493" s="9"/>
      <c r="K1493" s="13"/>
      <c r="L1493" s="22"/>
      <c r="M1493" s="22"/>
    </row>
    <row r="1494" spans="1:13" x14ac:dyDescent="0.3">
      <c r="A1494" s="10"/>
      <c r="C1494" s="11"/>
      <c r="I1494" s="12"/>
      <c r="J1494" s="9"/>
      <c r="K1494" s="13"/>
      <c r="L1494" s="22"/>
      <c r="M1494" s="22"/>
    </row>
    <row r="1495" spans="1:13" x14ac:dyDescent="0.3">
      <c r="A1495" s="10"/>
      <c r="C1495" s="11"/>
      <c r="I1495" s="12"/>
      <c r="J1495" s="9"/>
      <c r="K1495" s="13"/>
      <c r="L1495" s="22"/>
      <c r="M1495" s="22"/>
    </row>
    <row r="1496" spans="1:13" x14ac:dyDescent="0.3">
      <c r="A1496" s="10"/>
      <c r="C1496" s="11"/>
      <c r="I1496" s="12"/>
      <c r="J1496" s="9"/>
      <c r="K1496" s="13"/>
      <c r="L1496" s="22"/>
      <c r="M1496" s="22"/>
    </row>
    <row r="1497" spans="1:13" x14ac:dyDescent="0.3">
      <c r="A1497" s="10"/>
      <c r="C1497" s="11"/>
      <c r="I1497" s="12"/>
      <c r="J1497" s="9"/>
      <c r="K1497" s="13"/>
      <c r="L1497" s="22"/>
      <c r="M1497" s="22"/>
    </row>
    <row r="1498" spans="1:13" x14ac:dyDescent="0.3">
      <c r="A1498" s="10"/>
      <c r="C1498" s="11"/>
      <c r="I1498" s="12"/>
      <c r="J1498" s="9"/>
      <c r="K1498" s="13"/>
      <c r="L1498" s="22"/>
      <c r="M1498" s="22"/>
    </row>
    <row r="1499" spans="1:13" x14ac:dyDescent="0.3">
      <c r="A1499" s="10"/>
      <c r="C1499" s="11"/>
      <c r="I1499" s="12"/>
      <c r="J1499" s="9"/>
      <c r="K1499" s="13"/>
      <c r="L1499" s="22"/>
      <c r="M1499" s="22"/>
    </row>
    <row r="1500" spans="1:13" x14ac:dyDescent="0.3">
      <c r="A1500" s="10"/>
      <c r="C1500" s="11"/>
      <c r="I1500" s="12"/>
      <c r="J1500" s="9"/>
      <c r="K1500" s="13"/>
      <c r="L1500" s="22"/>
      <c r="M1500" s="22"/>
    </row>
    <row r="1501" spans="1:13" x14ac:dyDescent="0.3">
      <c r="A1501" s="10"/>
      <c r="C1501" s="11"/>
      <c r="I1501" s="12"/>
      <c r="J1501" s="9"/>
      <c r="K1501" s="13"/>
      <c r="L1501" s="22"/>
      <c r="M1501" s="22"/>
    </row>
    <row r="1502" spans="1:13" x14ac:dyDescent="0.3">
      <c r="A1502" s="10"/>
      <c r="C1502" s="11"/>
      <c r="I1502" s="12"/>
      <c r="J1502" s="9"/>
      <c r="K1502" s="13"/>
      <c r="L1502" s="22"/>
      <c r="M1502" s="22"/>
    </row>
    <row r="1503" spans="1:13" x14ac:dyDescent="0.3">
      <c r="A1503" s="10"/>
      <c r="C1503" s="11"/>
      <c r="I1503" s="12"/>
      <c r="J1503" s="9"/>
      <c r="K1503" s="13"/>
      <c r="L1503" s="22"/>
      <c r="M1503" s="22"/>
    </row>
    <row r="1504" spans="1:13" x14ac:dyDescent="0.3">
      <c r="A1504" s="10"/>
      <c r="C1504" s="11"/>
      <c r="I1504" s="12"/>
      <c r="J1504" s="9"/>
      <c r="K1504" s="13"/>
      <c r="L1504" s="22"/>
      <c r="M1504" s="22"/>
    </row>
    <row r="1505" spans="1:13" x14ac:dyDescent="0.3">
      <c r="A1505" s="10"/>
      <c r="C1505" s="11"/>
      <c r="I1505" s="12"/>
      <c r="J1505" s="9"/>
      <c r="K1505" s="13"/>
      <c r="L1505" s="22"/>
      <c r="M1505" s="22"/>
    </row>
    <row r="1506" spans="1:13" x14ac:dyDescent="0.3">
      <c r="A1506" s="10"/>
      <c r="C1506" s="11"/>
      <c r="I1506" s="12"/>
      <c r="J1506" s="9"/>
      <c r="K1506" s="13"/>
      <c r="L1506" s="22"/>
      <c r="M1506" s="22"/>
    </row>
    <row r="1507" spans="1:13" x14ac:dyDescent="0.3">
      <c r="A1507" s="10"/>
      <c r="C1507" s="11"/>
      <c r="I1507" s="12"/>
      <c r="J1507" s="9"/>
      <c r="K1507" s="13"/>
      <c r="L1507" s="22"/>
      <c r="M1507" s="22"/>
    </row>
    <row r="1508" spans="1:13" x14ac:dyDescent="0.3">
      <c r="A1508" s="10"/>
      <c r="C1508" s="11"/>
      <c r="I1508" s="12"/>
      <c r="J1508" s="9"/>
      <c r="K1508" s="13"/>
      <c r="L1508" s="22"/>
      <c r="M1508" s="22"/>
    </row>
    <row r="1509" spans="1:13" x14ac:dyDescent="0.3">
      <c r="A1509" s="10"/>
      <c r="C1509" s="11"/>
      <c r="I1509" s="12"/>
      <c r="J1509" s="9"/>
      <c r="K1509" s="13"/>
      <c r="L1509" s="22"/>
      <c r="M1509" s="22"/>
    </row>
    <row r="1510" spans="1:13" x14ac:dyDescent="0.3">
      <c r="A1510" s="10"/>
      <c r="C1510" s="11"/>
      <c r="I1510" s="12"/>
      <c r="J1510" s="9"/>
      <c r="K1510" s="13"/>
      <c r="L1510" s="22"/>
      <c r="M1510" s="22"/>
    </row>
    <row r="1511" spans="1:13" x14ac:dyDescent="0.3">
      <c r="A1511" s="10"/>
      <c r="C1511" s="11"/>
      <c r="I1511" s="12"/>
      <c r="J1511" s="9"/>
      <c r="K1511" s="13"/>
      <c r="L1511" s="22"/>
      <c r="M1511" s="22"/>
    </row>
    <row r="1512" spans="1:13" x14ac:dyDescent="0.3">
      <c r="A1512" s="10"/>
      <c r="C1512" s="11"/>
      <c r="I1512" s="12"/>
      <c r="J1512" s="9"/>
      <c r="K1512" s="13"/>
      <c r="L1512" s="22"/>
      <c r="M1512" s="22"/>
    </row>
    <row r="1513" spans="1:13" x14ac:dyDescent="0.3">
      <c r="A1513" s="10"/>
      <c r="C1513" s="11"/>
      <c r="I1513" s="12"/>
      <c r="J1513" s="9"/>
      <c r="K1513" s="13"/>
      <c r="L1513" s="22"/>
      <c r="M1513" s="22"/>
    </row>
    <row r="1514" spans="1:13" x14ac:dyDescent="0.3">
      <c r="A1514" s="10"/>
      <c r="C1514" s="11"/>
      <c r="I1514" s="12"/>
      <c r="J1514" s="9"/>
      <c r="K1514" s="13"/>
      <c r="L1514" s="22"/>
      <c r="M1514" s="22"/>
    </row>
    <row r="1515" spans="1:13" x14ac:dyDescent="0.3">
      <c r="A1515" s="10"/>
      <c r="C1515" s="11"/>
      <c r="I1515" s="12"/>
      <c r="J1515" s="9"/>
      <c r="K1515" s="13"/>
      <c r="L1515" s="22"/>
      <c r="M1515" s="22"/>
    </row>
    <row r="1516" spans="1:13" x14ac:dyDescent="0.3">
      <c r="A1516" s="10"/>
      <c r="C1516" s="11"/>
      <c r="I1516" s="12"/>
      <c r="J1516" s="9"/>
      <c r="K1516" s="13"/>
      <c r="L1516" s="22"/>
      <c r="M1516" s="22"/>
    </row>
    <row r="1517" spans="1:13" x14ac:dyDescent="0.3">
      <c r="A1517" s="10"/>
      <c r="C1517" s="11"/>
      <c r="I1517" s="12"/>
      <c r="J1517" s="9"/>
      <c r="K1517" s="13"/>
      <c r="L1517" s="22"/>
      <c r="M1517" s="22"/>
    </row>
    <row r="1518" spans="1:13" x14ac:dyDescent="0.3">
      <c r="A1518" s="10"/>
      <c r="C1518" s="11"/>
      <c r="I1518" s="12"/>
      <c r="J1518" s="9"/>
      <c r="K1518" s="13"/>
      <c r="L1518" s="22"/>
      <c r="M1518" s="22"/>
    </row>
    <row r="1519" spans="1:13" x14ac:dyDescent="0.3">
      <c r="A1519" s="10"/>
      <c r="C1519" s="11"/>
      <c r="I1519" s="12"/>
      <c r="J1519" s="9"/>
      <c r="K1519" s="13"/>
      <c r="L1519" s="22"/>
      <c r="M1519" s="22"/>
    </row>
    <row r="1520" spans="1:13" x14ac:dyDescent="0.3">
      <c r="A1520" s="10"/>
      <c r="C1520" s="11"/>
      <c r="I1520" s="12"/>
      <c r="J1520" s="9"/>
      <c r="K1520" s="13"/>
      <c r="L1520" s="22"/>
      <c r="M1520" s="22"/>
    </row>
    <row r="1521" spans="1:13" x14ac:dyDescent="0.3">
      <c r="A1521" s="10"/>
      <c r="C1521" s="11"/>
      <c r="I1521" s="12"/>
      <c r="J1521" s="9"/>
      <c r="K1521" s="13"/>
      <c r="L1521" s="22"/>
      <c r="M1521" s="22"/>
    </row>
    <row r="1522" spans="1:13" x14ac:dyDescent="0.3">
      <c r="A1522" s="10"/>
      <c r="C1522" s="11"/>
      <c r="I1522" s="12"/>
      <c r="J1522" s="9"/>
      <c r="K1522" s="13"/>
      <c r="L1522" s="22"/>
      <c r="M1522" s="22"/>
    </row>
    <row r="1523" spans="1:13" x14ac:dyDescent="0.3">
      <c r="A1523" s="10"/>
      <c r="C1523" s="11"/>
      <c r="I1523" s="12"/>
      <c r="J1523" s="9"/>
      <c r="K1523" s="13"/>
      <c r="L1523" s="22"/>
      <c r="M1523" s="22"/>
    </row>
    <row r="1524" spans="1:13" x14ac:dyDescent="0.3">
      <c r="A1524" s="10"/>
      <c r="C1524" s="11"/>
      <c r="I1524" s="12"/>
      <c r="J1524" s="9"/>
      <c r="K1524" s="13"/>
      <c r="L1524" s="22"/>
      <c r="M1524" s="22"/>
    </row>
    <row r="1525" spans="1:13" x14ac:dyDescent="0.3">
      <c r="A1525" s="10"/>
      <c r="C1525" s="11"/>
      <c r="I1525" s="12"/>
      <c r="J1525" s="9"/>
      <c r="K1525" s="13"/>
      <c r="L1525" s="22"/>
      <c r="M1525" s="22"/>
    </row>
    <row r="1526" spans="1:13" x14ac:dyDescent="0.3">
      <c r="A1526" s="10"/>
      <c r="C1526" s="11"/>
      <c r="I1526" s="12"/>
      <c r="J1526" s="9"/>
      <c r="K1526" s="13"/>
      <c r="L1526" s="22"/>
      <c r="M1526" s="22"/>
    </row>
    <row r="1527" spans="1:13" x14ac:dyDescent="0.3">
      <c r="A1527" s="10"/>
      <c r="C1527" s="11"/>
      <c r="I1527" s="12"/>
      <c r="J1527" s="9"/>
      <c r="K1527" s="13"/>
      <c r="L1527" s="22"/>
      <c r="M1527" s="22"/>
    </row>
    <row r="1528" spans="1:13" x14ac:dyDescent="0.3">
      <c r="A1528" s="10"/>
      <c r="C1528" s="11"/>
      <c r="I1528" s="12"/>
      <c r="J1528" s="9"/>
      <c r="K1528" s="13"/>
      <c r="L1528" s="22"/>
      <c r="M1528" s="22"/>
    </row>
    <row r="1529" spans="1:13" x14ac:dyDescent="0.3">
      <c r="A1529" s="10"/>
      <c r="C1529" s="11"/>
      <c r="I1529" s="12"/>
      <c r="J1529" s="9"/>
      <c r="K1529" s="13"/>
      <c r="L1529" s="22"/>
      <c r="M1529" s="22"/>
    </row>
    <row r="1530" spans="1:13" x14ac:dyDescent="0.3">
      <c r="A1530" s="10"/>
      <c r="C1530" s="11"/>
      <c r="I1530" s="12"/>
      <c r="J1530" s="9"/>
      <c r="K1530" s="13"/>
      <c r="L1530" s="22"/>
      <c r="M1530" s="22"/>
    </row>
    <row r="1531" spans="1:13" x14ac:dyDescent="0.3">
      <c r="A1531" s="10"/>
      <c r="C1531" s="11"/>
      <c r="I1531" s="12"/>
      <c r="J1531" s="9"/>
      <c r="K1531" s="13"/>
      <c r="L1531" s="22"/>
      <c r="M1531" s="22"/>
    </row>
    <row r="1532" spans="1:13" x14ac:dyDescent="0.3">
      <c r="A1532" s="10"/>
      <c r="C1532" s="11"/>
      <c r="I1532" s="12"/>
      <c r="J1532" s="9"/>
      <c r="K1532" s="13"/>
      <c r="L1532" s="22"/>
      <c r="M1532" s="22"/>
    </row>
    <row r="1533" spans="1:13" x14ac:dyDescent="0.3">
      <c r="A1533" s="10"/>
      <c r="C1533" s="11"/>
      <c r="I1533" s="12"/>
      <c r="J1533" s="9"/>
      <c r="K1533" s="13"/>
      <c r="L1533" s="22"/>
      <c r="M1533" s="22"/>
    </row>
    <row r="1534" spans="1:13" x14ac:dyDescent="0.3">
      <c r="A1534" s="10"/>
      <c r="C1534" s="11"/>
      <c r="I1534" s="12"/>
      <c r="J1534" s="9"/>
      <c r="K1534" s="13"/>
      <c r="L1534" s="22"/>
      <c r="M1534" s="22"/>
    </row>
    <row r="1535" spans="1:13" x14ac:dyDescent="0.3">
      <c r="A1535" s="10"/>
      <c r="C1535" s="11"/>
      <c r="I1535" s="12"/>
      <c r="J1535" s="9"/>
      <c r="K1535" s="13"/>
      <c r="L1535" s="22"/>
      <c r="M1535" s="22"/>
    </row>
    <row r="1536" spans="1:13" x14ac:dyDescent="0.3">
      <c r="A1536" s="10"/>
      <c r="C1536" s="11"/>
      <c r="I1536" s="12"/>
      <c r="J1536" s="9"/>
      <c r="K1536" s="13"/>
      <c r="L1536" s="22"/>
      <c r="M1536" s="22"/>
    </row>
    <row r="1537" spans="1:13" x14ac:dyDescent="0.3">
      <c r="A1537" s="10"/>
      <c r="C1537" s="11"/>
      <c r="I1537" s="12"/>
      <c r="J1537" s="9"/>
      <c r="K1537" s="13"/>
      <c r="L1537" s="22"/>
      <c r="M1537" s="22"/>
    </row>
    <row r="1538" spans="1:13" x14ac:dyDescent="0.3">
      <c r="A1538" s="10"/>
      <c r="C1538" s="11"/>
      <c r="I1538" s="12"/>
      <c r="J1538" s="9"/>
      <c r="K1538" s="13"/>
      <c r="L1538" s="22"/>
      <c r="M1538" s="22"/>
    </row>
    <row r="1539" spans="1:13" x14ac:dyDescent="0.3">
      <c r="A1539" s="10"/>
      <c r="C1539" s="11"/>
      <c r="I1539" s="12"/>
      <c r="J1539" s="9"/>
      <c r="K1539" s="13"/>
      <c r="L1539" s="22"/>
      <c r="M1539" s="22"/>
    </row>
    <row r="1540" spans="1:13" x14ac:dyDescent="0.3">
      <c r="A1540" s="10"/>
      <c r="C1540" s="11"/>
      <c r="I1540" s="12"/>
      <c r="J1540" s="9"/>
      <c r="K1540" s="13"/>
      <c r="L1540" s="22"/>
      <c r="M1540" s="22"/>
    </row>
    <row r="1541" spans="1:13" x14ac:dyDescent="0.3">
      <c r="A1541" s="10"/>
      <c r="C1541" s="11"/>
      <c r="I1541" s="12"/>
      <c r="J1541" s="9"/>
      <c r="K1541" s="13"/>
      <c r="L1541" s="22"/>
      <c r="M1541" s="22"/>
    </row>
    <row r="1542" spans="1:13" x14ac:dyDescent="0.3">
      <c r="A1542" s="10"/>
      <c r="C1542" s="11"/>
      <c r="I1542" s="12"/>
      <c r="J1542" s="9"/>
      <c r="K1542" s="13"/>
      <c r="L1542" s="22"/>
      <c r="M1542" s="22"/>
    </row>
    <row r="1543" spans="1:13" x14ac:dyDescent="0.3">
      <c r="A1543" s="10"/>
      <c r="C1543" s="11"/>
      <c r="I1543" s="12"/>
      <c r="J1543" s="9"/>
      <c r="K1543" s="13"/>
      <c r="L1543" s="22"/>
      <c r="M1543" s="22"/>
    </row>
    <row r="1544" spans="1:13" x14ac:dyDescent="0.3">
      <c r="A1544" s="10"/>
      <c r="C1544" s="11"/>
      <c r="I1544" s="12"/>
      <c r="J1544" s="9"/>
      <c r="K1544" s="13"/>
      <c r="L1544" s="22"/>
      <c r="M1544" s="22"/>
    </row>
    <row r="1545" spans="1:13" x14ac:dyDescent="0.3">
      <c r="A1545" s="10"/>
      <c r="C1545" s="11"/>
      <c r="I1545" s="12"/>
      <c r="J1545" s="9"/>
      <c r="K1545" s="13"/>
      <c r="L1545" s="22"/>
      <c r="M1545" s="22"/>
    </row>
    <row r="1546" spans="1:13" x14ac:dyDescent="0.3">
      <c r="A1546" s="10"/>
      <c r="C1546" s="11"/>
      <c r="I1546" s="12"/>
      <c r="J1546" s="9"/>
      <c r="K1546" s="13"/>
      <c r="L1546" s="22"/>
      <c r="M1546" s="22"/>
    </row>
    <row r="1547" spans="1:13" x14ac:dyDescent="0.3">
      <c r="A1547" s="10"/>
      <c r="C1547" s="11"/>
      <c r="I1547" s="12"/>
      <c r="J1547" s="9"/>
      <c r="K1547" s="13"/>
      <c r="L1547" s="22"/>
      <c r="M1547" s="22"/>
    </row>
    <row r="1548" spans="1:13" x14ac:dyDescent="0.3">
      <c r="A1548" s="10"/>
      <c r="C1548" s="11"/>
      <c r="I1548" s="12"/>
      <c r="J1548" s="9"/>
      <c r="K1548" s="13"/>
      <c r="L1548" s="22"/>
      <c r="M1548" s="22"/>
    </row>
    <row r="1549" spans="1:13" x14ac:dyDescent="0.3">
      <c r="A1549" s="10"/>
      <c r="C1549" s="11"/>
      <c r="I1549" s="12"/>
      <c r="J1549" s="9"/>
      <c r="K1549" s="13"/>
      <c r="L1549" s="22"/>
      <c r="M1549" s="22"/>
    </row>
    <row r="1550" spans="1:13" x14ac:dyDescent="0.3">
      <c r="A1550" s="10"/>
      <c r="C1550" s="11"/>
      <c r="I1550" s="12"/>
      <c r="J1550" s="9"/>
      <c r="K1550" s="13"/>
      <c r="L1550" s="22"/>
      <c r="M1550" s="22"/>
    </row>
    <row r="1551" spans="1:13" x14ac:dyDescent="0.3">
      <c r="A1551" s="10"/>
      <c r="C1551" s="11"/>
      <c r="I1551" s="12"/>
      <c r="J1551" s="9"/>
      <c r="K1551" s="13"/>
      <c r="L1551" s="22"/>
      <c r="M1551" s="22"/>
    </row>
    <row r="1552" spans="1:13" x14ac:dyDescent="0.3">
      <c r="A1552" s="10"/>
      <c r="C1552" s="11"/>
      <c r="I1552" s="12"/>
      <c r="J1552" s="9"/>
      <c r="K1552" s="13"/>
      <c r="L1552" s="22"/>
      <c r="M1552" s="22"/>
    </row>
    <row r="1553" spans="1:13" x14ac:dyDescent="0.3">
      <c r="A1553" s="10"/>
      <c r="C1553" s="11"/>
      <c r="I1553" s="12"/>
      <c r="J1553" s="9"/>
      <c r="K1553" s="13"/>
      <c r="L1553" s="22"/>
      <c r="M1553" s="22"/>
    </row>
    <row r="1554" spans="1:13" x14ac:dyDescent="0.3">
      <c r="A1554" s="10"/>
      <c r="C1554" s="11"/>
      <c r="I1554" s="12"/>
      <c r="J1554" s="9"/>
      <c r="K1554" s="13"/>
      <c r="L1554" s="22"/>
      <c r="M1554" s="22"/>
    </row>
    <row r="1555" spans="1:13" x14ac:dyDescent="0.3">
      <c r="A1555" s="10"/>
      <c r="C1555" s="11"/>
      <c r="I1555" s="12"/>
      <c r="J1555" s="9"/>
      <c r="K1555" s="13"/>
      <c r="L1555" s="22"/>
      <c r="M1555" s="22"/>
    </row>
    <row r="1556" spans="1:13" x14ac:dyDescent="0.3">
      <c r="A1556" s="10"/>
      <c r="C1556" s="11"/>
      <c r="I1556" s="12"/>
      <c r="J1556" s="9"/>
      <c r="K1556" s="13"/>
      <c r="L1556" s="22"/>
      <c r="M1556" s="22"/>
    </row>
    <row r="1557" spans="1:13" x14ac:dyDescent="0.3">
      <c r="A1557" s="10"/>
      <c r="C1557" s="11"/>
      <c r="I1557" s="12"/>
      <c r="J1557" s="9"/>
      <c r="K1557" s="13"/>
      <c r="L1557" s="22"/>
      <c r="M1557" s="22"/>
    </row>
    <row r="1558" spans="1:13" x14ac:dyDescent="0.3">
      <c r="A1558" s="10"/>
      <c r="C1558" s="11"/>
      <c r="I1558" s="12"/>
      <c r="J1558" s="9"/>
      <c r="K1558" s="13"/>
      <c r="L1558" s="22"/>
      <c r="M1558" s="22"/>
    </row>
    <row r="1559" spans="1:13" x14ac:dyDescent="0.3">
      <c r="A1559" s="10"/>
      <c r="C1559" s="11"/>
      <c r="I1559" s="12"/>
      <c r="J1559" s="9"/>
      <c r="K1559" s="13"/>
      <c r="L1559" s="22"/>
      <c r="M1559" s="22"/>
    </row>
    <row r="1560" spans="1:13" x14ac:dyDescent="0.3">
      <c r="A1560" s="10"/>
      <c r="C1560" s="11"/>
      <c r="I1560" s="12"/>
      <c r="J1560" s="9"/>
      <c r="K1560" s="13"/>
      <c r="L1560" s="22"/>
      <c r="M1560" s="22"/>
    </row>
    <row r="1561" spans="1:13" x14ac:dyDescent="0.3">
      <c r="A1561" s="10"/>
      <c r="C1561" s="11"/>
      <c r="I1561" s="12"/>
      <c r="J1561" s="9"/>
      <c r="K1561" s="13"/>
      <c r="L1561" s="22"/>
      <c r="M1561" s="22"/>
    </row>
    <row r="1562" spans="1:13" x14ac:dyDescent="0.3">
      <c r="A1562" s="10"/>
      <c r="C1562" s="11"/>
      <c r="I1562" s="12"/>
      <c r="J1562" s="9"/>
      <c r="K1562" s="13"/>
      <c r="L1562" s="22"/>
      <c r="M1562" s="22"/>
    </row>
    <row r="1563" spans="1:13" x14ac:dyDescent="0.3">
      <c r="A1563" s="10"/>
      <c r="C1563" s="11"/>
      <c r="I1563" s="12"/>
      <c r="J1563" s="9"/>
      <c r="K1563" s="13"/>
      <c r="L1563" s="22"/>
      <c r="M1563" s="22"/>
    </row>
    <row r="1564" spans="1:13" x14ac:dyDescent="0.3">
      <c r="A1564" s="10"/>
      <c r="C1564" s="11"/>
      <c r="I1564" s="12"/>
      <c r="J1564" s="9"/>
      <c r="K1564" s="13"/>
      <c r="L1564" s="22"/>
      <c r="M1564" s="22"/>
    </row>
    <row r="1565" spans="1:13" x14ac:dyDescent="0.3">
      <c r="A1565" s="10"/>
      <c r="C1565" s="11"/>
      <c r="I1565" s="12"/>
      <c r="J1565" s="9"/>
      <c r="K1565" s="13"/>
      <c r="L1565" s="22"/>
      <c r="M1565" s="22"/>
    </row>
    <row r="1566" spans="1:13" x14ac:dyDescent="0.3">
      <c r="A1566" s="10"/>
      <c r="C1566" s="11"/>
      <c r="I1566" s="12"/>
      <c r="J1566" s="9"/>
      <c r="K1566" s="13"/>
      <c r="L1566" s="22"/>
      <c r="M1566" s="22"/>
    </row>
    <row r="1567" spans="1:13" x14ac:dyDescent="0.3">
      <c r="A1567" s="10"/>
      <c r="C1567" s="11"/>
      <c r="I1567" s="12"/>
      <c r="J1567" s="9"/>
      <c r="K1567" s="13"/>
      <c r="L1567" s="22"/>
      <c r="M1567" s="22"/>
    </row>
    <row r="1568" spans="1:13" x14ac:dyDescent="0.3">
      <c r="A1568" s="10"/>
      <c r="C1568" s="11"/>
      <c r="I1568" s="12"/>
      <c r="J1568" s="9"/>
      <c r="K1568" s="13"/>
      <c r="L1568" s="22"/>
      <c r="M1568" s="22"/>
    </row>
    <row r="1569" spans="1:13" x14ac:dyDescent="0.3">
      <c r="A1569" s="10"/>
      <c r="C1569" s="11"/>
      <c r="I1569" s="12"/>
      <c r="J1569" s="9"/>
      <c r="K1569" s="13"/>
      <c r="L1569" s="22"/>
      <c r="M1569" s="22"/>
    </row>
    <row r="1570" spans="1:13" x14ac:dyDescent="0.3">
      <c r="A1570" s="10"/>
      <c r="C1570" s="11"/>
      <c r="I1570" s="12"/>
      <c r="J1570" s="9"/>
      <c r="K1570" s="13"/>
      <c r="L1570" s="22"/>
      <c r="M1570" s="22"/>
    </row>
    <row r="1571" spans="1:13" x14ac:dyDescent="0.3">
      <c r="A1571" s="10"/>
      <c r="C1571" s="11"/>
      <c r="I1571" s="12"/>
      <c r="J1571" s="9"/>
      <c r="K1571" s="13"/>
      <c r="L1571" s="22"/>
      <c r="M1571" s="22"/>
    </row>
    <row r="1572" spans="1:13" x14ac:dyDescent="0.3">
      <c r="A1572" s="10"/>
      <c r="C1572" s="11"/>
      <c r="I1572" s="12"/>
      <c r="J1572" s="9"/>
      <c r="K1572" s="13"/>
      <c r="L1572" s="22"/>
      <c r="M1572" s="22"/>
    </row>
    <row r="1573" spans="1:13" x14ac:dyDescent="0.3">
      <c r="A1573" s="10"/>
      <c r="C1573" s="11"/>
      <c r="I1573" s="12"/>
      <c r="J1573" s="9"/>
      <c r="K1573" s="13"/>
      <c r="L1573" s="22"/>
      <c r="M1573" s="22"/>
    </row>
    <row r="1574" spans="1:13" x14ac:dyDescent="0.3">
      <c r="A1574" s="10"/>
      <c r="C1574" s="11"/>
      <c r="I1574" s="12"/>
      <c r="J1574" s="9"/>
      <c r="K1574" s="13"/>
      <c r="L1574" s="22"/>
      <c r="M1574" s="22"/>
    </row>
    <row r="1575" spans="1:13" x14ac:dyDescent="0.3">
      <c r="A1575" s="10"/>
      <c r="C1575" s="11"/>
      <c r="I1575" s="12"/>
      <c r="J1575" s="9"/>
      <c r="K1575" s="13"/>
      <c r="L1575" s="22"/>
      <c r="M1575" s="22"/>
    </row>
    <row r="1576" spans="1:13" x14ac:dyDescent="0.3">
      <c r="A1576" s="10"/>
      <c r="C1576" s="11"/>
      <c r="I1576" s="12"/>
      <c r="J1576" s="9"/>
      <c r="K1576" s="13"/>
      <c r="L1576" s="22"/>
      <c r="M1576" s="22"/>
    </row>
    <row r="1577" spans="1:13" x14ac:dyDescent="0.3">
      <c r="A1577" s="10"/>
      <c r="C1577" s="11"/>
      <c r="I1577" s="12"/>
      <c r="J1577" s="9"/>
      <c r="K1577" s="13"/>
      <c r="L1577" s="22"/>
      <c r="M1577" s="22"/>
    </row>
    <row r="1578" spans="1:13" x14ac:dyDescent="0.3">
      <c r="A1578" s="10"/>
      <c r="C1578" s="11"/>
      <c r="I1578" s="12"/>
      <c r="J1578" s="9"/>
      <c r="K1578" s="13"/>
      <c r="L1578" s="22"/>
      <c r="M1578" s="22"/>
    </row>
    <row r="1579" spans="1:13" x14ac:dyDescent="0.3">
      <c r="A1579" s="10"/>
      <c r="C1579" s="11"/>
      <c r="I1579" s="12"/>
      <c r="J1579" s="9"/>
      <c r="K1579" s="13"/>
      <c r="L1579" s="22"/>
      <c r="M1579" s="22"/>
    </row>
    <row r="1580" spans="1:13" x14ac:dyDescent="0.3">
      <c r="A1580" s="10"/>
      <c r="C1580" s="11"/>
      <c r="I1580" s="12"/>
      <c r="J1580" s="9"/>
      <c r="K1580" s="13"/>
      <c r="L1580" s="22"/>
      <c r="M1580" s="22"/>
    </row>
    <row r="1581" spans="1:13" x14ac:dyDescent="0.3">
      <c r="A1581" s="10"/>
      <c r="C1581" s="11"/>
      <c r="I1581" s="12"/>
      <c r="J1581" s="9"/>
      <c r="K1581" s="13"/>
      <c r="L1581" s="22"/>
      <c r="M1581" s="22"/>
    </row>
    <row r="1582" spans="1:13" x14ac:dyDescent="0.3">
      <c r="A1582" s="10"/>
      <c r="C1582" s="11"/>
      <c r="I1582" s="12"/>
      <c r="J1582" s="9"/>
      <c r="K1582" s="13"/>
      <c r="L1582" s="22"/>
      <c r="M1582" s="22"/>
    </row>
    <row r="1583" spans="1:13" x14ac:dyDescent="0.3">
      <c r="A1583" s="10"/>
      <c r="C1583" s="11"/>
      <c r="I1583" s="12"/>
      <c r="J1583" s="9"/>
      <c r="K1583" s="13"/>
      <c r="L1583" s="22"/>
      <c r="M1583" s="22"/>
    </row>
    <row r="1584" spans="1:13" x14ac:dyDescent="0.3">
      <c r="A1584" s="10"/>
      <c r="C1584" s="11"/>
      <c r="I1584" s="12"/>
      <c r="J1584" s="9"/>
      <c r="K1584" s="13"/>
      <c r="L1584" s="22"/>
      <c r="M1584" s="22"/>
    </row>
    <row r="1585" spans="1:13" x14ac:dyDescent="0.3">
      <c r="A1585" s="10"/>
      <c r="C1585" s="11"/>
      <c r="I1585" s="12"/>
      <c r="J1585" s="9"/>
      <c r="K1585" s="13"/>
      <c r="L1585" s="22"/>
      <c r="M1585" s="22"/>
    </row>
    <row r="1586" spans="1:13" x14ac:dyDescent="0.3">
      <c r="A1586" s="10"/>
      <c r="C1586" s="11"/>
      <c r="I1586" s="12"/>
      <c r="J1586" s="9"/>
      <c r="K1586" s="13"/>
      <c r="L1586" s="22"/>
      <c r="M1586" s="22"/>
    </row>
    <row r="1587" spans="1:13" x14ac:dyDescent="0.3">
      <c r="A1587" s="10"/>
      <c r="C1587" s="11"/>
      <c r="I1587" s="12"/>
      <c r="J1587" s="9"/>
      <c r="K1587" s="13"/>
      <c r="L1587" s="22"/>
      <c r="M1587" s="22"/>
    </row>
    <row r="1588" spans="1:13" x14ac:dyDescent="0.3">
      <c r="A1588" s="10"/>
      <c r="C1588" s="11"/>
      <c r="I1588" s="12"/>
      <c r="J1588" s="9"/>
      <c r="K1588" s="13"/>
      <c r="L1588" s="22"/>
      <c r="M1588" s="22"/>
    </row>
    <row r="1589" spans="1:13" x14ac:dyDescent="0.3">
      <c r="A1589" s="10"/>
      <c r="C1589" s="11"/>
      <c r="I1589" s="12"/>
      <c r="J1589" s="9"/>
      <c r="K1589" s="13"/>
      <c r="L1589" s="22"/>
      <c r="M1589" s="22"/>
    </row>
    <row r="1590" spans="1:13" x14ac:dyDescent="0.3">
      <c r="A1590" s="10"/>
      <c r="C1590" s="11"/>
      <c r="I1590" s="12"/>
      <c r="J1590" s="9"/>
      <c r="K1590" s="13"/>
      <c r="L1590" s="22"/>
      <c r="M1590" s="22"/>
    </row>
    <row r="1591" spans="1:13" x14ac:dyDescent="0.3">
      <c r="A1591" s="10"/>
      <c r="C1591" s="11"/>
      <c r="I1591" s="12"/>
      <c r="J1591" s="9"/>
      <c r="K1591" s="13"/>
      <c r="L1591" s="22"/>
      <c r="M1591" s="22"/>
    </row>
    <row r="1592" spans="1:13" x14ac:dyDescent="0.3">
      <c r="A1592" s="10"/>
      <c r="C1592" s="11"/>
      <c r="I1592" s="12"/>
      <c r="J1592" s="9"/>
      <c r="K1592" s="13"/>
      <c r="L1592" s="22"/>
      <c r="M1592" s="22"/>
    </row>
    <row r="1593" spans="1:13" x14ac:dyDescent="0.3">
      <c r="A1593" s="10"/>
      <c r="C1593" s="11"/>
      <c r="I1593" s="12"/>
      <c r="J1593" s="9"/>
      <c r="K1593" s="13"/>
      <c r="L1593" s="22"/>
      <c r="M1593" s="22"/>
    </row>
    <row r="1594" spans="1:13" x14ac:dyDescent="0.3">
      <c r="A1594" s="10"/>
      <c r="C1594" s="11"/>
      <c r="I1594" s="12"/>
      <c r="J1594" s="9"/>
      <c r="K1594" s="13"/>
      <c r="L1594" s="22"/>
      <c r="M1594" s="22"/>
    </row>
    <row r="1595" spans="1:13" x14ac:dyDescent="0.3">
      <c r="A1595" s="10"/>
      <c r="C1595" s="11"/>
      <c r="I1595" s="12"/>
      <c r="J1595" s="9"/>
      <c r="K1595" s="13"/>
      <c r="L1595" s="22"/>
      <c r="M1595" s="22"/>
    </row>
    <row r="1596" spans="1:13" x14ac:dyDescent="0.3">
      <c r="A1596" s="10"/>
      <c r="C1596" s="11"/>
      <c r="I1596" s="12"/>
      <c r="J1596" s="9"/>
      <c r="K1596" s="13"/>
      <c r="L1596" s="22"/>
      <c r="M1596" s="22"/>
    </row>
    <row r="1597" spans="1:13" x14ac:dyDescent="0.3">
      <c r="A1597" s="10"/>
      <c r="C1597" s="11"/>
      <c r="I1597" s="12"/>
      <c r="J1597" s="9"/>
      <c r="K1597" s="13"/>
      <c r="L1597" s="22"/>
      <c r="M1597" s="22"/>
    </row>
    <row r="1598" spans="1:13" x14ac:dyDescent="0.3">
      <c r="A1598" s="10"/>
      <c r="C1598" s="11"/>
      <c r="I1598" s="12"/>
      <c r="J1598" s="9"/>
      <c r="K1598" s="13"/>
      <c r="L1598" s="22"/>
      <c r="M1598" s="22"/>
    </row>
    <row r="1599" spans="1:13" x14ac:dyDescent="0.3">
      <c r="A1599" s="10"/>
      <c r="C1599" s="11"/>
      <c r="I1599" s="12"/>
      <c r="J1599" s="9"/>
      <c r="K1599" s="13"/>
      <c r="L1599" s="22"/>
      <c r="M1599" s="22"/>
    </row>
    <row r="1600" spans="1:13" x14ac:dyDescent="0.3">
      <c r="A1600" s="10"/>
      <c r="C1600" s="11"/>
      <c r="I1600" s="12"/>
      <c r="J1600" s="9"/>
      <c r="K1600" s="13"/>
      <c r="L1600" s="22"/>
      <c r="M1600" s="22"/>
    </row>
    <row r="1601" spans="1:13" x14ac:dyDescent="0.3">
      <c r="A1601" s="10"/>
      <c r="C1601" s="11"/>
      <c r="I1601" s="12"/>
      <c r="J1601" s="9"/>
      <c r="K1601" s="13"/>
      <c r="L1601" s="22"/>
      <c r="M1601" s="22"/>
    </row>
    <row r="1602" spans="1:13" x14ac:dyDescent="0.3">
      <c r="A1602" s="10"/>
      <c r="C1602" s="11"/>
      <c r="I1602" s="12"/>
      <c r="J1602" s="9"/>
      <c r="K1602" s="13"/>
      <c r="L1602" s="22"/>
      <c r="M1602" s="22"/>
    </row>
    <row r="1603" spans="1:13" x14ac:dyDescent="0.3">
      <c r="A1603" s="10"/>
      <c r="C1603" s="11"/>
      <c r="I1603" s="12"/>
      <c r="J1603" s="9"/>
      <c r="K1603" s="13"/>
      <c r="L1603" s="22"/>
      <c r="M1603" s="22"/>
    </row>
    <row r="1604" spans="1:13" x14ac:dyDescent="0.3">
      <c r="A1604" s="10"/>
      <c r="C1604" s="11"/>
      <c r="I1604" s="12"/>
      <c r="J1604" s="9"/>
      <c r="K1604" s="13"/>
      <c r="L1604" s="22"/>
      <c r="M1604" s="22"/>
    </row>
    <row r="1605" spans="1:13" x14ac:dyDescent="0.3">
      <c r="A1605" s="10"/>
      <c r="C1605" s="11"/>
      <c r="I1605" s="12"/>
      <c r="J1605" s="9"/>
      <c r="K1605" s="13"/>
      <c r="L1605" s="22"/>
      <c r="M1605" s="22"/>
    </row>
    <row r="1606" spans="1:13" x14ac:dyDescent="0.3">
      <c r="A1606" s="10"/>
      <c r="C1606" s="11"/>
      <c r="I1606" s="12"/>
      <c r="J1606" s="9"/>
      <c r="K1606" s="13"/>
      <c r="L1606" s="22"/>
      <c r="M1606" s="22"/>
    </row>
    <row r="1607" spans="1:13" x14ac:dyDescent="0.3">
      <c r="A1607" s="10"/>
      <c r="C1607" s="11"/>
      <c r="I1607" s="12"/>
      <c r="J1607" s="9"/>
      <c r="K1607" s="13"/>
      <c r="L1607" s="22"/>
      <c r="M1607" s="22"/>
    </row>
    <row r="1608" spans="1:13" x14ac:dyDescent="0.3">
      <c r="A1608" s="10"/>
      <c r="C1608" s="11"/>
      <c r="I1608" s="12"/>
      <c r="J1608" s="9"/>
      <c r="K1608" s="13"/>
      <c r="L1608" s="22"/>
      <c r="M1608" s="22"/>
    </row>
    <row r="1609" spans="1:13" x14ac:dyDescent="0.3">
      <c r="A1609" s="10"/>
      <c r="C1609" s="11"/>
      <c r="I1609" s="12"/>
      <c r="J1609" s="9"/>
      <c r="K1609" s="13"/>
      <c r="L1609" s="22"/>
      <c r="M1609" s="22"/>
    </row>
    <row r="1610" spans="1:13" x14ac:dyDescent="0.3">
      <c r="A1610" s="10"/>
      <c r="C1610" s="11"/>
      <c r="I1610" s="12"/>
      <c r="J1610" s="9"/>
      <c r="K1610" s="13"/>
      <c r="L1610" s="22"/>
      <c r="M1610" s="22"/>
    </row>
    <row r="1611" spans="1:13" x14ac:dyDescent="0.3">
      <c r="A1611" s="10"/>
      <c r="C1611" s="11"/>
      <c r="I1611" s="12"/>
      <c r="J1611" s="9"/>
      <c r="K1611" s="13"/>
      <c r="L1611" s="22"/>
      <c r="M1611" s="22"/>
    </row>
    <row r="1612" spans="1:13" x14ac:dyDescent="0.3">
      <c r="A1612" s="10"/>
      <c r="C1612" s="11"/>
      <c r="I1612" s="12"/>
      <c r="J1612" s="9"/>
      <c r="K1612" s="13"/>
      <c r="L1612" s="22"/>
      <c r="M1612" s="22"/>
    </row>
    <row r="1613" spans="1:13" x14ac:dyDescent="0.3">
      <c r="A1613" s="10"/>
      <c r="C1613" s="11"/>
      <c r="I1613" s="12"/>
      <c r="J1613" s="9"/>
      <c r="K1613" s="13"/>
      <c r="L1613" s="22"/>
      <c r="M1613" s="22"/>
    </row>
    <row r="1614" spans="1:13" x14ac:dyDescent="0.3">
      <c r="A1614" s="10"/>
      <c r="C1614" s="11"/>
      <c r="I1614" s="12"/>
      <c r="J1614" s="9"/>
      <c r="K1614" s="13"/>
      <c r="L1614" s="22"/>
      <c r="M1614" s="22"/>
    </row>
    <row r="1615" spans="1:13" x14ac:dyDescent="0.3">
      <c r="A1615" s="10"/>
      <c r="C1615" s="11"/>
      <c r="I1615" s="12"/>
      <c r="J1615" s="9"/>
      <c r="K1615" s="13"/>
      <c r="L1615" s="22"/>
      <c r="M1615" s="22"/>
    </row>
    <row r="1616" spans="1:13" x14ac:dyDescent="0.3">
      <c r="A1616" s="10"/>
      <c r="C1616" s="11"/>
      <c r="I1616" s="12"/>
      <c r="J1616" s="9"/>
      <c r="K1616" s="13"/>
      <c r="L1616" s="22"/>
      <c r="M1616" s="22"/>
    </row>
    <row r="1617" spans="1:13" x14ac:dyDescent="0.3">
      <c r="A1617" s="10"/>
      <c r="C1617" s="11"/>
      <c r="I1617" s="12"/>
      <c r="J1617" s="9"/>
      <c r="K1617" s="13"/>
      <c r="L1617" s="22"/>
      <c r="M1617" s="22"/>
    </row>
    <row r="1618" spans="1:13" x14ac:dyDescent="0.3">
      <c r="A1618" s="10"/>
      <c r="C1618" s="11"/>
      <c r="I1618" s="12"/>
      <c r="J1618" s="9"/>
      <c r="K1618" s="13"/>
      <c r="L1618" s="22"/>
      <c r="M1618" s="22"/>
    </row>
    <row r="1619" spans="1:13" x14ac:dyDescent="0.3">
      <c r="A1619" s="10"/>
      <c r="C1619" s="11"/>
      <c r="I1619" s="12"/>
      <c r="J1619" s="9"/>
      <c r="K1619" s="13"/>
      <c r="L1619" s="22"/>
      <c r="M1619" s="22"/>
    </row>
    <row r="1620" spans="1:13" x14ac:dyDescent="0.3">
      <c r="A1620" s="10"/>
      <c r="C1620" s="11"/>
      <c r="I1620" s="12"/>
      <c r="J1620" s="9"/>
      <c r="K1620" s="13"/>
      <c r="L1620" s="22"/>
      <c r="M1620" s="22"/>
    </row>
    <row r="1621" spans="1:13" x14ac:dyDescent="0.3">
      <c r="A1621" s="10"/>
      <c r="C1621" s="11"/>
      <c r="I1621" s="12"/>
      <c r="J1621" s="9"/>
      <c r="K1621" s="13"/>
      <c r="L1621" s="22"/>
      <c r="M1621" s="22"/>
    </row>
    <row r="1622" spans="1:13" x14ac:dyDescent="0.3">
      <c r="A1622" s="10"/>
      <c r="C1622" s="11"/>
      <c r="I1622" s="12"/>
      <c r="J1622" s="9"/>
      <c r="K1622" s="13"/>
      <c r="L1622" s="22"/>
      <c r="M1622" s="22"/>
    </row>
    <row r="1623" spans="1:13" x14ac:dyDescent="0.3">
      <c r="A1623" s="10"/>
      <c r="C1623" s="11"/>
      <c r="I1623" s="12"/>
      <c r="J1623" s="9"/>
      <c r="K1623" s="13"/>
      <c r="L1623" s="22"/>
      <c r="M1623" s="22"/>
    </row>
    <row r="1624" spans="1:13" x14ac:dyDescent="0.3">
      <c r="A1624" s="10"/>
      <c r="C1624" s="11"/>
      <c r="I1624" s="12"/>
      <c r="J1624" s="9"/>
      <c r="K1624" s="13"/>
      <c r="L1624" s="22"/>
      <c r="M1624" s="22"/>
    </row>
    <row r="1625" spans="1:13" x14ac:dyDescent="0.3">
      <c r="A1625" s="10"/>
      <c r="C1625" s="11"/>
      <c r="I1625" s="12"/>
      <c r="J1625" s="9"/>
      <c r="K1625" s="13"/>
      <c r="L1625" s="22"/>
      <c r="M1625" s="22"/>
    </row>
    <row r="1626" spans="1:13" x14ac:dyDescent="0.3">
      <c r="A1626" s="10"/>
      <c r="C1626" s="11"/>
      <c r="I1626" s="12"/>
      <c r="J1626" s="9"/>
      <c r="K1626" s="13"/>
      <c r="L1626" s="22"/>
      <c r="M1626" s="22"/>
    </row>
    <row r="1627" spans="1:13" x14ac:dyDescent="0.3">
      <c r="A1627" s="10"/>
      <c r="C1627" s="11"/>
      <c r="I1627" s="12"/>
      <c r="J1627" s="9"/>
      <c r="K1627" s="13"/>
      <c r="L1627" s="22"/>
      <c r="M1627" s="22"/>
    </row>
    <row r="1628" spans="1:13" x14ac:dyDescent="0.3">
      <c r="A1628" s="10"/>
      <c r="C1628" s="11"/>
      <c r="I1628" s="12"/>
      <c r="J1628" s="9"/>
      <c r="K1628" s="13"/>
      <c r="L1628" s="22"/>
      <c r="M1628" s="22"/>
    </row>
    <row r="1629" spans="1:13" x14ac:dyDescent="0.3">
      <c r="A1629" s="10"/>
      <c r="C1629" s="11"/>
      <c r="I1629" s="12"/>
      <c r="J1629" s="9"/>
      <c r="K1629" s="13"/>
      <c r="L1629" s="22"/>
      <c r="M1629" s="22"/>
    </row>
    <row r="1630" spans="1:13" x14ac:dyDescent="0.3">
      <c r="A1630" s="10"/>
      <c r="C1630" s="11"/>
      <c r="I1630" s="12"/>
      <c r="J1630" s="9"/>
      <c r="K1630" s="13"/>
      <c r="L1630" s="22"/>
      <c r="M1630" s="22"/>
    </row>
    <row r="1631" spans="1:13" x14ac:dyDescent="0.3">
      <c r="A1631" s="10"/>
      <c r="C1631" s="11"/>
      <c r="I1631" s="12"/>
      <c r="J1631" s="9"/>
      <c r="K1631" s="13"/>
      <c r="L1631" s="22"/>
      <c r="M1631" s="22"/>
    </row>
    <row r="1632" spans="1:13" x14ac:dyDescent="0.3">
      <c r="A1632" s="10"/>
      <c r="C1632" s="11"/>
      <c r="I1632" s="12"/>
      <c r="J1632" s="9"/>
      <c r="K1632" s="13"/>
      <c r="L1632" s="22"/>
      <c r="M1632" s="22"/>
    </row>
    <row r="1633" spans="1:13" x14ac:dyDescent="0.3">
      <c r="A1633" s="10"/>
      <c r="C1633" s="11"/>
      <c r="I1633" s="12"/>
      <c r="J1633" s="9"/>
      <c r="K1633" s="13"/>
      <c r="L1633" s="22"/>
      <c r="M1633" s="22"/>
    </row>
    <row r="1634" spans="1:13" x14ac:dyDescent="0.3">
      <c r="A1634" s="10"/>
      <c r="C1634" s="11"/>
      <c r="I1634" s="12"/>
      <c r="J1634" s="9"/>
      <c r="K1634" s="13"/>
      <c r="L1634" s="22"/>
      <c r="M1634" s="22"/>
    </row>
    <row r="1635" spans="1:13" x14ac:dyDescent="0.3">
      <c r="A1635" s="10"/>
      <c r="C1635" s="11"/>
      <c r="I1635" s="12"/>
      <c r="J1635" s="9"/>
      <c r="K1635" s="13"/>
      <c r="L1635" s="22"/>
      <c r="M1635" s="22"/>
    </row>
    <row r="1636" spans="1:13" x14ac:dyDescent="0.3">
      <c r="A1636" s="10"/>
      <c r="C1636" s="11"/>
      <c r="I1636" s="12"/>
      <c r="J1636" s="9"/>
      <c r="K1636" s="13"/>
      <c r="L1636" s="22"/>
      <c r="M1636" s="22"/>
    </row>
    <row r="1637" spans="1:13" x14ac:dyDescent="0.3">
      <c r="A1637" s="10"/>
      <c r="C1637" s="11"/>
      <c r="I1637" s="12"/>
      <c r="J1637" s="9"/>
      <c r="K1637" s="13"/>
      <c r="L1637" s="22"/>
      <c r="M1637" s="22"/>
    </row>
    <row r="1638" spans="1:13" x14ac:dyDescent="0.3">
      <c r="A1638" s="10"/>
      <c r="C1638" s="11"/>
      <c r="I1638" s="12"/>
      <c r="J1638" s="9"/>
      <c r="K1638" s="13"/>
      <c r="L1638" s="22"/>
      <c r="M1638" s="22"/>
    </row>
    <row r="1639" spans="1:13" x14ac:dyDescent="0.3">
      <c r="A1639" s="10"/>
      <c r="C1639" s="11"/>
      <c r="I1639" s="12"/>
      <c r="J1639" s="9"/>
      <c r="K1639" s="13"/>
      <c r="L1639" s="22"/>
      <c r="M1639" s="22"/>
    </row>
    <row r="1640" spans="1:13" x14ac:dyDescent="0.3">
      <c r="A1640" s="10"/>
      <c r="C1640" s="11"/>
      <c r="I1640" s="12"/>
      <c r="J1640" s="9"/>
      <c r="K1640" s="13"/>
      <c r="L1640" s="22"/>
      <c r="M1640" s="22"/>
    </row>
    <row r="1641" spans="1:13" x14ac:dyDescent="0.3">
      <c r="A1641" s="10"/>
      <c r="C1641" s="11"/>
      <c r="I1641" s="12"/>
      <c r="J1641" s="9"/>
      <c r="K1641" s="13"/>
      <c r="L1641" s="22"/>
      <c r="M1641" s="22"/>
    </row>
    <row r="1642" spans="1:13" x14ac:dyDescent="0.3">
      <c r="A1642" s="10"/>
      <c r="C1642" s="11"/>
      <c r="I1642" s="12"/>
      <c r="J1642" s="9"/>
      <c r="K1642" s="13"/>
      <c r="L1642" s="22"/>
      <c r="M1642" s="22"/>
    </row>
    <row r="1643" spans="1:13" x14ac:dyDescent="0.3">
      <c r="A1643" s="10"/>
      <c r="C1643" s="11"/>
      <c r="I1643" s="12"/>
      <c r="J1643" s="9"/>
      <c r="K1643" s="13"/>
      <c r="L1643" s="22"/>
      <c r="M1643" s="22"/>
    </row>
    <row r="1644" spans="1:13" x14ac:dyDescent="0.3">
      <c r="A1644" s="10"/>
      <c r="C1644" s="11"/>
      <c r="I1644" s="12"/>
      <c r="J1644" s="9"/>
      <c r="K1644" s="13"/>
      <c r="L1644" s="22"/>
      <c r="M1644" s="22"/>
    </row>
    <row r="1645" spans="1:13" x14ac:dyDescent="0.3">
      <c r="A1645" s="10"/>
      <c r="C1645" s="11"/>
      <c r="I1645" s="12"/>
      <c r="J1645" s="9"/>
      <c r="K1645" s="13"/>
      <c r="L1645" s="22"/>
      <c r="M1645" s="22"/>
    </row>
    <row r="1646" spans="1:13" x14ac:dyDescent="0.3">
      <c r="A1646" s="10"/>
      <c r="C1646" s="11"/>
      <c r="I1646" s="12"/>
      <c r="J1646" s="9"/>
      <c r="K1646" s="13"/>
      <c r="L1646" s="22"/>
      <c r="M1646" s="22"/>
    </row>
    <row r="1647" spans="1:13" x14ac:dyDescent="0.3">
      <c r="A1647" s="10"/>
      <c r="C1647" s="11"/>
      <c r="I1647" s="12"/>
      <c r="J1647" s="9"/>
      <c r="K1647" s="13"/>
      <c r="L1647" s="22"/>
      <c r="M1647" s="22"/>
    </row>
    <row r="1648" spans="1:13" x14ac:dyDescent="0.3">
      <c r="A1648" s="10"/>
      <c r="C1648" s="11"/>
      <c r="I1648" s="12"/>
      <c r="J1648" s="9"/>
      <c r="K1648" s="13"/>
      <c r="L1648" s="22"/>
      <c r="M1648" s="22"/>
    </row>
    <row r="1649" spans="1:13" x14ac:dyDescent="0.3">
      <c r="A1649" s="10"/>
      <c r="C1649" s="11"/>
      <c r="I1649" s="12"/>
      <c r="J1649" s="9"/>
      <c r="K1649" s="13"/>
      <c r="L1649" s="22"/>
      <c r="M1649" s="22"/>
    </row>
    <row r="1650" spans="1:13" x14ac:dyDescent="0.3">
      <c r="A1650" s="10"/>
      <c r="C1650" s="11"/>
      <c r="I1650" s="12"/>
      <c r="J1650" s="9"/>
      <c r="K1650" s="13"/>
      <c r="L1650" s="22"/>
      <c r="M1650" s="22"/>
    </row>
    <row r="1651" spans="1:13" x14ac:dyDescent="0.3">
      <c r="A1651" s="10"/>
      <c r="C1651" s="11"/>
      <c r="I1651" s="12"/>
      <c r="J1651" s="9"/>
      <c r="K1651" s="13"/>
      <c r="L1651" s="22"/>
      <c r="M1651" s="22"/>
    </row>
    <row r="1652" spans="1:13" x14ac:dyDescent="0.3">
      <c r="A1652" s="10"/>
      <c r="C1652" s="11"/>
      <c r="I1652" s="12"/>
      <c r="J1652" s="9"/>
      <c r="K1652" s="13"/>
      <c r="L1652" s="22"/>
      <c r="M1652" s="22"/>
    </row>
    <row r="1653" spans="1:13" x14ac:dyDescent="0.3">
      <c r="A1653" s="10"/>
      <c r="C1653" s="11"/>
      <c r="I1653" s="12"/>
      <c r="J1653" s="9"/>
      <c r="K1653" s="13"/>
      <c r="L1653" s="22"/>
      <c r="M1653" s="22"/>
    </row>
    <row r="1654" spans="1:13" x14ac:dyDescent="0.3">
      <c r="A1654" s="10"/>
      <c r="C1654" s="11"/>
      <c r="I1654" s="12"/>
      <c r="J1654" s="9"/>
      <c r="K1654" s="13"/>
      <c r="L1654" s="22"/>
      <c r="M1654" s="22"/>
    </row>
    <row r="1655" spans="1:13" x14ac:dyDescent="0.3">
      <c r="A1655" s="10"/>
      <c r="C1655" s="11"/>
      <c r="I1655" s="12"/>
      <c r="J1655" s="9"/>
      <c r="K1655" s="13"/>
      <c r="L1655" s="22"/>
      <c r="M1655" s="22"/>
    </row>
    <row r="1656" spans="1:13" x14ac:dyDescent="0.3">
      <c r="A1656" s="10"/>
      <c r="C1656" s="11"/>
      <c r="I1656" s="12"/>
      <c r="J1656" s="9"/>
      <c r="K1656" s="13"/>
      <c r="L1656" s="22"/>
      <c r="M1656" s="22"/>
    </row>
    <row r="1657" spans="1:13" x14ac:dyDescent="0.3">
      <c r="A1657" s="10"/>
      <c r="C1657" s="11"/>
      <c r="I1657" s="12"/>
      <c r="J1657" s="9"/>
      <c r="K1657" s="13"/>
      <c r="L1657" s="22"/>
      <c r="M1657" s="22"/>
    </row>
    <row r="1658" spans="1:13" x14ac:dyDescent="0.3">
      <c r="A1658" s="10"/>
      <c r="C1658" s="11"/>
      <c r="I1658" s="12"/>
      <c r="J1658" s="9"/>
      <c r="K1658" s="13"/>
      <c r="L1658" s="22"/>
      <c r="M1658" s="22"/>
    </row>
    <row r="1659" spans="1:13" x14ac:dyDescent="0.3">
      <c r="A1659" s="10"/>
      <c r="C1659" s="11"/>
      <c r="I1659" s="12"/>
      <c r="J1659" s="9"/>
      <c r="K1659" s="13"/>
      <c r="L1659" s="22"/>
      <c r="M1659" s="22"/>
    </row>
    <row r="1660" spans="1:13" x14ac:dyDescent="0.3">
      <c r="A1660" s="10"/>
      <c r="C1660" s="11"/>
      <c r="I1660" s="12"/>
      <c r="J1660" s="9"/>
      <c r="K1660" s="13"/>
      <c r="L1660" s="22"/>
      <c r="M1660" s="22"/>
    </row>
    <row r="1661" spans="1:13" x14ac:dyDescent="0.3">
      <c r="A1661" s="10"/>
      <c r="C1661" s="11"/>
      <c r="I1661" s="12"/>
      <c r="J1661" s="9"/>
      <c r="K1661" s="13"/>
      <c r="L1661" s="22"/>
      <c r="M1661" s="22"/>
    </row>
    <row r="1662" spans="1:13" x14ac:dyDescent="0.3">
      <c r="A1662" s="10"/>
      <c r="C1662" s="11"/>
      <c r="I1662" s="12"/>
      <c r="J1662" s="9"/>
      <c r="K1662" s="13"/>
      <c r="L1662" s="22"/>
      <c r="M1662" s="22"/>
    </row>
    <row r="1663" spans="1:13" x14ac:dyDescent="0.3">
      <c r="A1663" s="10"/>
      <c r="C1663" s="11"/>
      <c r="I1663" s="12"/>
      <c r="J1663" s="9"/>
      <c r="K1663" s="13"/>
      <c r="L1663" s="22"/>
      <c r="M1663" s="22"/>
    </row>
    <row r="1664" spans="1:13" x14ac:dyDescent="0.3">
      <c r="A1664" s="10"/>
      <c r="C1664" s="11"/>
      <c r="I1664" s="12"/>
      <c r="J1664" s="9"/>
      <c r="K1664" s="13"/>
      <c r="L1664" s="22"/>
      <c r="M1664" s="22"/>
    </row>
    <row r="1665" spans="1:13" x14ac:dyDescent="0.3">
      <c r="A1665" s="10"/>
      <c r="C1665" s="11"/>
      <c r="I1665" s="12"/>
      <c r="J1665" s="9"/>
      <c r="K1665" s="13"/>
      <c r="L1665" s="22"/>
      <c r="M1665" s="22"/>
    </row>
    <row r="1666" spans="1:13" x14ac:dyDescent="0.3">
      <c r="A1666" s="10"/>
      <c r="C1666" s="11"/>
      <c r="I1666" s="12"/>
      <c r="J1666" s="9"/>
      <c r="K1666" s="13"/>
      <c r="L1666" s="22"/>
      <c r="M1666" s="22"/>
    </row>
    <row r="1667" spans="1:13" x14ac:dyDescent="0.3">
      <c r="A1667" s="10"/>
      <c r="C1667" s="11"/>
      <c r="I1667" s="12"/>
      <c r="J1667" s="9"/>
      <c r="K1667" s="13"/>
      <c r="L1667" s="22"/>
      <c r="M1667" s="22"/>
    </row>
    <row r="1668" spans="1:13" x14ac:dyDescent="0.3">
      <c r="A1668" s="10"/>
      <c r="C1668" s="11"/>
      <c r="I1668" s="12"/>
      <c r="J1668" s="9"/>
      <c r="K1668" s="13"/>
      <c r="L1668" s="22"/>
      <c r="M1668" s="22"/>
    </row>
    <row r="1669" spans="1:13" x14ac:dyDescent="0.3">
      <c r="A1669" s="10"/>
      <c r="C1669" s="11"/>
      <c r="I1669" s="12"/>
      <c r="J1669" s="9"/>
      <c r="K1669" s="13"/>
      <c r="L1669" s="22"/>
      <c r="M1669" s="22"/>
    </row>
    <row r="1670" spans="1:13" x14ac:dyDescent="0.3">
      <c r="A1670" s="10"/>
      <c r="C1670" s="11"/>
      <c r="I1670" s="12"/>
      <c r="J1670" s="9"/>
      <c r="K1670" s="13"/>
      <c r="L1670" s="22"/>
      <c r="M1670" s="22"/>
    </row>
    <row r="1671" spans="1:13" x14ac:dyDescent="0.3">
      <c r="A1671" s="10"/>
      <c r="C1671" s="11"/>
      <c r="I1671" s="12"/>
      <c r="J1671" s="9"/>
      <c r="K1671" s="13"/>
      <c r="L1671" s="22"/>
      <c r="M1671" s="22"/>
    </row>
    <row r="1672" spans="1:13" x14ac:dyDescent="0.3">
      <c r="A1672" s="10"/>
      <c r="C1672" s="11"/>
      <c r="I1672" s="12"/>
      <c r="J1672" s="9"/>
      <c r="K1672" s="13"/>
      <c r="L1672" s="22"/>
      <c r="M1672" s="22"/>
    </row>
    <row r="1673" spans="1:13" x14ac:dyDescent="0.3">
      <c r="A1673" s="10"/>
      <c r="C1673" s="11"/>
      <c r="I1673" s="12"/>
      <c r="J1673" s="9"/>
      <c r="K1673" s="13"/>
      <c r="L1673" s="22"/>
      <c r="M1673" s="22"/>
    </row>
    <row r="1674" spans="1:13" x14ac:dyDescent="0.3">
      <c r="A1674" s="10"/>
      <c r="C1674" s="11"/>
      <c r="I1674" s="12"/>
      <c r="J1674" s="9"/>
      <c r="K1674" s="13"/>
      <c r="L1674" s="22"/>
      <c r="M1674" s="22"/>
    </row>
    <row r="1675" spans="1:13" x14ac:dyDescent="0.3">
      <c r="A1675" s="10"/>
      <c r="C1675" s="11"/>
      <c r="I1675" s="12"/>
      <c r="J1675" s="9"/>
      <c r="K1675" s="13"/>
      <c r="L1675" s="22"/>
      <c r="M1675" s="22"/>
    </row>
    <row r="1676" spans="1:13" x14ac:dyDescent="0.3">
      <c r="A1676" s="10"/>
      <c r="C1676" s="11"/>
      <c r="I1676" s="12"/>
      <c r="J1676" s="9"/>
      <c r="K1676" s="13"/>
      <c r="L1676" s="22"/>
      <c r="M1676" s="22"/>
    </row>
    <row r="1677" spans="1:13" x14ac:dyDescent="0.3">
      <c r="A1677" s="10"/>
      <c r="C1677" s="11"/>
      <c r="I1677" s="12"/>
      <c r="J1677" s="9"/>
      <c r="K1677" s="13"/>
      <c r="L1677" s="22"/>
      <c r="M1677" s="22"/>
    </row>
    <row r="1678" spans="1:13" x14ac:dyDescent="0.3">
      <c r="A1678" s="10"/>
      <c r="C1678" s="11"/>
      <c r="I1678" s="12"/>
      <c r="J1678" s="9"/>
      <c r="K1678" s="13"/>
      <c r="L1678" s="22"/>
      <c r="M1678" s="22"/>
    </row>
    <row r="1679" spans="1:13" x14ac:dyDescent="0.3">
      <c r="A1679" s="10"/>
      <c r="C1679" s="11"/>
      <c r="I1679" s="12"/>
      <c r="J1679" s="9"/>
      <c r="K1679" s="13"/>
      <c r="L1679" s="22"/>
      <c r="M1679" s="22"/>
    </row>
    <row r="1680" spans="1:13" x14ac:dyDescent="0.3">
      <c r="A1680" s="10"/>
      <c r="C1680" s="11"/>
      <c r="I1680" s="12"/>
      <c r="J1680" s="9"/>
      <c r="K1680" s="13"/>
      <c r="L1680" s="22"/>
      <c r="M1680" s="22"/>
    </row>
    <row r="1681" spans="1:13" x14ac:dyDescent="0.3">
      <c r="A1681" s="10"/>
      <c r="C1681" s="11"/>
      <c r="I1681" s="12"/>
      <c r="J1681" s="9"/>
      <c r="K1681" s="13"/>
      <c r="L1681" s="22"/>
      <c r="M1681" s="22"/>
    </row>
    <row r="1682" spans="1:13" x14ac:dyDescent="0.3">
      <c r="A1682" s="10"/>
      <c r="C1682" s="11"/>
      <c r="I1682" s="12"/>
      <c r="J1682" s="9"/>
      <c r="K1682" s="13"/>
      <c r="L1682" s="22"/>
      <c r="M1682" s="22"/>
    </row>
    <row r="1683" spans="1:13" x14ac:dyDescent="0.3">
      <c r="A1683" s="10"/>
      <c r="C1683" s="11"/>
      <c r="I1683" s="12"/>
      <c r="J1683" s="9"/>
      <c r="K1683" s="13"/>
      <c r="L1683" s="22"/>
      <c r="M1683" s="22"/>
    </row>
    <row r="1684" spans="1:13" x14ac:dyDescent="0.3">
      <c r="A1684" s="10"/>
      <c r="C1684" s="11"/>
      <c r="I1684" s="12"/>
      <c r="J1684" s="9"/>
      <c r="K1684" s="13"/>
      <c r="L1684" s="22"/>
      <c r="M1684" s="22"/>
    </row>
    <row r="1685" spans="1:13" x14ac:dyDescent="0.3">
      <c r="A1685" s="10"/>
      <c r="C1685" s="11"/>
      <c r="I1685" s="12"/>
      <c r="J1685" s="9"/>
      <c r="K1685" s="13"/>
      <c r="L1685" s="22"/>
      <c r="M1685" s="22"/>
    </row>
    <row r="1686" spans="1:13" x14ac:dyDescent="0.3">
      <c r="A1686" s="10"/>
      <c r="C1686" s="11"/>
      <c r="I1686" s="12"/>
      <c r="J1686" s="9"/>
      <c r="K1686" s="13"/>
      <c r="L1686" s="22"/>
      <c r="M1686" s="22"/>
    </row>
    <row r="1687" spans="1:13" x14ac:dyDescent="0.3">
      <c r="A1687" s="10"/>
      <c r="C1687" s="11"/>
      <c r="I1687" s="12"/>
      <c r="J1687" s="9"/>
      <c r="K1687" s="13"/>
      <c r="L1687" s="22"/>
      <c r="M1687" s="22"/>
    </row>
    <row r="1688" spans="1:13" x14ac:dyDescent="0.3">
      <c r="A1688" s="10"/>
      <c r="C1688" s="11"/>
      <c r="I1688" s="12"/>
      <c r="J1688" s="9"/>
      <c r="K1688" s="13"/>
      <c r="L1688" s="22"/>
      <c r="M1688" s="22"/>
    </row>
    <row r="1689" spans="1:13" x14ac:dyDescent="0.3">
      <c r="A1689" s="10"/>
      <c r="C1689" s="11"/>
      <c r="I1689" s="12"/>
      <c r="J1689" s="9"/>
      <c r="K1689" s="13"/>
      <c r="L1689" s="22"/>
      <c r="M1689" s="22"/>
    </row>
    <row r="1690" spans="1:13" x14ac:dyDescent="0.3">
      <c r="A1690" s="10"/>
      <c r="C1690" s="11"/>
      <c r="I1690" s="12"/>
      <c r="J1690" s="9"/>
      <c r="K1690" s="13"/>
      <c r="L1690" s="22"/>
      <c r="M1690" s="22"/>
    </row>
    <row r="1691" spans="1:13" x14ac:dyDescent="0.3">
      <c r="A1691" s="10"/>
      <c r="C1691" s="11"/>
      <c r="I1691" s="12"/>
      <c r="J1691" s="9"/>
      <c r="K1691" s="13"/>
      <c r="L1691" s="22"/>
      <c r="M1691" s="22"/>
    </row>
    <row r="1692" spans="1:13" x14ac:dyDescent="0.3">
      <c r="A1692" s="10"/>
      <c r="C1692" s="11"/>
      <c r="I1692" s="12"/>
      <c r="J1692" s="9"/>
      <c r="K1692" s="13"/>
      <c r="L1692" s="22"/>
      <c r="M1692" s="22"/>
    </row>
    <row r="1693" spans="1:13" x14ac:dyDescent="0.3">
      <c r="A1693" s="10"/>
      <c r="C1693" s="11"/>
      <c r="I1693" s="12"/>
      <c r="J1693" s="9"/>
      <c r="K1693" s="13"/>
      <c r="L1693" s="22"/>
      <c r="M1693" s="22"/>
    </row>
    <row r="1694" spans="1:13" x14ac:dyDescent="0.3">
      <c r="A1694" s="10"/>
      <c r="C1694" s="11"/>
      <c r="I1694" s="12"/>
      <c r="J1694" s="9"/>
      <c r="K1694" s="13"/>
      <c r="L1694" s="22"/>
      <c r="M1694" s="22"/>
    </row>
    <row r="1695" spans="1:13" x14ac:dyDescent="0.3">
      <c r="A1695" s="10"/>
      <c r="C1695" s="11"/>
      <c r="I1695" s="12"/>
      <c r="J1695" s="9"/>
      <c r="K1695" s="13"/>
      <c r="L1695" s="22"/>
      <c r="M1695" s="22"/>
    </row>
    <row r="1696" spans="1:13" x14ac:dyDescent="0.3">
      <c r="A1696" s="10"/>
      <c r="C1696" s="11"/>
      <c r="I1696" s="12"/>
      <c r="J1696" s="9"/>
      <c r="K1696" s="13"/>
      <c r="L1696" s="22"/>
      <c r="M1696" s="22"/>
    </row>
    <row r="1697" spans="1:13" x14ac:dyDescent="0.3">
      <c r="A1697" s="10"/>
      <c r="C1697" s="11"/>
      <c r="I1697" s="12"/>
      <c r="J1697" s="9"/>
      <c r="K1697" s="13"/>
      <c r="L1697" s="22"/>
      <c r="M1697" s="22"/>
    </row>
    <row r="1698" spans="1:13" x14ac:dyDescent="0.3">
      <c r="A1698" s="10"/>
      <c r="C1698" s="11"/>
      <c r="I1698" s="12"/>
      <c r="J1698" s="9"/>
      <c r="K1698" s="13"/>
      <c r="L1698" s="22"/>
      <c r="M1698" s="22"/>
    </row>
    <row r="1699" spans="1:13" x14ac:dyDescent="0.3">
      <c r="A1699" s="10"/>
      <c r="C1699" s="11"/>
      <c r="I1699" s="12"/>
      <c r="J1699" s="9"/>
      <c r="K1699" s="13"/>
      <c r="L1699" s="22"/>
      <c r="M1699" s="22"/>
    </row>
    <row r="1700" spans="1:13" x14ac:dyDescent="0.3">
      <c r="A1700" s="10"/>
      <c r="C1700" s="11"/>
      <c r="I1700" s="12"/>
      <c r="J1700" s="9"/>
      <c r="K1700" s="13"/>
      <c r="L1700" s="22"/>
      <c r="M1700" s="22"/>
    </row>
    <row r="1701" spans="1:13" x14ac:dyDescent="0.3">
      <c r="A1701" s="10"/>
      <c r="C1701" s="11"/>
      <c r="I1701" s="12"/>
      <c r="J1701" s="9"/>
      <c r="K1701" s="13"/>
      <c r="L1701" s="22"/>
      <c r="M1701" s="22"/>
    </row>
    <row r="1702" spans="1:13" x14ac:dyDescent="0.3">
      <c r="A1702" s="10"/>
      <c r="C1702" s="11"/>
      <c r="I1702" s="12"/>
      <c r="J1702" s="9"/>
      <c r="K1702" s="13"/>
      <c r="L1702" s="22"/>
      <c r="M1702" s="22"/>
    </row>
    <row r="1703" spans="1:13" x14ac:dyDescent="0.3">
      <c r="A1703" s="10"/>
      <c r="C1703" s="11"/>
      <c r="I1703" s="12"/>
      <c r="J1703" s="9"/>
      <c r="K1703" s="13"/>
      <c r="L1703" s="22"/>
      <c r="M1703" s="22"/>
    </row>
    <row r="1704" spans="1:13" x14ac:dyDescent="0.3">
      <c r="A1704" s="10"/>
      <c r="C1704" s="11"/>
      <c r="I1704" s="12"/>
      <c r="J1704" s="9"/>
      <c r="K1704" s="13"/>
      <c r="L1704" s="22"/>
      <c r="M1704" s="22"/>
    </row>
    <row r="1705" spans="1:13" x14ac:dyDescent="0.3">
      <c r="A1705" s="10"/>
      <c r="C1705" s="11"/>
      <c r="I1705" s="12"/>
      <c r="J1705" s="9"/>
      <c r="K1705" s="13"/>
      <c r="L1705" s="22"/>
      <c r="M1705" s="22"/>
    </row>
    <row r="1706" spans="1:13" x14ac:dyDescent="0.3">
      <c r="A1706" s="10"/>
      <c r="C1706" s="11"/>
      <c r="I1706" s="12"/>
      <c r="J1706" s="9"/>
      <c r="K1706" s="13"/>
      <c r="L1706" s="22"/>
      <c r="M1706" s="22"/>
    </row>
    <row r="1707" spans="1:13" x14ac:dyDescent="0.3">
      <c r="A1707" s="10"/>
      <c r="C1707" s="11"/>
      <c r="I1707" s="12"/>
      <c r="J1707" s="9"/>
      <c r="K1707" s="13"/>
      <c r="L1707" s="22"/>
      <c r="M1707" s="22"/>
    </row>
    <row r="1708" spans="1:13" x14ac:dyDescent="0.3">
      <c r="A1708" s="10"/>
      <c r="C1708" s="11"/>
      <c r="I1708" s="12"/>
      <c r="J1708" s="9"/>
      <c r="K1708" s="13"/>
      <c r="L1708" s="22"/>
      <c r="M1708" s="22"/>
    </row>
    <row r="1709" spans="1:13" x14ac:dyDescent="0.3">
      <c r="A1709" s="10"/>
      <c r="C1709" s="11"/>
      <c r="I1709" s="12"/>
      <c r="J1709" s="9"/>
      <c r="K1709" s="13"/>
      <c r="L1709" s="22"/>
      <c r="M1709" s="22"/>
    </row>
    <row r="1710" spans="1:13" x14ac:dyDescent="0.3">
      <c r="A1710" s="10"/>
      <c r="C1710" s="11"/>
      <c r="I1710" s="12"/>
      <c r="J1710" s="9"/>
      <c r="K1710" s="13"/>
      <c r="L1710" s="22"/>
      <c r="M1710" s="22"/>
    </row>
    <row r="1711" spans="1:13" x14ac:dyDescent="0.3">
      <c r="A1711" s="10"/>
      <c r="C1711" s="11"/>
      <c r="I1711" s="12"/>
      <c r="J1711" s="9"/>
      <c r="K1711" s="13"/>
      <c r="L1711" s="22"/>
      <c r="M1711" s="22"/>
    </row>
    <row r="1712" spans="1:13" x14ac:dyDescent="0.3">
      <c r="A1712" s="10"/>
      <c r="C1712" s="11"/>
      <c r="I1712" s="12"/>
      <c r="J1712" s="9"/>
      <c r="K1712" s="13"/>
      <c r="L1712" s="22"/>
      <c r="M1712" s="22"/>
    </row>
    <row r="1713" spans="1:13" x14ac:dyDescent="0.3">
      <c r="A1713" s="10"/>
      <c r="C1713" s="11"/>
      <c r="I1713" s="12"/>
      <c r="J1713" s="9"/>
      <c r="K1713" s="13"/>
      <c r="L1713" s="22"/>
      <c r="M1713" s="22"/>
    </row>
    <row r="1714" spans="1:13" x14ac:dyDescent="0.3">
      <c r="A1714" s="10"/>
      <c r="C1714" s="11"/>
      <c r="I1714" s="12"/>
      <c r="J1714" s="9"/>
      <c r="K1714" s="13"/>
      <c r="L1714" s="22"/>
      <c r="M1714" s="22"/>
    </row>
    <row r="1715" spans="1:13" x14ac:dyDescent="0.3">
      <c r="A1715" s="10"/>
      <c r="C1715" s="11"/>
      <c r="I1715" s="12"/>
      <c r="J1715" s="9"/>
      <c r="K1715" s="13"/>
      <c r="L1715" s="22"/>
      <c r="M1715" s="22"/>
    </row>
    <row r="1716" spans="1:13" x14ac:dyDescent="0.3">
      <c r="A1716" s="10"/>
      <c r="C1716" s="11"/>
      <c r="I1716" s="12"/>
      <c r="J1716" s="9"/>
      <c r="K1716" s="13"/>
      <c r="L1716" s="22"/>
      <c r="M1716" s="22"/>
    </row>
    <row r="1717" spans="1:13" x14ac:dyDescent="0.3">
      <c r="A1717" s="10"/>
      <c r="C1717" s="11"/>
      <c r="I1717" s="12"/>
      <c r="J1717" s="9"/>
      <c r="K1717" s="13"/>
      <c r="L1717" s="22"/>
      <c r="M1717" s="22"/>
    </row>
    <row r="1718" spans="1:13" x14ac:dyDescent="0.3">
      <c r="A1718" s="10"/>
      <c r="C1718" s="11"/>
      <c r="I1718" s="12"/>
      <c r="J1718" s="9"/>
      <c r="K1718" s="13"/>
      <c r="L1718" s="22"/>
      <c r="M1718" s="22"/>
    </row>
    <row r="1719" spans="1:13" x14ac:dyDescent="0.3">
      <c r="A1719" s="10"/>
      <c r="C1719" s="11"/>
      <c r="I1719" s="12"/>
      <c r="J1719" s="9"/>
      <c r="K1719" s="13"/>
      <c r="L1719" s="22"/>
      <c r="M1719" s="22"/>
    </row>
    <row r="1720" spans="1:13" x14ac:dyDescent="0.3">
      <c r="A1720" s="10"/>
      <c r="C1720" s="11"/>
      <c r="I1720" s="12"/>
      <c r="J1720" s="9"/>
      <c r="K1720" s="13"/>
      <c r="L1720" s="22"/>
      <c r="M1720" s="22"/>
    </row>
    <row r="1721" spans="1:13" x14ac:dyDescent="0.3">
      <c r="A1721" s="10"/>
      <c r="C1721" s="11"/>
      <c r="I1721" s="12"/>
      <c r="J1721" s="9"/>
      <c r="K1721" s="13"/>
      <c r="L1721" s="22"/>
      <c r="M1721" s="22"/>
    </row>
    <row r="1722" spans="1:13" x14ac:dyDescent="0.3">
      <c r="A1722" s="10"/>
      <c r="C1722" s="11"/>
      <c r="I1722" s="12"/>
      <c r="J1722" s="9"/>
      <c r="K1722" s="13"/>
      <c r="L1722" s="22"/>
      <c r="M1722" s="22"/>
    </row>
    <row r="1723" spans="1:13" x14ac:dyDescent="0.3">
      <c r="A1723" s="10"/>
      <c r="C1723" s="11"/>
      <c r="I1723" s="12"/>
      <c r="J1723" s="9"/>
      <c r="K1723" s="13"/>
      <c r="L1723" s="22"/>
      <c r="M1723" s="22"/>
    </row>
    <row r="1724" spans="1:13" x14ac:dyDescent="0.3">
      <c r="A1724" s="10"/>
      <c r="C1724" s="11"/>
      <c r="I1724" s="12"/>
      <c r="J1724" s="9"/>
      <c r="K1724" s="13"/>
      <c r="L1724" s="22"/>
      <c r="M1724" s="22"/>
    </row>
    <row r="1725" spans="1:13" x14ac:dyDescent="0.3">
      <c r="A1725" s="10"/>
      <c r="C1725" s="11"/>
      <c r="I1725" s="12"/>
      <c r="J1725" s="9"/>
      <c r="K1725" s="13"/>
      <c r="L1725" s="22"/>
      <c r="M1725" s="22"/>
    </row>
    <row r="1726" spans="1:13" x14ac:dyDescent="0.3">
      <c r="A1726" s="10"/>
      <c r="C1726" s="11"/>
      <c r="I1726" s="12"/>
      <c r="J1726" s="9"/>
      <c r="K1726" s="13"/>
      <c r="L1726" s="22"/>
      <c r="M1726" s="22"/>
    </row>
    <row r="1727" spans="1:13" x14ac:dyDescent="0.3">
      <c r="A1727" s="10"/>
      <c r="C1727" s="11"/>
      <c r="I1727" s="12"/>
      <c r="J1727" s="9"/>
      <c r="K1727" s="13"/>
      <c r="L1727" s="22"/>
      <c r="M1727" s="22"/>
    </row>
    <row r="1728" spans="1:13" x14ac:dyDescent="0.3">
      <c r="A1728" s="10"/>
      <c r="C1728" s="11"/>
      <c r="I1728" s="12"/>
      <c r="J1728" s="9"/>
      <c r="K1728" s="13"/>
      <c r="L1728" s="22"/>
      <c r="M1728" s="22"/>
    </row>
    <row r="1729" spans="1:13" x14ac:dyDescent="0.3">
      <c r="A1729" s="10"/>
      <c r="C1729" s="11"/>
      <c r="I1729" s="12"/>
      <c r="J1729" s="9"/>
      <c r="K1729" s="13"/>
      <c r="L1729" s="22"/>
      <c r="M1729" s="22"/>
    </row>
    <row r="1730" spans="1:13" x14ac:dyDescent="0.3">
      <c r="A1730" s="10"/>
      <c r="C1730" s="11"/>
      <c r="I1730" s="12"/>
      <c r="J1730" s="9"/>
      <c r="K1730" s="13"/>
      <c r="L1730" s="22"/>
      <c r="M1730" s="22"/>
    </row>
    <row r="1731" spans="1:13" x14ac:dyDescent="0.3">
      <c r="A1731" s="10"/>
      <c r="C1731" s="11"/>
      <c r="I1731" s="12"/>
      <c r="J1731" s="9"/>
      <c r="K1731" s="13"/>
      <c r="L1731" s="22"/>
      <c r="M1731" s="22"/>
    </row>
    <row r="1732" spans="1:13" x14ac:dyDescent="0.3">
      <c r="A1732" s="10"/>
      <c r="C1732" s="11"/>
      <c r="I1732" s="12"/>
      <c r="J1732" s="9"/>
      <c r="K1732" s="13"/>
      <c r="L1732" s="22"/>
      <c r="M1732" s="22"/>
    </row>
    <row r="1733" spans="1:13" x14ac:dyDescent="0.3">
      <c r="A1733" s="10"/>
      <c r="C1733" s="11"/>
      <c r="I1733" s="12"/>
      <c r="J1733" s="9"/>
      <c r="K1733" s="13"/>
      <c r="L1733" s="22"/>
      <c r="M1733" s="22"/>
    </row>
    <row r="1734" spans="1:13" x14ac:dyDescent="0.3">
      <c r="A1734" s="10"/>
      <c r="C1734" s="11"/>
      <c r="I1734" s="12"/>
      <c r="J1734" s="9"/>
      <c r="K1734" s="13"/>
      <c r="L1734" s="22"/>
      <c r="M1734" s="22"/>
    </row>
    <row r="1735" spans="1:13" x14ac:dyDescent="0.3">
      <c r="A1735" s="10"/>
      <c r="C1735" s="11"/>
      <c r="I1735" s="12"/>
      <c r="J1735" s="9"/>
      <c r="K1735" s="13"/>
      <c r="L1735" s="22"/>
      <c r="M1735" s="22"/>
    </row>
    <row r="1736" spans="1:13" x14ac:dyDescent="0.3">
      <c r="A1736" s="10"/>
      <c r="C1736" s="11"/>
      <c r="I1736" s="12"/>
      <c r="J1736" s="9"/>
      <c r="K1736" s="13"/>
      <c r="L1736" s="22"/>
      <c r="M1736" s="22"/>
    </row>
    <row r="1737" spans="1:13" x14ac:dyDescent="0.3">
      <c r="A1737" s="10"/>
      <c r="C1737" s="11"/>
      <c r="I1737" s="12"/>
      <c r="J1737" s="9"/>
      <c r="K1737" s="13"/>
      <c r="L1737" s="22"/>
      <c r="M1737" s="22"/>
    </row>
    <row r="1738" spans="1:13" x14ac:dyDescent="0.3">
      <c r="A1738" s="10"/>
      <c r="C1738" s="11"/>
      <c r="I1738" s="12"/>
      <c r="J1738" s="9"/>
      <c r="K1738" s="13"/>
      <c r="L1738" s="22"/>
      <c r="M1738" s="22"/>
    </row>
    <row r="1739" spans="1:13" x14ac:dyDescent="0.3">
      <c r="A1739" s="10"/>
      <c r="C1739" s="11"/>
      <c r="I1739" s="12"/>
      <c r="J1739" s="9"/>
      <c r="K1739" s="13"/>
      <c r="L1739" s="22"/>
      <c r="M1739" s="22"/>
    </row>
    <row r="1740" spans="1:13" x14ac:dyDescent="0.3">
      <c r="A1740" s="10"/>
      <c r="C1740" s="11"/>
      <c r="I1740" s="12"/>
      <c r="J1740" s="9"/>
      <c r="K1740" s="13"/>
      <c r="L1740" s="22"/>
      <c r="M1740" s="22"/>
    </row>
    <row r="1741" spans="1:13" x14ac:dyDescent="0.3">
      <c r="A1741" s="10"/>
      <c r="C1741" s="11"/>
      <c r="I1741" s="12"/>
      <c r="J1741" s="9"/>
      <c r="K1741" s="13"/>
      <c r="L1741" s="22"/>
      <c r="M1741" s="22"/>
    </row>
    <row r="1742" spans="1:13" x14ac:dyDescent="0.3">
      <c r="A1742" s="10"/>
      <c r="C1742" s="11"/>
      <c r="I1742" s="12"/>
      <c r="J1742" s="9"/>
      <c r="K1742" s="13"/>
      <c r="L1742" s="22"/>
      <c r="M1742" s="22"/>
    </row>
    <row r="1743" spans="1:13" x14ac:dyDescent="0.3">
      <c r="A1743" s="10"/>
      <c r="C1743" s="11"/>
      <c r="I1743" s="12"/>
      <c r="J1743" s="9"/>
      <c r="K1743" s="13"/>
      <c r="L1743" s="22"/>
      <c r="M1743" s="22"/>
    </row>
    <row r="1744" spans="1:13" x14ac:dyDescent="0.3">
      <c r="A1744" s="10"/>
      <c r="C1744" s="11"/>
      <c r="I1744" s="12"/>
      <c r="J1744" s="9"/>
      <c r="K1744" s="13"/>
      <c r="L1744" s="22"/>
      <c r="M1744" s="22"/>
    </row>
    <row r="1745" spans="1:13" x14ac:dyDescent="0.3">
      <c r="A1745" s="10"/>
      <c r="C1745" s="11"/>
      <c r="I1745" s="12"/>
      <c r="J1745" s="9"/>
      <c r="K1745" s="13"/>
      <c r="L1745" s="22"/>
      <c r="M1745" s="22"/>
    </row>
    <row r="1746" spans="1:13" x14ac:dyDescent="0.3">
      <c r="A1746" s="10"/>
      <c r="C1746" s="11"/>
      <c r="I1746" s="12"/>
      <c r="J1746" s="9"/>
      <c r="K1746" s="13"/>
      <c r="L1746" s="22"/>
      <c r="M1746" s="22"/>
    </row>
    <row r="1747" spans="1:13" x14ac:dyDescent="0.3">
      <c r="A1747" s="10"/>
      <c r="C1747" s="11"/>
      <c r="I1747" s="12"/>
      <c r="J1747" s="9"/>
      <c r="K1747" s="13"/>
      <c r="L1747" s="22"/>
      <c r="M1747" s="22"/>
    </row>
    <row r="1748" spans="1:13" x14ac:dyDescent="0.3">
      <c r="A1748" s="10"/>
      <c r="C1748" s="11"/>
      <c r="I1748" s="12"/>
      <c r="J1748" s="9"/>
      <c r="K1748" s="13"/>
      <c r="L1748" s="22"/>
      <c r="M1748" s="22"/>
    </row>
    <row r="1749" spans="1:13" x14ac:dyDescent="0.3">
      <c r="A1749" s="10"/>
      <c r="C1749" s="11"/>
      <c r="I1749" s="12"/>
      <c r="J1749" s="9"/>
      <c r="K1749" s="13"/>
      <c r="L1749" s="22"/>
      <c r="M1749" s="22"/>
    </row>
    <row r="1750" spans="1:13" x14ac:dyDescent="0.3">
      <c r="A1750" s="10"/>
      <c r="C1750" s="11"/>
      <c r="I1750" s="12"/>
      <c r="J1750" s="9"/>
      <c r="K1750" s="13"/>
      <c r="L1750" s="22"/>
      <c r="M1750" s="22"/>
    </row>
    <row r="1751" spans="1:13" x14ac:dyDescent="0.3">
      <c r="A1751" s="10"/>
      <c r="C1751" s="11"/>
      <c r="I1751" s="12"/>
      <c r="J1751" s="9"/>
      <c r="K1751" s="13"/>
      <c r="L1751" s="22"/>
      <c r="M1751" s="22"/>
    </row>
    <row r="1752" spans="1:13" x14ac:dyDescent="0.3">
      <c r="A1752" s="10"/>
      <c r="C1752" s="11"/>
      <c r="I1752" s="12"/>
      <c r="J1752" s="9"/>
      <c r="K1752" s="13"/>
      <c r="L1752" s="22"/>
      <c r="M1752" s="22"/>
    </row>
    <row r="1753" spans="1:13" x14ac:dyDescent="0.3">
      <c r="A1753" s="10"/>
      <c r="C1753" s="11"/>
      <c r="I1753" s="12"/>
      <c r="J1753" s="9"/>
      <c r="K1753" s="13"/>
      <c r="L1753" s="22"/>
      <c r="M1753" s="22"/>
    </row>
    <row r="1754" spans="1:13" x14ac:dyDescent="0.3">
      <c r="A1754" s="10"/>
      <c r="C1754" s="11"/>
      <c r="I1754" s="12"/>
      <c r="J1754" s="9"/>
      <c r="K1754" s="13"/>
      <c r="L1754" s="22"/>
      <c r="M1754" s="22"/>
    </row>
    <row r="1755" spans="1:13" x14ac:dyDescent="0.3">
      <c r="A1755" s="10"/>
      <c r="C1755" s="11"/>
      <c r="I1755" s="12"/>
      <c r="J1755" s="9"/>
      <c r="K1755" s="13"/>
      <c r="L1755" s="22"/>
      <c r="M1755" s="22"/>
    </row>
    <row r="1756" spans="1:13" x14ac:dyDescent="0.3">
      <c r="A1756" s="10"/>
      <c r="C1756" s="11"/>
      <c r="I1756" s="12"/>
      <c r="J1756" s="9"/>
      <c r="K1756" s="13"/>
      <c r="L1756" s="22"/>
      <c r="M1756" s="22"/>
    </row>
    <row r="1757" spans="1:13" x14ac:dyDescent="0.3">
      <c r="A1757" s="10"/>
      <c r="C1757" s="11"/>
      <c r="I1757" s="12"/>
      <c r="J1757" s="9"/>
      <c r="K1757" s="13"/>
      <c r="L1757" s="22"/>
      <c r="M1757" s="22"/>
    </row>
    <row r="1758" spans="1:13" x14ac:dyDescent="0.3">
      <c r="A1758" s="10"/>
      <c r="C1758" s="11"/>
      <c r="I1758" s="12"/>
      <c r="J1758" s="9"/>
      <c r="K1758" s="13"/>
      <c r="L1758" s="22"/>
      <c r="M1758" s="22"/>
    </row>
    <row r="1759" spans="1:13" x14ac:dyDescent="0.3">
      <c r="A1759" s="10"/>
      <c r="C1759" s="11"/>
      <c r="I1759" s="12"/>
      <c r="J1759" s="9"/>
      <c r="K1759" s="13"/>
      <c r="L1759" s="22"/>
      <c r="M1759" s="22"/>
    </row>
    <row r="1760" spans="1:13" x14ac:dyDescent="0.3">
      <c r="A1760" s="10"/>
      <c r="C1760" s="11"/>
      <c r="I1760" s="12"/>
      <c r="J1760" s="9"/>
      <c r="K1760" s="13"/>
      <c r="L1760" s="22"/>
      <c r="M1760" s="22"/>
    </row>
    <row r="1761" spans="1:13" x14ac:dyDescent="0.3">
      <c r="A1761" s="10"/>
      <c r="C1761" s="11"/>
      <c r="I1761" s="12"/>
      <c r="J1761" s="9"/>
      <c r="K1761" s="13"/>
      <c r="L1761" s="22"/>
      <c r="M1761" s="22"/>
    </row>
    <row r="1762" spans="1:13" x14ac:dyDescent="0.3">
      <c r="A1762" s="10"/>
      <c r="C1762" s="11"/>
      <c r="I1762" s="12"/>
      <c r="J1762" s="9"/>
      <c r="K1762" s="13"/>
      <c r="L1762" s="22"/>
      <c r="M1762" s="22"/>
    </row>
    <row r="1763" spans="1:13" x14ac:dyDescent="0.3">
      <c r="A1763" s="10"/>
      <c r="C1763" s="11"/>
      <c r="I1763" s="12"/>
      <c r="J1763" s="9"/>
      <c r="K1763" s="13"/>
      <c r="L1763" s="22"/>
      <c r="M1763" s="22"/>
    </row>
    <row r="1764" spans="1:13" x14ac:dyDescent="0.3">
      <c r="A1764" s="10"/>
      <c r="C1764" s="11"/>
      <c r="I1764" s="12"/>
      <c r="J1764" s="9"/>
      <c r="K1764" s="13"/>
      <c r="L1764" s="22"/>
      <c r="M1764" s="22"/>
    </row>
    <row r="1765" spans="1:13" x14ac:dyDescent="0.3">
      <c r="A1765" s="10"/>
      <c r="C1765" s="11"/>
      <c r="I1765" s="12"/>
      <c r="J1765" s="9"/>
      <c r="K1765" s="13"/>
      <c r="L1765" s="22"/>
      <c r="M1765" s="22"/>
    </row>
    <row r="1766" spans="1:13" x14ac:dyDescent="0.3">
      <c r="A1766" s="10"/>
      <c r="C1766" s="11"/>
      <c r="I1766" s="12"/>
      <c r="J1766" s="9"/>
      <c r="K1766" s="13"/>
      <c r="L1766" s="22"/>
      <c r="M1766" s="22"/>
    </row>
    <row r="1767" spans="1:13" x14ac:dyDescent="0.3">
      <c r="A1767" s="10"/>
      <c r="C1767" s="11"/>
      <c r="I1767" s="12"/>
      <c r="J1767" s="9"/>
      <c r="K1767" s="13"/>
      <c r="L1767" s="22"/>
      <c r="M1767" s="22"/>
    </row>
    <row r="1768" spans="1:13" x14ac:dyDescent="0.3">
      <c r="A1768" s="10"/>
      <c r="C1768" s="11"/>
      <c r="I1768" s="12"/>
      <c r="J1768" s="9"/>
      <c r="K1768" s="13"/>
      <c r="L1768" s="22"/>
      <c r="M1768" s="22"/>
    </row>
    <row r="1769" spans="1:13" x14ac:dyDescent="0.3">
      <c r="A1769" s="10"/>
      <c r="C1769" s="11"/>
      <c r="I1769" s="12"/>
      <c r="J1769" s="9"/>
      <c r="K1769" s="13"/>
      <c r="L1769" s="22"/>
      <c r="M1769" s="22"/>
    </row>
    <row r="1770" spans="1:13" x14ac:dyDescent="0.3">
      <c r="A1770" s="10"/>
      <c r="C1770" s="11"/>
      <c r="I1770" s="12"/>
      <c r="J1770" s="9"/>
      <c r="K1770" s="13"/>
      <c r="L1770" s="22"/>
      <c r="M1770" s="22"/>
    </row>
    <row r="1771" spans="1:13" x14ac:dyDescent="0.3">
      <c r="A1771" s="10"/>
      <c r="C1771" s="11"/>
      <c r="I1771" s="12"/>
      <c r="J1771" s="9"/>
      <c r="K1771" s="13"/>
      <c r="L1771" s="22"/>
      <c r="M1771" s="22"/>
    </row>
    <row r="1772" spans="1:13" x14ac:dyDescent="0.3">
      <c r="A1772" s="10"/>
      <c r="C1772" s="11"/>
      <c r="I1772" s="12"/>
      <c r="J1772" s="9"/>
      <c r="K1772" s="13"/>
      <c r="L1772" s="22"/>
      <c r="M1772" s="22"/>
    </row>
    <row r="1773" spans="1:13" x14ac:dyDescent="0.3">
      <c r="A1773" s="10"/>
      <c r="C1773" s="11"/>
      <c r="I1773" s="12"/>
      <c r="J1773" s="9"/>
      <c r="K1773" s="13"/>
      <c r="L1773" s="22"/>
      <c r="M1773" s="22"/>
    </row>
    <row r="1774" spans="1:13" x14ac:dyDescent="0.3">
      <c r="A1774" s="10"/>
      <c r="C1774" s="11"/>
      <c r="I1774" s="12"/>
      <c r="J1774" s="9"/>
      <c r="K1774" s="13"/>
      <c r="L1774" s="22"/>
      <c r="M1774" s="22"/>
    </row>
    <row r="1775" spans="1:13" x14ac:dyDescent="0.3">
      <c r="A1775" s="10"/>
      <c r="C1775" s="11"/>
      <c r="I1775" s="12"/>
      <c r="J1775" s="9"/>
      <c r="K1775" s="13"/>
      <c r="L1775" s="22"/>
      <c r="M1775" s="22"/>
    </row>
    <row r="1776" spans="1:13" x14ac:dyDescent="0.3">
      <c r="A1776" s="10"/>
      <c r="C1776" s="11"/>
      <c r="I1776" s="12"/>
      <c r="J1776" s="9"/>
      <c r="K1776" s="13"/>
      <c r="L1776" s="22"/>
      <c r="M1776" s="22"/>
    </row>
    <row r="1777" spans="1:13" x14ac:dyDescent="0.3">
      <c r="A1777" s="10"/>
      <c r="C1777" s="11"/>
      <c r="I1777" s="12"/>
      <c r="J1777" s="9"/>
      <c r="K1777" s="13"/>
      <c r="L1777" s="22"/>
      <c r="M1777" s="22"/>
    </row>
    <row r="1778" spans="1:13" x14ac:dyDescent="0.3">
      <c r="A1778" s="10"/>
      <c r="C1778" s="11"/>
      <c r="I1778" s="12"/>
      <c r="J1778" s="9"/>
      <c r="K1778" s="13"/>
      <c r="L1778" s="22"/>
      <c r="M1778" s="22"/>
    </row>
    <row r="1779" spans="1:13" x14ac:dyDescent="0.3">
      <c r="A1779" s="10"/>
      <c r="C1779" s="11"/>
      <c r="I1779" s="12"/>
      <c r="J1779" s="9"/>
      <c r="K1779" s="13"/>
      <c r="L1779" s="22"/>
      <c r="M1779" s="22"/>
    </row>
    <row r="1780" spans="1:13" x14ac:dyDescent="0.3">
      <c r="A1780" s="10"/>
      <c r="C1780" s="11"/>
      <c r="I1780" s="12"/>
      <c r="J1780" s="9"/>
      <c r="K1780" s="13"/>
      <c r="L1780" s="22"/>
      <c r="M1780" s="22"/>
    </row>
    <row r="1781" spans="1:13" x14ac:dyDescent="0.3">
      <c r="A1781" s="10"/>
      <c r="C1781" s="11"/>
      <c r="I1781" s="12"/>
      <c r="J1781" s="9"/>
      <c r="K1781" s="13"/>
      <c r="L1781" s="22"/>
      <c r="M1781" s="22"/>
    </row>
    <row r="1782" spans="1:13" x14ac:dyDescent="0.3">
      <c r="A1782" s="10"/>
      <c r="C1782" s="11"/>
      <c r="I1782" s="12"/>
      <c r="J1782" s="9"/>
      <c r="K1782" s="13"/>
      <c r="L1782" s="22"/>
      <c r="M1782" s="22"/>
    </row>
    <row r="1783" spans="1:13" x14ac:dyDescent="0.3">
      <c r="A1783" s="10"/>
      <c r="C1783" s="11"/>
      <c r="I1783" s="12"/>
      <c r="J1783" s="9"/>
      <c r="K1783" s="13"/>
      <c r="L1783" s="22"/>
      <c r="M1783" s="22"/>
    </row>
    <row r="1784" spans="1:13" x14ac:dyDescent="0.3">
      <c r="A1784" s="10"/>
      <c r="C1784" s="11"/>
      <c r="I1784" s="12"/>
      <c r="J1784" s="9"/>
      <c r="K1784" s="13"/>
      <c r="L1784" s="22"/>
      <c r="M1784" s="22"/>
    </row>
    <row r="1785" spans="1:13" x14ac:dyDescent="0.3">
      <c r="A1785" s="10"/>
      <c r="C1785" s="11"/>
      <c r="I1785" s="12"/>
      <c r="J1785" s="9"/>
      <c r="K1785" s="13"/>
      <c r="L1785" s="22"/>
      <c r="M1785" s="22"/>
    </row>
    <row r="1786" spans="1:13" x14ac:dyDescent="0.3">
      <c r="A1786" s="10"/>
      <c r="C1786" s="11"/>
      <c r="I1786" s="12"/>
      <c r="J1786" s="9"/>
      <c r="K1786" s="13"/>
      <c r="L1786" s="22"/>
      <c r="M1786" s="22"/>
    </row>
    <row r="1787" spans="1:13" x14ac:dyDescent="0.3">
      <c r="A1787" s="10"/>
      <c r="C1787" s="11"/>
      <c r="I1787" s="12"/>
      <c r="J1787" s="9"/>
      <c r="K1787" s="13"/>
      <c r="L1787" s="22"/>
      <c r="M1787" s="22"/>
    </row>
    <row r="1788" spans="1:13" x14ac:dyDescent="0.3">
      <c r="A1788" s="10"/>
      <c r="C1788" s="11"/>
      <c r="I1788" s="12"/>
      <c r="J1788" s="9"/>
      <c r="K1788" s="13"/>
      <c r="L1788" s="22"/>
      <c r="M1788" s="22"/>
    </row>
    <row r="1789" spans="1:13" x14ac:dyDescent="0.3">
      <c r="A1789" s="10"/>
      <c r="C1789" s="11"/>
      <c r="I1789" s="12"/>
      <c r="J1789" s="9"/>
      <c r="K1789" s="13"/>
      <c r="L1789" s="22"/>
      <c r="M1789" s="22"/>
    </row>
    <row r="1790" spans="1:13" x14ac:dyDescent="0.3">
      <c r="A1790" s="10"/>
      <c r="C1790" s="11"/>
      <c r="I1790" s="12"/>
      <c r="J1790" s="9"/>
      <c r="K1790" s="13"/>
      <c r="L1790" s="22"/>
      <c r="M1790" s="22"/>
    </row>
    <row r="1791" spans="1:13" x14ac:dyDescent="0.3">
      <c r="A1791" s="10"/>
      <c r="C1791" s="11"/>
      <c r="I1791" s="12"/>
      <c r="J1791" s="9"/>
      <c r="K1791" s="13"/>
      <c r="L1791" s="22"/>
      <c r="M1791" s="22"/>
    </row>
    <row r="1792" spans="1:13" x14ac:dyDescent="0.3">
      <c r="A1792" s="10"/>
      <c r="C1792" s="11"/>
      <c r="I1792" s="12"/>
      <c r="J1792" s="9"/>
      <c r="K1792" s="13"/>
      <c r="L1792" s="22"/>
      <c r="M1792" s="22"/>
    </row>
    <row r="1793" spans="1:13" x14ac:dyDescent="0.3">
      <c r="A1793" s="10"/>
      <c r="C1793" s="11"/>
      <c r="I1793" s="12"/>
      <c r="J1793" s="9"/>
      <c r="K1793" s="13"/>
      <c r="L1793" s="22"/>
      <c r="M1793" s="22"/>
    </row>
    <row r="1794" spans="1:13" x14ac:dyDescent="0.3">
      <c r="A1794" s="10"/>
      <c r="C1794" s="11"/>
      <c r="I1794" s="12"/>
      <c r="J1794" s="9"/>
      <c r="K1794" s="13"/>
      <c r="L1794" s="22"/>
      <c r="M1794" s="22"/>
    </row>
    <row r="1795" spans="1:13" x14ac:dyDescent="0.3">
      <c r="A1795" s="10"/>
      <c r="C1795" s="11"/>
      <c r="I1795" s="12"/>
      <c r="J1795" s="9"/>
      <c r="K1795" s="13"/>
      <c r="L1795" s="22"/>
      <c r="M1795" s="22"/>
    </row>
    <row r="1796" spans="1:13" x14ac:dyDescent="0.3">
      <c r="A1796" s="10"/>
      <c r="C1796" s="11"/>
      <c r="I1796" s="12"/>
      <c r="J1796" s="9"/>
      <c r="K1796" s="13"/>
      <c r="L1796" s="22"/>
      <c r="M1796" s="22"/>
    </row>
    <row r="1797" spans="1:13" x14ac:dyDescent="0.3">
      <c r="A1797" s="10"/>
      <c r="C1797" s="11"/>
      <c r="I1797" s="12"/>
      <c r="J1797" s="9"/>
      <c r="K1797" s="13"/>
      <c r="L1797" s="22"/>
      <c r="M1797" s="22"/>
    </row>
    <row r="1798" spans="1:13" x14ac:dyDescent="0.3">
      <c r="A1798" s="10"/>
      <c r="C1798" s="11"/>
      <c r="I1798" s="12"/>
      <c r="J1798" s="9"/>
      <c r="K1798" s="13"/>
      <c r="L1798" s="22"/>
      <c r="M1798" s="22"/>
    </row>
    <row r="1799" spans="1:13" x14ac:dyDescent="0.3">
      <c r="A1799" s="10"/>
      <c r="C1799" s="11"/>
      <c r="I1799" s="12"/>
      <c r="J1799" s="9"/>
      <c r="K1799" s="13"/>
      <c r="L1799" s="22"/>
      <c r="M1799" s="22"/>
    </row>
    <row r="1800" spans="1:13" x14ac:dyDescent="0.3">
      <c r="A1800" s="10"/>
      <c r="C1800" s="11"/>
      <c r="I1800" s="12"/>
      <c r="J1800" s="9"/>
      <c r="K1800" s="13"/>
      <c r="L1800" s="22"/>
      <c r="M1800" s="22"/>
    </row>
    <row r="1801" spans="1:13" x14ac:dyDescent="0.3">
      <c r="A1801" s="10"/>
      <c r="C1801" s="11"/>
      <c r="I1801" s="12"/>
      <c r="J1801" s="9"/>
      <c r="K1801" s="13"/>
      <c r="L1801" s="22"/>
      <c r="M1801" s="22"/>
    </row>
    <row r="1802" spans="1:13" x14ac:dyDescent="0.3">
      <c r="A1802" s="10"/>
      <c r="C1802" s="11"/>
      <c r="I1802" s="12"/>
      <c r="J1802" s="9"/>
      <c r="K1802" s="13"/>
      <c r="L1802" s="22"/>
      <c r="M1802" s="22"/>
    </row>
    <row r="1803" spans="1:13" x14ac:dyDescent="0.3">
      <c r="A1803" s="10"/>
      <c r="C1803" s="11"/>
      <c r="I1803" s="12"/>
      <c r="J1803" s="9"/>
      <c r="K1803" s="13"/>
      <c r="L1803" s="22"/>
      <c r="M1803" s="22"/>
    </row>
    <row r="1804" spans="1:13" x14ac:dyDescent="0.3">
      <c r="A1804" s="10"/>
      <c r="C1804" s="11"/>
      <c r="I1804" s="12"/>
      <c r="J1804" s="9"/>
      <c r="K1804" s="13"/>
      <c r="L1804" s="22"/>
      <c r="M1804" s="22"/>
    </row>
    <row r="1805" spans="1:13" x14ac:dyDescent="0.3">
      <c r="A1805" s="10"/>
      <c r="C1805" s="11"/>
      <c r="I1805" s="12"/>
      <c r="J1805" s="9"/>
      <c r="K1805" s="13"/>
      <c r="L1805" s="22"/>
      <c r="M1805" s="22"/>
    </row>
    <row r="1806" spans="1:13" x14ac:dyDescent="0.3">
      <c r="A1806" s="10"/>
      <c r="C1806" s="11"/>
      <c r="I1806" s="12"/>
      <c r="J1806" s="9"/>
      <c r="K1806" s="13"/>
      <c r="L1806" s="22"/>
      <c r="M1806" s="22"/>
    </row>
    <row r="1807" spans="1:13" x14ac:dyDescent="0.3">
      <c r="A1807" s="10"/>
      <c r="C1807" s="11"/>
      <c r="I1807" s="12"/>
      <c r="J1807" s="9"/>
      <c r="K1807" s="13"/>
      <c r="L1807" s="22"/>
      <c r="M1807" s="22"/>
    </row>
    <row r="1808" spans="1:13" x14ac:dyDescent="0.3">
      <c r="A1808" s="10"/>
      <c r="C1808" s="11"/>
      <c r="I1808" s="12"/>
      <c r="J1808" s="9"/>
      <c r="K1808" s="13"/>
      <c r="L1808" s="22"/>
      <c r="M1808" s="22"/>
    </row>
    <row r="1809" spans="1:13" x14ac:dyDescent="0.3">
      <c r="A1809" s="10"/>
      <c r="C1809" s="11"/>
      <c r="I1809" s="12"/>
      <c r="J1809" s="9"/>
      <c r="K1809" s="13"/>
      <c r="L1809" s="22"/>
      <c r="M1809" s="22"/>
    </row>
    <row r="1810" spans="1:13" x14ac:dyDescent="0.3">
      <c r="A1810" s="10"/>
      <c r="C1810" s="11"/>
      <c r="I1810" s="12"/>
      <c r="J1810" s="9"/>
      <c r="K1810" s="13"/>
      <c r="L1810" s="22"/>
      <c r="M1810" s="22"/>
    </row>
    <row r="1811" spans="1:13" x14ac:dyDescent="0.3">
      <c r="A1811" s="10"/>
      <c r="C1811" s="11"/>
      <c r="I1811" s="12"/>
      <c r="J1811" s="9"/>
      <c r="K1811" s="13"/>
      <c r="L1811" s="22"/>
      <c r="M1811" s="22"/>
    </row>
    <row r="1812" spans="1:13" x14ac:dyDescent="0.3">
      <c r="A1812" s="10"/>
      <c r="C1812" s="11"/>
      <c r="I1812" s="12"/>
      <c r="J1812" s="9"/>
      <c r="K1812" s="13"/>
      <c r="L1812" s="22"/>
      <c r="M1812" s="22"/>
    </row>
    <row r="1813" spans="1:13" x14ac:dyDescent="0.3">
      <c r="A1813" s="10"/>
      <c r="C1813" s="11"/>
      <c r="I1813" s="12"/>
      <c r="J1813" s="9"/>
      <c r="K1813" s="13"/>
      <c r="L1813" s="22"/>
      <c r="M1813" s="22"/>
    </row>
    <row r="1814" spans="1:13" x14ac:dyDescent="0.3">
      <c r="A1814" s="10"/>
      <c r="C1814" s="11"/>
      <c r="I1814" s="12"/>
      <c r="J1814" s="9"/>
      <c r="K1814" s="13"/>
      <c r="L1814" s="22"/>
      <c r="M1814" s="22"/>
    </row>
    <row r="1815" spans="1:13" x14ac:dyDescent="0.3">
      <c r="A1815" s="10"/>
      <c r="C1815" s="11"/>
      <c r="I1815" s="12"/>
      <c r="J1815" s="9"/>
      <c r="K1815" s="13"/>
      <c r="L1815" s="22"/>
      <c r="M1815" s="22"/>
    </row>
    <row r="1816" spans="1:13" x14ac:dyDescent="0.3">
      <c r="A1816" s="10"/>
      <c r="C1816" s="11"/>
      <c r="I1816" s="12"/>
      <c r="J1816" s="9"/>
      <c r="K1816" s="13"/>
      <c r="L1816" s="22"/>
      <c r="M1816" s="22"/>
    </row>
    <row r="1817" spans="1:13" x14ac:dyDescent="0.3">
      <c r="A1817" s="10"/>
      <c r="C1817" s="11"/>
      <c r="I1817" s="12"/>
      <c r="J1817" s="9"/>
      <c r="K1817" s="13"/>
      <c r="L1817" s="22"/>
      <c r="M1817" s="22"/>
    </row>
    <row r="1818" spans="1:13" x14ac:dyDescent="0.3">
      <c r="A1818" s="10"/>
      <c r="C1818" s="11"/>
      <c r="I1818" s="12"/>
      <c r="J1818" s="9"/>
      <c r="K1818" s="13"/>
      <c r="L1818" s="22"/>
      <c r="M1818" s="22"/>
    </row>
    <row r="1819" spans="1:13" x14ac:dyDescent="0.3">
      <c r="A1819" s="10"/>
      <c r="C1819" s="11"/>
      <c r="I1819" s="12"/>
      <c r="J1819" s="9"/>
      <c r="K1819" s="13"/>
      <c r="L1819" s="22"/>
      <c r="M1819" s="22"/>
    </row>
    <row r="1820" spans="1:13" x14ac:dyDescent="0.3">
      <c r="A1820" s="10"/>
      <c r="C1820" s="11"/>
      <c r="I1820" s="12"/>
      <c r="J1820" s="9"/>
      <c r="K1820" s="13"/>
      <c r="L1820" s="22"/>
      <c r="M1820" s="22"/>
    </row>
    <row r="1821" spans="1:13" x14ac:dyDescent="0.3">
      <c r="A1821" s="10"/>
      <c r="C1821" s="11"/>
      <c r="I1821" s="12"/>
      <c r="J1821" s="9"/>
      <c r="K1821" s="13"/>
      <c r="L1821" s="22"/>
      <c r="M1821" s="22"/>
    </row>
    <row r="1822" spans="1:13" x14ac:dyDescent="0.3">
      <c r="A1822" s="10"/>
      <c r="C1822" s="11"/>
      <c r="I1822" s="12"/>
      <c r="J1822" s="9"/>
      <c r="K1822" s="13"/>
      <c r="L1822" s="22"/>
      <c r="M1822" s="22"/>
    </row>
    <row r="1823" spans="1:13" x14ac:dyDescent="0.3">
      <c r="A1823" s="10"/>
      <c r="C1823" s="11"/>
      <c r="I1823" s="12"/>
      <c r="J1823" s="9"/>
      <c r="K1823" s="13"/>
      <c r="L1823" s="22"/>
      <c r="M1823" s="22"/>
    </row>
    <row r="1824" spans="1:13" x14ac:dyDescent="0.3">
      <c r="A1824" s="10"/>
      <c r="C1824" s="11"/>
      <c r="I1824" s="12"/>
      <c r="J1824" s="9"/>
      <c r="K1824" s="13"/>
      <c r="L1824" s="22"/>
      <c r="M1824" s="22"/>
    </row>
    <row r="1825" spans="1:13" x14ac:dyDescent="0.3">
      <c r="A1825" s="10"/>
      <c r="C1825" s="11"/>
      <c r="I1825" s="12"/>
      <c r="J1825" s="9"/>
      <c r="K1825" s="13"/>
      <c r="L1825" s="22"/>
      <c r="M1825" s="22"/>
    </row>
    <row r="1826" spans="1:13" x14ac:dyDescent="0.3">
      <c r="A1826" s="10"/>
      <c r="C1826" s="11"/>
      <c r="I1826" s="12"/>
      <c r="J1826" s="9"/>
      <c r="K1826" s="13"/>
      <c r="L1826" s="22"/>
      <c r="M1826" s="22"/>
    </row>
    <row r="1827" spans="1:13" x14ac:dyDescent="0.3">
      <c r="A1827" s="10"/>
      <c r="C1827" s="11"/>
      <c r="I1827" s="12"/>
      <c r="J1827" s="9"/>
      <c r="K1827" s="13"/>
      <c r="L1827" s="22"/>
      <c r="M1827" s="22"/>
    </row>
    <row r="1828" spans="1:13" x14ac:dyDescent="0.3">
      <c r="A1828" s="10"/>
      <c r="C1828" s="11"/>
      <c r="I1828" s="12"/>
      <c r="J1828" s="9"/>
      <c r="K1828" s="13"/>
      <c r="L1828" s="22"/>
      <c r="M1828" s="22"/>
    </row>
    <row r="1829" spans="1:13" x14ac:dyDescent="0.3">
      <c r="A1829" s="10"/>
      <c r="C1829" s="11"/>
      <c r="I1829" s="12"/>
      <c r="J1829" s="9"/>
      <c r="K1829" s="13"/>
      <c r="L1829" s="22"/>
      <c r="M1829" s="22"/>
    </row>
    <row r="1830" spans="1:13" x14ac:dyDescent="0.3">
      <c r="A1830" s="10"/>
      <c r="C1830" s="11"/>
      <c r="I1830" s="12"/>
      <c r="J1830" s="9"/>
      <c r="K1830" s="13"/>
      <c r="L1830" s="22"/>
      <c r="M1830" s="22"/>
    </row>
    <row r="1831" spans="1:13" x14ac:dyDescent="0.3">
      <c r="A1831" s="10"/>
      <c r="C1831" s="11"/>
      <c r="I1831" s="12"/>
      <c r="J1831" s="9"/>
      <c r="K1831" s="13"/>
      <c r="L1831" s="22"/>
      <c r="M1831" s="22"/>
    </row>
    <row r="1832" spans="1:13" x14ac:dyDescent="0.3">
      <c r="A1832" s="10"/>
      <c r="C1832" s="11"/>
      <c r="I1832" s="12"/>
      <c r="J1832" s="9"/>
      <c r="K1832" s="13"/>
      <c r="L1832" s="22"/>
      <c r="M1832" s="22"/>
    </row>
    <row r="1833" spans="1:13" x14ac:dyDescent="0.3">
      <c r="A1833" s="10"/>
      <c r="C1833" s="11"/>
      <c r="I1833" s="12"/>
      <c r="J1833" s="9"/>
      <c r="K1833" s="13"/>
      <c r="L1833" s="22"/>
      <c r="M1833" s="22"/>
    </row>
    <row r="1834" spans="1:13" x14ac:dyDescent="0.3">
      <c r="A1834" s="10"/>
      <c r="C1834" s="11"/>
      <c r="I1834" s="12"/>
      <c r="J1834" s="9"/>
      <c r="K1834" s="13"/>
      <c r="L1834" s="22"/>
      <c r="M1834" s="22"/>
    </row>
    <row r="1835" spans="1:13" x14ac:dyDescent="0.3">
      <c r="A1835" s="10"/>
      <c r="C1835" s="11"/>
      <c r="I1835" s="12"/>
      <c r="J1835" s="9"/>
      <c r="K1835" s="13"/>
      <c r="L1835" s="22"/>
      <c r="M1835" s="22"/>
    </row>
    <row r="1836" spans="1:13" x14ac:dyDescent="0.3">
      <c r="A1836" s="10"/>
      <c r="C1836" s="11"/>
      <c r="I1836" s="12"/>
      <c r="J1836" s="9"/>
      <c r="K1836" s="13"/>
      <c r="L1836" s="22"/>
      <c r="M1836" s="22"/>
    </row>
    <row r="1837" spans="1:13" x14ac:dyDescent="0.3">
      <c r="A1837" s="10"/>
      <c r="C1837" s="11"/>
      <c r="I1837" s="12"/>
      <c r="J1837" s="9"/>
      <c r="K1837" s="13"/>
      <c r="L1837" s="22"/>
      <c r="M1837" s="22"/>
    </row>
    <row r="1838" spans="1:13" x14ac:dyDescent="0.3">
      <c r="A1838" s="10"/>
      <c r="C1838" s="11"/>
      <c r="I1838" s="12"/>
      <c r="J1838" s="9"/>
      <c r="K1838" s="13"/>
      <c r="L1838" s="22"/>
      <c r="M1838" s="22"/>
    </row>
    <row r="1839" spans="1:13" x14ac:dyDescent="0.3">
      <c r="A1839" s="10"/>
      <c r="C1839" s="11"/>
      <c r="I1839" s="12"/>
      <c r="J1839" s="9"/>
      <c r="K1839" s="13"/>
      <c r="L1839" s="22"/>
      <c r="M1839" s="22"/>
    </row>
    <row r="1840" spans="1:13" x14ac:dyDescent="0.3">
      <c r="A1840" s="10"/>
      <c r="C1840" s="11"/>
      <c r="I1840" s="12"/>
      <c r="J1840" s="9"/>
      <c r="K1840" s="13"/>
      <c r="L1840" s="22"/>
      <c r="M1840" s="22"/>
    </row>
    <row r="1841" spans="1:13" x14ac:dyDescent="0.3">
      <c r="A1841" s="10"/>
      <c r="C1841" s="11"/>
      <c r="I1841" s="12"/>
      <c r="J1841" s="9"/>
      <c r="K1841" s="13"/>
      <c r="L1841" s="22"/>
      <c r="M1841" s="22"/>
    </row>
    <row r="1842" spans="1:13" x14ac:dyDescent="0.3">
      <c r="A1842" s="10"/>
      <c r="C1842" s="11"/>
      <c r="I1842" s="12"/>
      <c r="J1842" s="9"/>
      <c r="K1842" s="13"/>
      <c r="L1842" s="22"/>
      <c r="M1842" s="22"/>
    </row>
    <row r="1843" spans="1:13" x14ac:dyDescent="0.3">
      <c r="A1843" s="10"/>
      <c r="C1843" s="11"/>
      <c r="I1843" s="12"/>
      <c r="J1843" s="9"/>
      <c r="K1843" s="13"/>
      <c r="L1843" s="22"/>
      <c r="M1843" s="22"/>
    </row>
    <row r="1844" spans="1:13" x14ac:dyDescent="0.3">
      <c r="A1844" s="10"/>
      <c r="C1844" s="11"/>
      <c r="I1844" s="12"/>
      <c r="J1844" s="9"/>
      <c r="K1844" s="13"/>
      <c r="L1844" s="22"/>
      <c r="M1844" s="22"/>
    </row>
    <row r="1845" spans="1:13" x14ac:dyDescent="0.3">
      <c r="A1845" s="10"/>
      <c r="C1845" s="11"/>
      <c r="I1845" s="12"/>
      <c r="J1845" s="9"/>
      <c r="K1845" s="13"/>
      <c r="L1845" s="22"/>
      <c r="M1845" s="22"/>
    </row>
    <row r="1846" spans="1:13" x14ac:dyDescent="0.3">
      <c r="A1846" s="10"/>
      <c r="C1846" s="11"/>
      <c r="I1846" s="12"/>
      <c r="J1846" s="9"/>
      <c r="K1846" s="13"/>
      <c r="L1846" s="22"/>
      <c r="M1846" s="22"/>
    </row>
    <row r="1847" spans="1:13" x14ac:dyDescent="0.3">
      <c r="A1847" s="10"/>
      <c r="C1847" s="11"/>
      <c r="I1847" s="12"/>
      <c r="J1847" s="9"/>
      <c r="K1847" s="13"/>
      <c r="L1847" s="22"/>
      <c r="M1847" s="22"/>
    </row>
    <row r="1848" spans="1:13" x14ac:dyDescent="0.3">
      <c r="A1848" s="10"/>
      <c r="C1848" s="11"/>
      <c r="I1848" s="12"/>
      <c r="J1848" s="9"/>
      <c r="K1848" s="13"/>
      <c r="L1848" s="22"/>
      <c r="M1848" s="22"/>
    </row>
    <row r="1849" spans="1:13" x14ac:dyDescent="0.3">
      <c r="A1849" s="10"/>
      <c r="C1849" s="11"/>
      <c r="I1849" s="12"/>
      <c r="J1849" s="9"/>
      <c r="K1849" s="13"/>
      <c r="L1849" s="22"/>
      <c r="M1849" s="22"/>
    </row>
    <row r="1850" spans="1:13" x14ac:dyDescent="0.3">
      <c r="A1850" s="10"/>
      <c r="C1850" s="11"/>
      <c r="I1850" s="12"/>
      <c r="J1850" s="9"/>
      <c r="K1850" s="13"/>
      <c r="L1850" s="22"/>
      <c r="M1850" s="22"/>
    </row>
    <row r="1851" spans="1:13" x14ac:dyDescent="0.3">
      <c r="A1851" s="10"/>
      <c r="C1851" s="11"/>
      <c r="I1851" s="12"/>
      <c r="J1851" s="9"/>
      <c r="K1851" s="13"/>
      <c r="L1851" s="22"/>
      <c r="M1851" s="22"/>
    </row>
    <row r="1852" spans="1:13" x14ac:dyDescent="0.3">
      <c r="A1852" s="10"/>
      <c r="C1852" s="11"/>
      <c r="I1852" s="12"/>
      <c r="J1852" s="9"/>
      <c r="K1852" s="13"/>
      <c r="L1852" s="22"/>
      <c r="M1852" s="22"/>
    </row>
    <row r="1853" spans="1:13" x14ac:dyDescent="0.3">
      <c r="A1853" s="10"/>
      <c r="C1853" s="11"/>
      <c r="I1853" s="12"/>
      <c r="J1853" s="9"/>
      <c r="K1853" s="13"/>
      <c r="L1853" s="22"/>
      <c r="M1853" s="22"/>
    </row>
    <row r="1854" spans="1:13" x14ac:dyDescent="0.3">
      <c r="A1854" s="10"/>
      <c r="C1854" s="11"/>
      <c r="I1854" s="12"/>
      <c r="J1854" s="9"/>
      <c r="K1854" s="13"/>
      <c r="L1854" s="22"/>
      <c r="M1854" s="22"/>
    </row>
    <row r="1855" spans="1:13" x14ac:dyDescent="0.3">
      <c r="A1855" s="10"/>
      <c r="C1855" s="11"/>
      <c r="I1855" s="12"/>
      <c r="J1855" s="9"/>
      <c r="K1855" s="13"/>
      <c r="L1855" s="22"/>
      <c r="M1855" s="22"/>
    </row>
    <row r="1856" spans="1:13" x14ac:dyDescent="0.3">
      <c r="A1856" s="10"/>
      <c r="C1856" s="11"/>
      <c r="I1856" s="12"/>
      <c r="J1856" s="9"/>
      <c r="K1856" s="13"/>
      <c r="L1856" s="22"/>
      <c r="M1856" s="22"/>
    </row>
    <row r="1857" spans="1:13" x14ac:dyDescent="0.3">
      <c r="A1857" s="10"/>
      <c r="C1857" s="11"/>
      <c r="I1857" s="12"/>
      <c r="J1857" s="9"/>
      <c r="K1857" s="13"/>
      <c r="L1857" s="22"/>
      <c r="M1857" s="22"/>
    </row>
    <row r="1858" spans="1:13" x14ac:dyDescent="0.3">
      <c r="A1858" s="10"/>
      <c r="C1858" s="11"/>
      <c r="I1858" s="12"/>
      <c r="J1858" s="9"/>
      <c r="K1858" s="13"/>
      <c r="L1858" s="22"/>
      <c r="M1858" s="22"/>
    </row>
    <row r="1859" spans="1:13" x14ac:dyDescent="0.3">
      <c r="A1859" s="10"/>
      <c r="C1859" s="11"/>
      <c r="I1859" s="12"/>
      <c r="J1859" s="9"/>
      <c r="K1859" s="13"/>
      <c r="L1859" s="22"/>
      <c r="M1859" s="22"/>
    </row>
    <row r="1860" spans="1:13" x14ac:dyDescent="0.3">
      <c r="A1860" s="10"/>
      <c r="C1860" s="11"/>
      <c r="I1860" s="12"/>
      <c r="J1860" s="9"/>
      <c r="K1860" s="13"/>
      <c r="L1860" s="22"/>
      <c r="M1860" s="22"/>
    </row>
    <row r="1861" spans="1:13" x14ac:dyDescent="0.3">
      <c r="A1861" s="10"/>
      <c r="C1861" s="11"/>
      <c r="I1861" s="12"/>
      <c r="J1861" s="9"/>
      <c r="K1861" s="13"/>
      <c r="L1861" s="22"/>
      <c r="M1861" s="22"/>
    </row>
    <row r="1862" spans="1:13" x14ac:dyDescent="0.3">
      <c r="A1862" s="10"/>
      <c r="C1862" s="11"/>
      <c r="I1862" s="12"/>
      <c r="J1862" s="9"/>
      <c r="K1862" s="13"/>
      <c r="L1862" s="22"/>
      <c r="M1862" s="22"/>
    </row>
    <row r="1863" spans="1:13" x14ac:dyDescent="0.3">
      <c r="A1863" s="10"/>
      <c r="C1863" s="11"/>
      <c r="I1863" s="12"/>
      <c r="J1863" s="9"/>
      <c r="K1863" s="13"/>
      <c r="L1863" s="22"/>
      <c r="M1863" s="22"/>
    </row>
    <row r="1864" spans="1:13" x14ac:dyDescent="0.3">
      <c r="A1864" s="10"/>
      <c r="C1864" s="11"/>
      <c r="I1864" s="12"/>
      <c r="J1864" s="9"/>
      <c r="K1864" s="13"/>
      <c r="L1864" s="22"/>
      <c r="M1864" s="22"/>
    </row>
    <row r="1865" spans="1:13" x14ac:dyDescent="0.3">
      <c r="A1865" s="10"/>
      <c r="C1865" s="11"/>
      <c r="I1865" s="12"/>
      <c r="J1865" s="9"/>
      <c r="K1865" s="13"/>
      <c r="L1865" s="22"/>
      <c r="M1865" s="22"/>
    </row>
    <row r="1866" spans="1:13" x14ac:dyDescent="0.3">
      <c r="A1866" s="10"/>
      <c r="C1866" s="11"/>
      <c r="I1866" s="12"/>
      <c r="J1866" s="9"/>
      <c r="K1866" s="13"/>
      <c r="L1866" s="22"/>
      <c r="M1866" s="22"/>
    </row>
    <row r="1867" spans="1:13" x14ac:dyDescent="0.3">
      <c r="A1867" s="10"/>
      <c r="C1867" s="11"/>
      <c r="I1867" s="12"/>
      <c r="J1867" s="9"/>
      <c r="K1867" s="13"/>
      <c r="L1867" s="22"/>
      <c r="M1867" s="22"/>
    </row>
    <row r="1868" spans="1:13" x14ac:dyDescent="0.3">
      <c r="A1868" s="10"/>
      <c r="C1868" s="11"/>
      <c r="I1868" s="12"/>
      <c r="J1868" s="9"/>
      <c r="K1868" s="13"/>
      <c r="L1868" s="22"/>
      <c r="M1868" s="22"/>
    </row>
    <row r="1869" spans="1:13" x14ac:dyDescent="0.3">
      <c r="A1869" s="10"/>
      <c r="C1869" s="11"/>
      <c r="I1869" s="12"/>
      <c r="J1869" s="9"/>
      <c r="K1869" s="13"/>
      <c r="L1869" s="22"/>
      <c r="M1869" s="22"/>
    </row>
    <row r="1870" spans="1:13" x14ac:dyDescent="0.3">
      <c r="A1870" s="10"/>
      <c r="C1870" s="11"/>
      <c r="I1870" s="12"/>
      <c r="J1870" s="9"/>
      <c r="K1870" s="13"/>
      <c r="L1870" s="22"/>
      <c r="M1870" s="22"/>
    </row>
    <row r="1871" spans="1:13" x14ac:dyDescent="0.3">
      <c r="A1871" s="10"/>
      <c r="C1871" s="11"/>
      <c r="I1871" s="12"/>
      <c r="J1871" s="9"/>
      <c r="K1871" s="13"/>
      <c r="L1871" s="22"/>
      <c r="M1871" s="22"/>
    </row>
    <row r="1872" spans="1:13" x14ac:dyDescent="0.3">
      <c r="A1872" s="10"/>
      <c r="C1872" s="11"/>
      <c r="I1872" s="12"/>
      <c r="J1872" s="9"/>
      <c r="K1872" s="13"/>
      <c r="L1872" s="22"/>
      <c r="M1872" s="22"/>
    </row>
    <row r="1873" spans="1:13" x14ac:dyDescent="0.3">
      <c r="A1873" s="10"/>
      <c r="C1873" s="11"/>
      <c r="I1873" s="12"/>
      <c r="J1873" s="9"/>
      <c r="K1873" s="13"/>
      <c r="L1873" s="22"/>
      <c r="M1873" s="22"/>
    </row>
    <row r="1874" spans="1:13" x14ac:dyDescent="0.3">
      <c r="A1874" s="10"/>
      <c r="C1874" s="11"/>
      <c r="I1874" s="12"/>
      <c r="J1874" s="9"/>
      <c r="K1874" s="13"/>
      <c r="L1874" s="22"/>
      <c r="M1874" s="22"/>
    </row>
    <row r="1875" spans="1:13" x14ac:dyDescent="0.3">
      <c r="A1875" s="10"/>
      <c r="C1875" s="11"/>
      <c r="I1875" s="12"/>
      <c r="J1875" s="9"/>
      <c r="K1875" s="13"/>
      <c r="L1875" s="22"/>
      <c r="M1875" s="22"/>
    </row>
    <row r="1876" spans="1:13" x14ac:dyDescent="0.3">
      <c r="A1876" s="10"/>
      <c r="C1876" s="11"/>
      <c r="I1876" s="12"/>
      <c r="J1876" s="9"/>
      <c r="K1876" s="13"/>
      <c r="L1876" s="22"/>
      <c r="M1876" s="22"/>
    </row>
    <row r="1877" spans="1:13" x14ac:dyDescent="0.3">
      <c r="A1877" s="10"/>
      <c r="C1877" s="11"/>
      <c r="I1877" s="12"/>
      <c r="J1877" s="9"/>
      <c r="K1877" s="13"/>
      <c r="L1877" s="22"/>
      <c r="M1877" s="22"/>
    </row>
    <row r="1878" spans="1:13" x14ac:dyDescent="0.3">
      <c r="A1878" s="10"/>
      <c r="C1878" s="11"/>
      <c r="I1878" s="12"/>
      <c r="J1878" s="9"/>
      <c r="K1878" s="13"/>
      <c r="L1878" s="22"/>
      <c r="M1878" s="22"/>
    </row>
    <row r="1879" spans="1:13" x14ac:dyDescent="0.3">
      <c r="A1879" s="10"/>
      <c r="C1879" s="11"/>
      <c r="I1879" s="12"/>
      <c r="J1879" s="9"/>
      <c r="K1879" s="13"/>
      <c r="L1879" s="22"/>
      <c r="M1879" s="22"/>
    </row>
    <row r="1880" spans="1:13" x14ac:dyDescent="0.3">
      <c r="A1880" s="10"/>
      <c r="C1880" s="11"/>
      <c r="I1880" s="12"/>
      <c r="J1880" s="9"/>
      <c r="K1880" s="13"/>
      <c r="L1880" s="22"/>
      <c r="M1880" s="22"/>
    </row>
    <row r="1881" spans="1:13" x14ac:dyDescent="0.3">
      <c r="A1881" s="10"/>
      <c r="C1881" s="11"/>
      <c r="I1881" s="12"/>
      <c r="J1881" s="9"/>
      <c r="K1881" s="13"/>
      <c r="L1881" s="22"/>
      <c r="M1881" s="22"/>
    </row>
    <row r="1882" spans="1:13" x14ac:dyDescent="0.3">
      <c r="A1882" s="10"/>
      <c r="C1882" s="11"/>
      <c r="I1882" s="12"/>
      <c r="J1882" s="9"/>
      <c r="K1882" s="13"/>
      <c r="L1882" s="22"/>
      <c r="M1882" s="22"/>
    </row>
    <row r="1883" spans="1:13" x14ac:dyDescent="0.3">
      <c r="A1883" s="10"/>
      <c r="C1883" s="11"/>
      <c r="I1883" s="12"/>
      <c r="J1883" s="9"/>
      <c r="K1883" s="13"/>
      <c r="L1883" s="22"/>
      <c r="M1883" s="22"/>
    </row>
    <row r="1884" spans="1:13" x14ac:dyDescent="0.3">
      <c r="A1884" s="10"/>
      <c r="C1884" s="11"/>
      <c r="I1884" s="12"/>
      <c r="J1884" s="9"/>
      <c r="K1884" s="13"/>
      <c r="L1884" s="22"/>
      <c r="M1884" s="22"/>
    </row>
    <row r="1885" spans="1:13" x14ac:dyDescent="0.3">
      <c r="A1885" s="10"/>
      <c r="C1885" s="11"/>
      <c r="I1885" s="12"/>
      <c r="J1885" s="9"/>
      <c r="K1885" s="13"/>
      <c r="L1885" s="22"/>
      <c r="M1885" s="22"/>
    </row>
    <row r="1886" spans="1:13" x14ac:dyDescent="0.3">
      <c r="A1886" s="10"/>
      <c r="C1886" s="11"/>
      <c r="I1886" s="12"/>
      <c r="J1886" s="9"/>
      <c r="K1886" s="13"/>
      <c r="L1886" s="22"/>
      <c r="M1886" s="22"/>
    </row>
    <row r="1887" spans="1:13" x14ac:dyDescent="0.3">
      <c r="A1887" s="10"/>
      <c r="C1887" s="11"/>
      <c r="I1887" s="12"/>
      <c r="J1887" s="9"/>
      <c r="K1887" s="13"/>
      <c r="L1887" s="22"/>
      <c r="M1887" s="22"/>
    </row>
    <row r="1888" spans="1:13" x14ac:dyDescent="0.3">
      <c r="A1888" s="10"/>
      <c r="C1888" s="11"/>
      <c r="I1888" s="12"/>
      <c r="J1888" s="9"/>
      <c r="K1888" s="13"/>
      <c r="L1888" s="22"/>
      <c r="M1888" s="22"/>
    </row>
    <row r="1889" spans="1:13" x14ac:dyDescent="0.3">
      <c r="A1889" s="10"/>
      <c r="C1889" s="11"/>
      <c r="I1889" s="12"/>
      <c r="J1889" s="9"/>
      <c r="K1889" s="13"/>
      <c r="L1889" s="22"/>
      <c r="M1889" s="22"/>
    </row>
    <row r="1890" spans="1:13" x14ac:dyDescent="0.3">
      <c r="A1890" s="10"/>
      <c r="C1890" s="11"/>
      <c r="I1890" s="12"/>
      <c r="J1890" s="9"/>
      <c r="K1890" s="13"/>
      <c r="L1890" s="22"/>
      <c r="M1890" s="22"/>
    </row>
    <row r="1891" spans="1:13" x14ac:dyDescent="0.3">
      <c r="A1891" s="10"/>
      <c r="C1891" s="11"/>
      <c r="I1891" s="12"/>
      <c r="J1891" s="9"/>
      <c r="K1891" s="13"/>
      <c r="L1891" s="22"/>
      <c r="M1891" s="22"/>
    </row>
    <row r="1892" spans="1:13" x14ac:dyDescent="0.3">
      <c r="A1892" s="10"/>
      <c r="C1892" s="11"/>
      <c r="I1892" s="12"/>
      <c r="J1892" s="9"/>
      <c r="K1892" s="13"/>
      <c r="L1892" s="22"/>
      <c r="M1892" s="22"/>
    </row>
    <row r="1893" spans="1:13" x14ac:dyDescent="0.3">
      <c r="A1893" s="10"/>
      <c r="C1893" s="11"/>
      <c r="I1893" s="12"/>
      <c r="J1893" s="9"/>
      <c r="K1893" s="13"/>
      <c r="L1893" s="22"/>
      <c r="M1893" s="22"/>
    </row>
    <row r="1894" spans="1:13" x14ac:dyDescent="0.3">
      <c r="A1894" s="10"/>
      <c r="C1894" s="11"/>
      <c r="I1894" s="12"/>
      <c r="J1894" s="9"/>
      <c r="K1894" s="13"/>
      <c r="L1894" s="22"/>
      <c r="M1894" s="22"/>
    </row>
    <row r="1895" spans="1:13" x14ac:dyDescent="0.3">
      <c r="A1895" s="10"/>
      <c r="C1895" s="11"/>
      <c r="I1895" s="12"/>
      <c r="J1895" s="9"/>
      <c r="K1895" s="13"/>
      <c r="L1895" s="22"/>
      <c r="M1895" s="22"/>
    </row>
    <row r="1896" spans="1:13" x14ac:dyDescent="0.3">
      <c r="A1896" s="10"/>
      <c r="C1896" s="11"/>
      <c r="I1896" s="12"/>
      <c r="J1896" s="9"/>
      <c r="K1896" s="13"/>
      <c r="L1896" s="22"/>
      <c r="M1896" s="22"/>
    </row>
    <row r="1897" spans="1:13" x14ac:dyDescent="0.3">
      <c r="A1897" s="10"/>
      <c r="C1897" s="11"/>
      <c r="I1897" s="12"/>
      <c r="J1897" s="9"/>
      <c r="K1897" s="13"/>
      <c r="L1897" s="22"/>
      <c r="M1897" s="22"/>
    </row>
    <row r="1898" spans="1:13" x14ac:dyDescent="0.3">
      <c r="A1898" s="10"/>
      <c r="C1898" s="11"/>
      <c r="I1898" s="12"/>
      <c r="J1898" s="9"/>
      <c r="K1898" s="13"/>
      <c r="L1898" s="22"/>
      <c r="M1898" s="22"/>
    </row>
    <row r="1899" spans="1:13" x14ac:dyDescent="0.3">
      <c r="A1899" s="10"/>
      <c r="C1899" s="11"/>
      <c r="I1899" s="12"/>
      <c r="J1899" s="9"/>
      <c r="K1899" s="13"/>
      <c r="L1899" s="22"/>
      <c r="M1899" s="22"/>
    </row>
    <row r="1900" spans="1:13" x14ac:dyDescent="0.3">
      <c r="A1900" s="10"/>
      <c r="C1900" s="11"/>
      <c r="I1900" s="12"/>
      <c r="J1900" s="9"/>
      <c r="K1900" s="13"/>
      <c r="L1900" s="22"/>
      <c r="M1900" s="22"/>
    </row>
    <row r="1901" spans="1:13" x14ac:dyDescent="0.3">
      <c r="A1901" s="10"/>
      <c r="C1901" s="11"/>
      <c r="I1901" s="12"/>
      <c r="J1901" s="9"/>
      <c r="K1901" s="13"/>
      <c r="L1901" s="22"/>
      <c r="M1901" s="22"/>
    </row>
    <row r="1902" spans="1:13" x14ac:dyDescent="0.3">
      <c r="A1902" s="10"/>
      <c r="C1902" s="11"/>
      <c r="I1902" s="12"/>
      <c r="J1902" s="9"/>
      <c r="K1902" s="13"/>
      <c r="L1902" s="22"/>
      <c r="M1902" s="22"/>
    </row>
    <row r="1903" spans="1:13" x14ac:dyDescent="0.3">
      <c r="A1903" s="10"/>
      <c r="C1903" s="11"/>
      <c r="I1903" s="12"/>
      <c r="J1903" s="9"/>
      <c r="K1903" s="13"/>
      <c r="L1903" s="22"/>
      <c r="M1903" s="22"/>
    </row>
    <row r="1904" spans="1:13" x14ac:dyDescent="0.3">
      <c r="A1904" s="10"/>
      <c r="C1904" s="11"/>
      <c r="I1904" s="12"/>
      <c r="J1904" s="9"/>
      <c r="K1904" s="13"/>
      <c r="L1904" s="22"/>
      <c r="M1904" s="22"/>
    </row>
    <row r="1905" spans="1:13" x14ac:dyDescent="0.3">
      <c r="A1905" s="10"/>
      <c r="C1905" s="11"/>
      <c r="I1905" s="12"/>
      <c r="J1905" s="9"/>
      <c r="K1905" s="13"/>
      <c r="L1905" s="22"/>
      <c r="M1905" s="22"/>
    </row>
    <row r="1906" spans="1:13" x14ac:dyDescent="0.3">
      <c r="A1906" s="10"/>
      <c r="C1906" s="11"/>
      <c r="I1906" s="12"/>
      <c r="J1906" s="9"/>
      <c r="K1906" s="13"/>
      <c r="L1906" s="22"/>
      <c r="M1906" s="22"/>
    </row>
    <row r="1907" spans="1:13" x14ac:dyDescent="0.3">
      <c r="A1907" s="10"/>
      <c r="C1907" s="11"/>
      <c r="I1907" s="12"/>
      <c r="J1907" s="9"/>
      <c r="K1907" s="13"/>
      <c r="L1907" s="22"/>
      <c r="M1907" s="22"/>
    </row>
    <row r="1908" spans="1:13" x14ac:dyDescent="0.3">
      <c r="A1908" s="10"/>
      <c r="C1908" s="11"/>
      <c r="I1908" s="12"/>
      <c r="J1908" s="9"/>
      <c r="K1908" s="13"/>
      <c r="L1908" s="22"/>
      <c r="M1908" s="22"/>
    </row>
    <row r="1909" spans="1:13" x14ac:dyDescent="0.3">
      <c r="A1909" s="10"/>
      <c r="C1909" s="11"/>
      <c r="I1909" s="12"/>
      <c r="J1909" s="9"/>
      <c r="K1909" s="13"/>
      <c r="L1909" s="22"/>
      <c r="M1909" s="22"/>
    </row>
    <row r="1910" spans="1:13" x14ac:dyDescent="0.3">
      <c r="A1910" s="10"/>
      <c r="C1910" s="11"/>
      <c r="I1910" s="12"/>
      <c r="J1910" s="9"/>
      <c r="K1910" s="13"/>
      <c r="L1910" s="22"/>
      <c r="M1910" s="22"/>
    </row>
    <row r="1911" spans="1:13" x14ac:dyDescent="0.3">
      <c r="A1911" s="10"/>
      <c r="C1911" s="11"/>
      <c r="I1911" s="12"/>
      <c r="J1911" s="9"/>
      <c r="K1911" s="13"/>
      <c r="L1911" s="22"/>
      <c r="M1911" s="22"/>
    </row>
    <row r="1912" spans="1:13" x14ac:dyDescent="0.3">
      <c r="A1912" s="10"/>
      <c r="C1912" s="11"/>
      <c r="I1912" s="12"/>
      <c r="J1912" s="9"/>
      <c r="K1912" s="13"/>
      <c r="L1912" s="22"/>
      <c r="M1912" s="22"/>
    </row>
    <row r="1913" spans="1:13" x14ac:dyDescent="0.3">
      <c r="A1913" s="10"/>
      <c r="C1913" s="11"/>
      <c r="I1913" s="12"/>
      <c r="J1913" s="9"/>
      <c r="K1913" s="13"/>
      <c r="L1913" s="22"/>
      <c r="M1913" s="22"/>
    </row>
    <row r="1914" spans="1:13" x14ac:dyDescent="0.3">
      <c r="A1914" s="10"/>
      <c r="C1914" s="11"/>
      <c r="I1914" s="12"/>
      <c r="J1914" s="9"/>
      <c r="K1914" s="13"/>
      <c r="L1914" s="22"/>
      <c r="M1914" s="22"/>
    </row>
    <row r="1915" spans="1:13" x14ac:dyDescent="0.3">
      <c r="A1915" s="10"/>
      <c r="C1915" s="11"/>
      <c r="I1915" s="12"/>
      <c r="J1915" s="9"/>
      <c r="K1915" s="13"/>
      <c r="L1915" s="22"/>
      <c r="M1915" s="22"/>
    </row>
    <row r="1916" spans="1:13" x14ac:dyDescent="0.3">
      <c r="A1916" s="10"/>
      <c r="C1916" s="11"/>
      <c r="I1916" s="12"/>
      <c r="J1916" s="9"/>
      <c r="K1916" s="13"/>
      <c r="L1916" s="22"/>
      <c r="M1916" s="22"/>
    </row>
    <row r="1917" spans="1:13" x14ac:dyDescent="0.3">
      <c r="A1917" s="10"/>
      <c r="C1917" s="11"/>
      <c r="I1917" s="12"/>
      <c r="J1917" s="9"/>
      <c r="K1917" s="13"/>
      <c r="L1917" s="22"/>
      <c r="M1917" s="22"/>
    </row>
    <row r="1918" spans="1:13" x14ac:dyDescent="0.3">
      <c r="A1918" s="10"/>
      <c r="C1918" s="11"/>
      <c r="I1918" s="12"/>
      <c r="J1918" s="9"/>
      <c r="K1918" s="13"/>
      <c r="L1918" s="22"/>
      <c r="M1918" s="22"/>
    </row>
    <row r="1919" spans="1:13" x14ac:dyDescent="0.3">
      <c r="A1919" s="10"/>
      <c r="C1919" s="11"/>
      <c r="I1919" s="12"/>
      <c r="J1919" s="9"/>
      <c r="K1919" s="13"/>
      <c r="L1919" s="22"/>
      <c r="M1919" s="22"/>
    </row>
    <row r="1920" spans="1:13" x14ac:dyDescent="0.3">
      <c r="A1920" s="10"/>
      <c r="C1920" s="11"/>
      <c r="I1920" s="12"/>
      <c r="J1920" s="9"/>
      <c r="K1920" s="13"/>
      <c r="L1920" s="22"/>
      <c r="M1920" s="22"/>
    </row>
    <row r="1921" spans="1:13" x14ac:dyDescent="0.3">
      <c r="A1921" s="10"/>
      <c r="C1921" s="11"/>
      <c r="I1921" s="12"/>
      <c r="J1921" s="9"/>
      <c r="K1921" s="13"/>
      <c r="L1921" s="22"/>
      <c r="M1921" s="22"/>
    </row>
    <row r="1922" spans="1:13" x14ac:dyDescent="0.3">
      <c r="A1922" s="10"/>
      <c r="C1922" s="11"/>
      <c r="I1922" s="12"/>
      <c r="J1922" s="9"/>
      <c r="K1922" s="13"/>
      <c r="L1922" s="22"/>
      <c r="M1922" s="22"/>
    </row>
    <row r="1923" spans="1:13" x14ac:dyDescent="0.3">
      <c r="A1923" s="10"/>
      <c r="C1923" s="11"/>
      <c r="I1923" s="12"/>
      <c r="J1923" s="9"/>
      <c r="K1923" s="13"/>
      <c r="L1923" s="22"/>
      <c r="M1923" s="22"/>
    </row>
    <row r="1924" spans="1:13" x14ac:dyDescent="0.3">
      <c r="A1924" s="10"/>
      <c r="C1924" s="11"/>
      <c r="I1924" s="12"/>
      <c r="J1924" s="9"/>
      <c r="K1924" s="13"/>
      <c r="L1924" s="22"/>
      <c r="M1924" s="22"/>
    </row>
    <row r="1925" spans="1:13" x14ac:dyDescent="0.3">
      <c r="A1925" s="10"/>
      <c r="C1925" s="11"/>
      <c r="I1925" s="12"/>
      <c r="J1925" s="9"/>
      <c r="K1925" s="13"/>
      <c r="L1925" s="22"/>
      <c r="M1925" s="22"/>
    </row>
    <row r="1926" spans="1:13" x14ac:dyDescent="0.3">
      <c r="A1926" s="10"/>
      <c r="C1926" s="11"/>
      <c r="I1926" s="12"/>
      <c r="J1926" s="9"/>
      <c r="K1926" s="13"/>
      <c r="L1926" s="22"/>
      <c r="M1926" s="22"/>
    </row>
    <row r="1927" spans="1:13" x14ac:dyDescent="0.3">
      <c r="A1927" s="10"/>
      <c r="C1927" s="11"/>
      <c r="I1927" s="12"/>
      <c r="J1927" s="9"/>
      <c r="K1927" s="13"/>
      <c r="L1927" s="22"/>
      <c r="M1927" s="22"/>
    </row>
    <row r="1928" spans="1:13" x14ac:dyDescent="0.3">
      <c r="A1928" s="10"/>
      <c r="C1928" s="11"/>
      <c r="I1928" s="12"/>
      <c r="J1928" s="9"/>
      <c r="K1928" s="13"/>
      <c r="L1928" s="22"/>
      <c r="M1928" s="22"/>
    </row>
    <row r="1929" spans="1:13" x14ac:dyDescent="0.3">
      <c r="A1929" s="10"/>
      <c r="C1929" s="11"/>
      <c r="I1929" s="12"/>
      <c r="J1929" s="9"/>
      <c r="K1929" s="13"/>
      <c r="L1929" s="22"/>
      <c r="M1929" s="22"/>
    </row>
    <row r="1930" spans="1:13" x14ac:dyDescent="0.3">
      <c r="A1930" s="10"/>
      <c r="C1930" s="11"/>
      <c r="I1930" s="12"/>
      <c r="J1930" s="9"/>
      <c r="K1930" s="13"/>
      <c r="L1930" s="22"/>
      <c r="M1930" s="22"/>
    </row>
    <row r="1931" spans="1:13" x14ac:dyDescent="0.3">
      <c r="A1931" s="10"/>
      <c r="C1931" s="11"/>
      <c r="I1931" s="12"/>
      <c r="J1931" s="9"/>
      <c r="K1931" s="13"/>
      <c r="L1931" s="22"/>
      <c r="M1931" s="22"/>
    </row>
    <row r="1932" spans="1:13" x14ac:dyDescent="0.3">
      <c r="A1932" s="10"/>
      <c r="C1932" s="11"/>
      <c r="I1932" s="12"/>
      <c r="J1932" s="9"/>
      <c r="K1932" s="13"/>
      <c r="L1932" s="22"/>
      <c r="M1932" s="22"/>
    </row>
    <row r="1933" spans="1:13" x14ac:dyDescent="0.3">
      <c r="A1933" s="10"/>
      <c r="C1933" s="11"/>
      <c r="I1933" s="12"/>
      <c r="J1933" s="9"/>
      <c r="K1933" s="13"/>
      <c r="L1933" s="22"/>
      <c r="M1933" s="22"/>
    </row>
    <row r="1934" spans="1:13" x14ac:dyDescent="0.3">
      <c r="A1934" s="10"/>
      <c r="C1934" s="11"/>
      <c r="I1934" s="12"/>
      <c r="J1934" s="9"/>
      <c r="K1934" s="13"/>
      <c r="L1934" s="22"/>
      <c r="M1934" s="22"/>
    </row>
    <row r="1935" spans="1:13" x14ac:dyDescent="0.3">
      <c r="A1935" s="10"/>
      <c r="C1935" s="11"/>
      <c r="I1935" s="12"/>
      <c r="J1935" s="9"/>
      <c r="K1935" s="13"/>
      <c r="L1935" s="22"/>
      <c r="M1935" s="22"/>
    </row>
    <row r="1936" spans="1:13" x14ac:dyDescent="0.3">
      <c r="A1936" s="10"/>
      <c r="C1936" s="11"/>
      <c r="I1936" s="12"/>
      <c r="J1936" s="9"/>
      <c r="K1936" s="13"/>
      <c r="L1936" s="22"/>
      <c r="M1936" s="22"/>
    </row>
    <row r="1937" spans="1:13" x14ac:dyDescent="0.3">
      <c r="A1937" s="10"/>
      <c r="C1937" s="11"/>
      <c r="I1937" s="12"/>
      <c r="J1937" s="9"/>
      <c r="K1937" s="13"/>
      <c r="L1937" s="22"/>
      <c r="M1937" s="22"/>
    </row>
    <row r="1938" spans="1:13" x14ac:dyDescent="0.3">
      <c r="A1938" s="10"/>
      <c r="C1938" s="11"/>
      <c r="I1938" s="12"/>
      <c r="J1938" s="9"/>
      <c r="K1938" s="13"/>
      <c r="L1938" s="22"/>
      <c r="M1938" s="22"/>
    </row>
    <row r="1939" spans="1:13" x14ac:dyDescent="0.3">
      <c r="A1939" s="10"/>
      <c r="C1939" s="11"/>
      <c r="I1939" s="12"/>
      <c r="J1939" s="9"/>
      <c r="K1939" s="13"/>
      <c r="L1939" s="22"/>
      <c r="M1939" s="22"/>
    </row>
    <row r="1940" spans="1:13" x14ac:dyDescent="0.3">
      <c r="A1940" s="10"/>
      <c r="C1940" s="11"/>
      <c r="I1940" s="12"/>
      <c r="J1940" s="9"/>
      <c r="K1940" s="13"/>
      <c r="L1940" s="22"/>
      <c r="M1940" s="22"/>
    </row>
    <row r="1941" spans="1:13" x14ac:dyDescent="0.3">
      <c r="A1941" s="10"/>
      <c r="C1941" s="11"/>
      <c r="I1941" s="12"/>
      <c r="J1941" s="9"/>
      <c r="K1941" s="13"/>
      <c r="L1941" s="22"/>
      <c r="M1941" s="22"/>
    </row>
    <row r="1942" spans="1:13" x14ac:dyDescent="0.3">
      <c r="A1942" s="10"/>
      <c r="C1942" s="11"/>
      <c r="I1942" s="12"/>
      <c r="J1942" s="9"/>
      <c r="K1942" s="13"/>
      <c r="L1942" s="22"/>
      <c r="M1942" s="22"/>
    </row>
    <row r="1943" spans="1:13" x14ac:dyDescent="0.3">
      <c r="A1943" s="10"/>
      <c r="C1943" s="11"/>
      <c r="I1943" s="12"/>
      <c r="J1943" s="9"/>
      <c r="K1943" s="13"/>
      <c r="L1943" s="22"/>
      <c r="M1943" s="22"/>
    </row>
    <row r="1944" spans="1:13" x14ac:dyDescent="0.3">
      <c r="A1944" s="10"/>
      <c r="C1944" s="11"/>
      <c r="I1944" s="12"/>
      <c r="J1944" s="9"/>
      <c r="K1944" s="13"/>
      <c r="L1944" s="22"/>
      <c r="M1944" s="22"/>
    </row>
    <row r="1945" spans="1:13" x14ac:dyDescent="0.3">
      <c r="A1945" s="10"/>
      <c r="C1945" s="11"/>
      <c r="I1945" s="12"/>
      <c r="J1945" s="9"/>
      <c r="K1945" s="13"/>
      <c r="L1945" s="22"/>
      <c r="M1945" s="22"/>
    </row>
    <row r="1946" spans="1:13" x14ac:dyDescent="0.3">
      <c r="A1946" s="10"/>
      <c r="C1946" s="11"/>
      <c r="I1946" s="12"/>
      <c r="J1946" s="9"/>
      <c r="K1946" s="13"/>
      <c r="L1946" s="22"/>
      <c r="M1946" s="22"/>
    </row>
    <row r="1947" spans="1:13" x14ac:dyDescent="0.3">
      <c r="A1947" s="10"/>
      <c r="C1947" s="11"/>
      <c r="I1947" s="12"/>
      <c r="J1947" s="9"/>
      <c r="K1947" s="13"/>
      <c r="L1947" s="22"/>
      <c r="M1947" s="22"/>
    </row>
    <row r="1948" spans="1:13" x14ac:dyDescent="0.3">
      <c r="A1948" s="10"/>
      <c r="C1948" s="11"/>
      <c r="I1948" s="12"/>
      <c r="J1948" s="9"/>
      <c r="K1948" s="13"/>
      <c r="L1948" s="22"/>
      <c r="M1948" s="22"/>
    </row>
    <row r="1949" spans="1:13" x14ac:dyDescent="0.3">
      <c r="A1949" s="10"/>
      <c r="C1949" s="11"/>
      <c r="I1949" s="12"/>
      <c r="J1949" s="9"/>
      <c r="K1949" s="13"/>
      <c r="L1949" s="22"/>
      <c r="M1949" s="22"/>
    </row>
    <row r="1950" spans="1:13" x14ac:dyDescent="0.3">
      <c r="A1950" s="10"/>
      <c r="C1950" s="11"/>
      <c r="I1950" s="12"/>
      <c r="J1950" s="9"/>
      <c r="K1950" s="13"/>
      <c r="L1950" s="22"/>
      <c r="M1950" s="22"/>
    </row>
    <row r="1951" spans="1:13" x14ac:dyDescent="0.3">
      <c r="A1951" s="10"/>
      <c r="C1951" s="11"/>
      <c r="I1951" s="12"/>
      <c r="J1951" s="9"/>
      <c r="K1951" s="13"/>
      <c r="L1951" s="22"/>
      <c r="M1951" s="22"/>
    </row>
    <row r="1952" spans="1:13" x14ac:dyDescent="0.3">
      <c r="A1952" s="10"/>
      <c r="C1952" s="11"/>
      <c r="I1952" s="12"/>
      <c r="J1952" s="9"/>
      <c r="K1952" s="13"/>
      <c r="L1952" s="22"/>
      <c r="M1952" s="22"/>
    </row>
    <row r="1953" spans="1:13" x14ac:dyDescent="0.3">
      <c r="A1953" s="10"/>
      <c r="C1953" s="11"/>
      <c r="I1953" s="12"/>
      <c r="J1953" s="9"/>
      <c r="K1953" s="13"/>
      <c r="L1953" s="22"/>
      <c r="M1953" s="22"/>
    </row>
    <row r="1954" spans="1:13" x14ac:dyDescent="0.3">
      <c r="A1954" s="10"/>
      <c r="C1954" s="11"/>
      <c r="I1954" s="12"/>
      <c r="J1954" s="9"/>
      <c r="K1954" s="13"/>
      <c r="L1954" s="22"/>
      <c r="M1954" s="22"/>
    </row>
    <row r="1955" spans="1:13" x14ac:dyDescent="0.3">
      <c r="A1955" s="10"/>
      <c r="C1955" s="11"/>
      <c r="I1955" s="12"/>
      <c r="J1955" s="9"/>
      <c r="K1955" s="13"/>
      <c r="L1955" s="22"/>
      <c r="M1955" s="22"/>
    </row>
    <row r="1956" spans="1:13" x14ac:dyDescent="0.3">
      <c r="A1956" s="10"/>
      <c r="C1956" s="11"/>
      <c r="I1956" s="12"/>
      <c r="J1956" s="9"/>
      <c r="K1956" s="13"/>
      <c r="L1956" s="22"/>
      <c r="M1956" s="22"/>
    </row>
    <row r="1957" spans="1:13" x14ac:dyDescent="0.3">
      <c r="A1957" s="10"/>
      <c r="C1957" s="11"/>
      <c r="I1957" s="12"/>
      <c r="J1957" s="9"/>
      <c r="K1957" s="13"/>
      <c r="L1957" s="22"/>
      <c r="M1957" s="22"/>
    </row>
    <row r="1958" spans="1:13" x14ac:dyDescent="0.3">
      <c r="A1958" s="10"/>
      <c r="C1958" s="11"/>
      <c r="I1958" s="12"/>
      <c r="J1958" s="9"/>
      <c r="K1958" s="13"/>
      <c r="L1958" s="22"/>
      <c r="M1958" s="22"/>
    </row>
    <row r="1959" spans="1:13" x14ac:dyDescent="0.3">
      <c r="A1959" s="10"/>
      <c r="C1959" s="11"/>
      <c r="I1959" s="12"/>
      <c r="J1959" s="9"/>
      <c r="K1959" s="13"/>
      <c r="L1959" s="22"/>
      <c r="M1959" s="22"/>
    </row>
    <row r="1960" spans="1:13" x14ac:dyDescent="0.3">
      <c r="A1960" s="10"/>
      <c r="C1960" s="11"/>
      <c r="I1960" s="12"/>
      <c r="J1960" s="9"/>
      <c r="K1960" s="13"/>
      <c r="L1960" s="22"/>
      <c r="M1960" s="22"/>
    </row>
    <row r="1961" spans="1:13" x14ac:dyDescent="0.3">
      <c r="A1961" s="10"/>
      <c r="C1961" s="11"/>
      <c r="I1961" s="12"/>
      <c r="J1961" s="9"/>
      <c r="K1961" s="13"/>
      <c r="L1961" s="22"/>
      <c r="M1961" s="22"/>
    </row>
    <row r="1962" spans="1:13" x14ac:dyDescent="0.3">
      <c r="A1962" s="10"/>
      <c r="C1962" s="11"/>
      <c r="I1962" s="12"/>
      <c r="J1962" s="9"/>
      <c r="K1962" s="13"/>
      <c r="L1962" s="22"/>
      <c r="M1962" s="22"/>
    </row>
    <row r="1963" spans="1:13" x14ac:dyDescent="0.3">
      <c r="A1963" s="10"/>
      <c r="C1963" s="11"/>
      <c r="I1963" s="12"/>
      <c r="J1963" s="9"/>
      <c r="K1963" s="13"/>
      <c r="L1963" s="22"/>
      <c r="M1963" s="22"/>
    </row>
    <row r="1964" spans="1:13" x14ac:dyDescent="0.3">
      <c r="A1964" s="10"/>
      <c r="C1964" s="11"/>
      <c r="I1964" s="12"/>
      <c r="J1964" s="9"/>
      <c r="K1964" s="13"/>
      <c r="L1964" s="22"/>
      <c r="M1964" s="22"/>
    </row>
    <row r="1965" spans="1:13" x14ac:dyDescent="0.3">
      <c r="A1965" s="10"/>
      <c r="C1965" s="11"/>
      <c r="I1965" s="12"/>
      <c r="J1965" s="9"/>
      <c r="K1965" s="13"/>
      <c r="L1965" s="22"/>
      <c r="M1965" s="22"/>
    </row>
    <row r="1966" spans="1:13" x14ac:dyDescent="0.3">
      <c r="A1966" s="10"/>
      <c r="C1966" s="11"/>
      <c r="I1966" s="12"/>
      <c r="J1966" s="9"/>
      <c r="K1966" s="13"/>
      <c r="L1966" s="22"/>
      <c r="M1966" s="22"/>
    </row>
    <row r="1967" spans="1:13" x14ac:dyDescent="0.3">
      <c r="A1967" s="10"/>
      <c r="C1967" s="11"/>
      <c r="I1967" s="12"/>
      <c r="J1967" s="9"/>
      <c r="K1967" s="13"/>
      <c r="L1967" s="22"/>
      <c r="M1967" s="22"/>
    </row>
    <row r="1968" spans="1:13" x14ac:dyDescent="0.3">
      <c r="A1968" s="10"/>
      <c r="C1968" s="11"/>
      <c r="I1968" s="12"/>
      <c r="J1968" s="9"/>
      <c r="K1968" s="13"/>
      <c r="L1968" s="22"/>
      <c r="M1968" s="22"/>
    </row>
    <row r="1969" spans="1:13" x14ac:dyDescent="0.3">
      <c r="A1969" s="10"/>
      <c r="C1969" s="11"/>
      <c r="I1969" s="12"/>
      <c r="J1969" s="9"/>
      <c r="K1969" s="13"/>
      <c r="L1969" s="22"/>
      <c r="M1969" s="22"/>
    </row>
    <row r="1970" spans="1:13" x14ac:dyDescent="0.3">
      <c r="A1970" s="10"/>
      <c r="C1970" s="11"/>
      <c r="I1970" s="12"/>
      <c r="J1970" s="9"/>
      <c r="K1970" s="13"/>
      <c r="L1970" s="22"/>
      <c r="M1970" s="22"/>
    </row>
    <row r="1971" spans="1:13" x14ac:dyDescent="0.3">
      <c r="A1971" s="10"/>
      <c r="C1971" s="11"/>
      <c r="I1971" s="12"/>
      <c r="J1971" s="9"/>
      <c r="K1971" s="13"/>
      <c r="L1971" s="22"/>
      <c r="M1971" s="22"/>
    </row>
    <row r="1972" spans="1:13" x14ac:dyDescent="0.3">
      <c r="A1972" s="10"/>
      <c r="C1972" s="11"/>
      <c r="I1972" s="12"/>
      <c r="J1972" s="9"/>
      <c r="K1972" s="13"/>
      <c r="L1972" s="22"/>
      <c r="M1972" s="22"/>
    </row>
    <row r="1973" spans="1:13" x14ac:dyDescent="0.3">
      <c r="A1973" s="10"/>
      <c r="C1973" s="11"/>
      <c r="I1973" s="12"/>
      <c r="J1973" s="9"/>
      <c r="K1973" s="13"/>
      <c r="L1973" s="22"/>
      <c r="M1973" s="22"/>
    </row>
    <row r="1974" spans="1:13" x14ac:dyDescent="0.3">
      <c r="A1974" s="10"/>
      <c r="C1974" s="11"/>
      <c r="I1974" s="12"/>
      <c r="J1974" s="9"/>
      <c r="K1974" s="13"/>
      <c r="L1974" s="22"/>
      <c r="M1974" s="22"/>
    </row>
    <row r="1975" spans="1:13" x14ac:dyDescent="0.3">
      <c r="A1975" s="10"/>
      <c r="C1975" s="11"/>
      <c r="I1975" s="12"/>
      <c r="J1975" s="9"/>
      <c r="K1975" s="13"/>
      <c r="L1975" s="22"/>
      <c r="M1975" s="22"/>
    </row>
    <row r="1976" spans="1:13" x14ac:dyDescent="0.3">
      <c r="A1976" s="10"/>
      <c r="C1976" s="11"/>
      <c r="I1976" s="12"/>
      <c r="J1976" s="9"/>
      <c r="K1976" s="13"/>
      <c r="L1976" s="22"/>
      <c r="M1976" s="22"/>
    </row>
    <row r="1977" spans="1:13" x14ac:dyDescent="0.3">
      <c r="A1977" s="10"/>
      <c r="C1977" s="11"/>
      <c r="I1977" s="12"/>
      <c r="J1977" s="9"/>
      <c r="K1977" s="13"/>
      <c r="L1977" s="22"/>
      <c r="M1977" s="22"/>
    </row>
    <row r="1978" spans="1:13" x14ac:dyDescent="0.3">
      <c r="A1978" s="10"/>
      <c r="C1978" s="11"/>
      <c r="I1978" s="12"/>
      <c r="J1978" s="9"/>
      <c r="K1978" s="13"/>
      <c r="L1978" s="22"/>
      <c r="M1978" s="22"/>
    </row>
    <row r="1979" spans="1:13" x14ac:dyDescent="0.3">
      <c r="A1979" s="10"/>
      <c r="C1979" s="11"/>
      <c r="I1979" s="12"/>
      <c r="J1979" s="9"/>
      <c r="K1979" s="13"/>
      <c r="L1979" s="22"/>
      <c r="M1979" s="22"/>
    </row>
    <row r="1980" spans="1:13" x14ac:dyDescent="0.3">
      <c r="A1980" s="10"/>
      <c r="C1980" s="11"/>
      <c r="I1980" s="12"/>
      <c r="J1980" s="9"/>
      <c r="K1980" s="13"/>
      <c r="L1980" s="22"/>
      <c r="M1980" s="22"/>
    </row>
    <row r="1981" spans="1:13" x14ac:dyDescent="0.3">
      <c r="A1981" s="10"/>
      <c r="C1981" s="11"/>
      <c r="I1981" s="12"/>
      <c r="J1981" s="9"/>
      <c r="K1981" s="13"/>
      <c r="L1981" s="22"/>
      <c r="M1981" s="22"/>
    </row>
    <row r="1982" spans="1:13" x14ac:dyDescent="0.3">
      <c r="A1982" s="10"/>
      <c r="C1982" s="11"/>
      <c r="I1982" s="12"/>
      <c r="J1982" s="9"/>
      <c r="K1982" s="13"/>
      <c r="L1982" s="22"/>
      <c r="M1982" s="22"/>
    </row>
    <row r="1983" spans="1:13" x14ac:dyDescent="0.3">
      <c r="A1983" s="10"/>
      <c r="C1983" s="11"/>
      <c r="I1983" s="12"/>
      <c r="J1983" s="9"/>
      <c r="K1983" s="13"/>
      <c r="L1983" s="22"/>
      <c r="M1983" s="22"/>
    </row>
    <row r="1984" spans="1:13" x14ac:dyDescent="0.3">
      <c r="A1984" s="10"/>
      <c r="C1984" s="11"/>
      <c r="I1984" s="12"/>
      <c r="J1984" s="9"/>
      <c r="K1984" s="13"/>
      <c r="L1984" s="22"/>
      <c r="M1984" s="22"/>
    </row>
    <row r="1985" spans="1:13" x14ac:dyDescent="0.3">
      <c r="A1985" s="10"/>
      <c r="C1985" s="11"/>
      <c r="I1985" s="12"/>
      <c r="J1985" s="9"/>
      <c r="K1985" s="13"/>
      <c r="L1985" s="22"/>
      <c r="M1985" s="22"/>
    </row>
    <row r="1986" spans="1:13" x14ac:dyDescent="0.3">
      <c r="A1986" s="10"/>
      <c r="C1986" s="11"/>
      <c r="I1986" s="12"/>
      <c r="J1986" s="9"/>
      <c r="K1986" s="13"/>
      <c r="L1986" s="22"/>
      <c r="M1986" s="22"/>
    </row>
    <row r="1987" spans="1:13" x14ac:dyDescent="0.3">
      <c r="A1987" s="10"/>
      <c r="C1987" s="11"/>
      <c r="I1987" s="12"/>
      <c r="J1987" s="9"/>
      <c r="K1987" s="13"/>
      <c r="L1987" s="22"/>
      <c r="M1987" s="22"/>
    </row>
    <row r="1988" spans="1:13" x14ac:dyDescent="0.3">
      <c r="A1988" s="10"/>
      <c r="C1988" s="11"/>
      <c r="I1988" s="12"/>
      <c r="J1988" s="9"/>
      <c r="K1988" s="13"/>
      <c r="L1988" s="22"/>
      <c r="M1988" s="22"/>
    </row>
    <row r="1989" spans="1:13" x14ac:dyDescent="0.3">
      <c r="A1989" s="10"/>
      <c r="C1989" s="11"/>
      <c r="I1989" s="12"/>
      <c r="J1989" s="9"/>
      <c r="K1989" s="13"/>
      <c r="L1989" s="22"/>
      <c r="M1989" s="22"/>
    </row>
    <row r="1990" spans="1:13" x14ac:dyDescent="0.3">
      <c r="A1990" s="10"/>
      <c r="C1990" s="11"/>
      <c r="I1990" s="12"/>
      <c r="J1990" s="9"/>
      <c r="K1990" s="13"/>
      <c r="L1990" s="22"/>
      <c r="M1990" s="22"/>
    </row>
    <row r="1991" spans="1:13" x14ac:dyDescent="0.3">
      <c r="A1991" s="10"/>
      <c r="C1991" s="11"/>
      <c r="I1991" s="12"/>
      <c r="J1991" s="9"/>
      <c r="K1991" s="13"/>
      <c r="L1991" s="22"/>
      <c r="M1991" s="22"/>
    </row>
    <row r="1992" spans="1:13" x14ac:dyDescent="0.3">
      <c r="A1992" s="10"/>
      <c r="C1992" s="11"/>
      <c r="I1992" s="12"/>
      <c r="J1992" s="9"/>
      <c r="K1992" s="13"/>
      <c r="L1992" s="22"/>
      <c r="M1992" s="22"/>
    </row>
    <row r="1993" spans="1:13" x14ac:dyDescent="0.3">
      <c r="A1993" s="10"/>
      <c r="C1993" s="11"/>
      <c r="I1993" s="12"/>
      <c r="J1993" s="9"/>
      <c r="K1993" s="13"/>
      <c r="L1993" s="22"/>
      <c r="M1993" s="22"/>
    </row>
    <row r="1994" spans="1:13" x14ac:dyDescent="0.3">
      <c r="A1994" s="10"/>
      <c r="C1994" s="11"/>
      <c r="I1994" s="12"/>
      <c r="J1994" s="9"/>
      <c r="K1994" s="13"/>
      <c r="L1994" s="22"/>
      <c r="M1994" s="22"/>
    </row>
    <row r="1995" spans="1:13" x14ac:dyDescent="0.3">
      <c r="A1995" s="10"/>
      <c r="C1995" s="11"/>
      <c r="I1995" s="12"/>
      <c r="J1995" s="9"/>
      <c r="K1995" s="13"/>
      <c r="L1995" s="22"/>
      <c r="M1995" s="22"/>
    </row>
    <row r="1996" spans="1:13" x14ac:dyDescent="0.3">
      <c r="A1996" s="10"/>
      <c r="C1996" s="11"/>
      <c r="I1996" s="12"/>
      <c r="J1996" s="9"/>
      <c r="K1996" s="13"/>
      <c r="L1996" s="22"/>
      <c r="M1996" s="22"/>
    </row>
    <row r="1997" spans="1:13" x14ac:dyDescent="0.3">
      <c r="A1997" s="10"/>
      <c r="C1997" s="11"/>
      <c r="I1997" s="12"/>
      <c r="J1997" s="9"/>
      <c r="K1997" s="13"/>
      <c r="L1997" s="22"/>
      <c r="M1997" s="22"/>
    </row>
    <row r="1998" spans="1:13" x14ac:dyDescent="0.3">
      <c r="A1998" s="10"/>
      <c r="C1998" s="11"/>
      <c r="I1998" s="12"/>
      <c r="J1998" s="9"/>
      <c r="K1998" s="13"/>
      <c r="L1998" s="22"/>
      <c r="M1998" s="22"/>
    </row>
    <row r="1999" spans="1:13" x14ac:dyDescent="0.3">
      <c r="A1999" s="10"/>
      <c r="C1999" s="11"/>
      <c r="I1999" s="12"/>
      <c r="J1999" s="9"/>
      <c r="K1999" s="13"/>
      <c r="L1999" s="22"/>
      <c r="M1999" s="22"/>
    </row>
    <row r="2000" spans="1:13" x14ac:dyDescent="0.3">
      <c r="A2000" s="10"/>
      <c r="C2000" s="11"/>
      <c r="I2000" s="12"/>
      <c r="J2000" s="9"/>
      <c r="K2000" s="13"/>
      <c r="L2000" s="22"/>
      <c r="M2000" s="22"/>
    </row>
    <row r="2001" spans="1:13" x14ac:dyDescent="0.3">
      <c r="A2001" s="10"/>
      <c r="C2001" s="11"/>
      <c r="I2001" s="12"/>
      <c r="J2001" s="9"/>
      <c r="K2001" s="13"/>
      <c r="L2001" s="22"/>
      <c r="M2001" s="22"/>
    </row>
    <row r="2002" spans="1:13" x14ac:dyDescent="0.3">
      <c r="A2002" s="10"/>
      <c r="C2002" s="11"/>
      <c r="I2002" s="12"/>
      <c r="J2002" s="9"/>
      <c r="K2002" s="13"/>
      <c r="L2002" s="22"/>
      <c r="M2002" s="22"/>
    </row>
    <row r="2003" spans="1:13" x14ac:dyDescent="0.3">
      <c r="A2003" s="10"/>
      <c r="C2003" s="11"/>
      <c r="I2003" s="12"/>
      <c r="J2003" s="9"/>
      <c r="K2003" s="13"/>
      <c r="L2003" s="22"/>
      <c r="M2003" s="22"/>
    </row>
    <row r="2004" spans="1:13" x14ac:dyDescent="0.3">
      <c r="A2004" s="10"/>
      <c r="C2004" s="11"/>
      <c r="I2004" s="12"/>
      <c r="J2004" s="9"/>
      <c r="K2004" s="13"/>
      <c r="L2004" s="22"/>
      <c r="M2004" s="22"/>
    </row>
    <row r="2005" spans="1:13" x14ac:dyDescent="0.3">
      <c r="A2005" s="10"/>
      <c r="C2005" s="11"/>
      <c r="I2005" s="12"/>
      <c r="J2005" s="9"/>
      <c r="K2005" s="13"/>
      <c r="L2005" s="22"/>
      <c r="M2005" s="22"/>
    </row>
    <row r="2006" spans="1:13" x14ac:dyDescent="0.3">
      <c r="A2006" s="10"/>
      <c r="C2006" s="11"/>
      <c r="I2006" s="12"/>
      <c r="J2006" s="9"/>
      <c r="K2006" s="13"/>
      <c r="L2006" s="22"/>
      <c r="M2006" s="22"/>
    </row>
    <row r="2007" spans="1:13" x14ac:dyDescent="0.3">
      <c r="A2007" s="10"/>
      <c r="C2007" s="11"/>
      <c r="I2007" s="12"/>
      <c r="J2007" s="9"/>
      <c r="K2007" s="13"/>
      <c r="L2007" s="22"/>
      <c r="M2007" s="22"/>
    </row>
    <row r="2008" spans="1:13" x14ac:dyDescent="0.3">
      <c r="A2008" s="10"/>
      <c r="C2008" s="11"/>
      <c r="I2008" s="12"/>
      <c r="J2008" s="9"/>
      <c r="K2008" s="13"/>
      <c r="L2008" s="22"/>
      <c r="M2008" s="22"/>
    </row>
    <row r="2009" spans="1:13" x14ac:dyDescent="0.3">
      <c r="A2009" s="10"/>
      <c r="C2009" s="11"/>
      <c r="I2009" s="12"/>
      <c r="J2009" s="9"/>
      <c r="K2009" s="13"/>
      <c r="L2009" s="22"/>
      <c r="M2009" s="22"/>
    </row>
    <row r="2010" spans="1:13" x14ac:dyDescent="0.3">
      <c r="A2010" s="10"/>
      <c r="C2010" s="11"/>
      <c r="I2010" s="12"/>
      <c r="J2010" s="9"/>
      <c r="K2010" s="13"/>
      <c r="L2010" s="22"/>
      <c r="M2010" s="22"/>
    </row>
    <row r="2011" spans="1:13" x14ac:dyDescent="0.3">
      <c r="A2011" s="10"/>
      <c r="C2011" s="11"/>
      <c r="I2011" s="12"/>
      <c r="J2011" s="9"/>
      <c r="K2011" s="13"/>
      <c r="L2011" s="22"/>
      <c r="M2011" s="22"/>
    </row>
    <row r="2012" spans="1:13" x14ac:dyDescent="0.3">
      <c r="A2012" s="10"/>
      <c r="C2012" s="11"/>
      <c r="I2012" s="12"/>
      <c r="J2012" s="9"/>
      <c r="K2012" s="13"/>
      <c r="L2012" s="22"/>
      <c r="M2012" s="22"/>
    </row>
    <row r="2013" spans="1:13" x14ac:dyDescent="0.3">
      <c r="A2013" s="10"/>
      <c r="C2013" s="11"/>
      <c r="I2013" s="12"/>
      <c r="J2013" s="9"/>
      <c r="K2013" s="13"/>
      <c r="L2013" s="22"/>
      <c r="M2013" s="22"/>
    </row>
    <row r="2014" spans="1:13" x14ac:dyDescent="0.3">
      <c r="A2014" s="10"/>
      <c r="C2014" s="11"/>
      <c r="I2014" s="12"/>
      <c r="J2014" s="9"/>
      <c r="K2014" s="13"/>
      <c r="L2014" s="22"/>
      <c r="M2014" s="22"/>
    </row>
    <row r="2015" spans="1:13" x14ac:dyDescent="0.3">
      <c r="A2015" s="10"/>
      <c r="C2015" s="11"/>
      <c r="I2015" s="12"/>
      <c r="J2015" s="9"/>
      <c r="K2015" s="13"/>
      <c r="L2015" s="22"/>
      <c r="M2015" s="22"/>
    </row>
    <row r="2016" spans="1:13" x14ac:dyDescent="0.3">
      <c r="A2016" s="10"/>
      <c r="C2016" s="11"/>
      <c r="I2016" s="12"/>
      <c r="J2016" s="9"/>
      <c r="K2016" s="13"/>
      <c r="L2016" s="22"/>
      <c r="M2016" s="22"/>
    </row>
    <row r="2017" spans="1:13" x14ac:dyDescent="0.3">
      <c r="A2017" s="10"/>
      <c r="C2017" s="11"/>
      <c r="I2017" s="12"/>
      <c r="J2017" s="9"/>
      <c r="K2017" s="13"/>
      <c r="L2017" s="22"/>
      <c r="M2017" s="22"/>
    </row>
    <row r="2018" spans="1:13" x14ac:dyDescent="0.3">
      <c r="A2018" s="10"/>
      <c r="C2018" s="11"/>
      <c r="I2018" s="12"/>
      <c r="J2018" s="9"/>
      <c r="K2018" s="13"/>
      <c r="L2018" s="22"/>
      <c r="M2018" s="22"/>
    </row>
    <row r="2019" spans="1:13" x14ac:dyDescent="0.3">
      <c r="A2019" s="10"/>
      <c r="C2019" s="11"/>
      <c r="I2019" s="12"/>
      <c r="J2019" s="9"/>
      <c r="K2019" s="13"/>
      <c r="L2019" s="22"/>
      <c r="M2019" s="22"/>
    </row>
    <row r="2020" spans="1:13" x14ac:dyDescent="0.3">
      <c r="A2020" s="10"/>
      <c r="C2020" s="11"/>
      <c r="I2020" s="12"/>
      <c r="J2020" s="9"/>
      <c r="K2020" s="13"/>
      <c r="L2020" s="22"/>
      <c r="M2020" s="22"/>
    </row>
    <row r="2021" spans="1:13" x14ac:dyDescent="0.3">
      <c r="A2021" s="10"/>
      <c r="C2021" s="11"/>
      <c r="I2021" s="12"/>
      <c r="J2021" s="9"/>
      <c r="K2021" s="13"/>
      <c r="L2021" s="22"/>
      <c r="M2021" s="22"/>
    </row>
    <row r="2022" spans="1:13" x14ac:dyDescent="0.3">
      <c r="A2022" s="10"/>
      <c r="C2022" s="11"/>
      <c r="I2022" s="12"/>
      <c r="J2022" s="9"/>
      <c r="K2022" s="13"/>
      <c r="L2022" s="22"/>
      <c r="M2022" s="22"/>
    </row>
    <row r="2023" spans="1:13" x14ac:dyDescent="0.3">
      <c r="A2023" s="10"/>
      <c r="C2023" s="11"/>
      <c r="I2023" s="12"/>
      <c r="J2023" s="9"/>
      <c r="K2023" s="13"/>
      <c r="L2023" s="22"/>
      <c r="M2023" s="22"/>
    </row>
    <row r="2024" spans="1:13" x14ac:dyDescent="0.3">
      <c r="A2024" s="10"/>
      <c r="C2024" s="11"/>
      <c r="I2024" s="12"/>
      <c r="J2024" s="9"/>
      <c r="K2024" s="13"/>
      <c r="L2024" s="22"/>
      <c r="M2024" s="22"/>
    </row>
    <row r="2025" spans="1:13" x14ac:dyDescent="0.3">
      <c r="A2025" s="10"/>
      <c r="C2025" s="11"/>
      <c r="I2025" s="12"/>
      <c r="J2025" s="9"/>
      <c r="K2025" s="13"/>
      <c r="L2025" s="22"/>
      <c r="M2025" s="22"/>
    </row>
    <row r="2026" spans="1:13" x14ac:dyDescent="0.3">
      <c r="A2026" s="10"/>
      <c r="C2026" s="11"/>
      <c r="I2026" s="12"/>
      <c r="J2026" s="9"/>
      <c r="K2026" s="13"/>
      <c r="L2026" s="22"/>
      <c r="M2026" s="22"/>
    </row>
    <row r="2027" spans="1:13" x14ac:dyDescent="0.3">
      <c r="A2027" s="10"/>
      <c r="C2027" s="11"/>
      <c r="I2027" s="12"/>
      <c r="J2027" s="9"/>
      <c r="K2027" s="13"/>
      <c r="L2027" s="22"/>
      <c r="M2027" s="22"/>
    </row>
    <row r="2028" spans="1:13" x14ac:dyDescent="0.3">
      <c r="A2028" s="10"/>
      <c r="C2028" s="11"/>
      <c r="I2028" s="12"/>
      <c r="J2028" s="9"/>
      <c r="K2028" s="13"/>
      <c r="L2028" s="22"/>
      <c r="M2028" s="22"/>
    </row>
    <row r="2029" spans="1:13" x14ac:dyDescent="0.3">
      <c r="A2029" s="10"/>
      <c r="C2029" s="11"/>
      <c r="I2029" s="12"/>
      <c r="J2029" s="9"/>
      <c r="K2029" s="13"/>
      <c r="L2029" s="22"/>
      <c r="M2029" s="22"/>
    </row>
    <row r="2030" spans="1:13" x14ac:dyDescent="0.3">
      <c r="A2030" s="10"/>
      <c r="C2030" s="11"/>
      <c r="I2030" s="12"/>
      <c r="J2030" s="9"/>
      <c r="K2030" s="13"/>
      <c r="L2030" s="22"/>
      <c r="M2030" s="22"/>
    </row>
    <row r="2031" spans="1:13" x14ac:dyDescent="0.3">
      <c r="A2031" s="10"/>
      <c r="C2031" s="11"/>
      <c r="I2031" s="12"/>
      <c r="J2031" s="9"/>
      <c r="K2031" s="13"/>
      <c r="L2031" s="22"/>
      <c r="M2031" s="22"/>
    </row>
    <row r="2032" spans="1:13" x14ac:dyDescent="0.3">
      <c r="A2032" s="10"/>
      <c r="C2032" s="11"/>
      <c r="I2032" s="12"/>
      <c r="J2032" s="9"/>
      <c r="K2032" s="13"/>
      <c r="L2032" s="22"/>
      <c r="M2032" s="22"/>
    </row>
    <row r="2033" spans="1:13" x14ac:dyDescent="0.3">
      <c r="A2033" s="10"/>
      <c r="C2033" s="11"/>
      <c r="I2033" s="12"/>
      <c r="J2033" s="9"/>
      <c r="K2033" s="13"/>
      <c r="L2033" s="22"/>
      <c r="M2033" s="22"/>
    </row>
    <row r="2034" spans="1:13" x14ac:dyDescent="0.3">
      <c r="A2034" s="10"/>
      <c r="C2034" s="11"/>
      <c r="I2034" s="12"/>
      <c r="J2034" s="9"/>
      <c r="K2034" s="13"/>
      <c r="L2034" s="22"/>
      <c r="M2034" s="22"/>
    </row>
    <row r="2035" spans="1:13" x14ac:dyDescent="0.3">
      <c r="A2035" s="10"/>
      <c r="C2035" s="11"/>
      <c r="I2035" s="12"/>
      <c r="J2035" s="9"/>
      <c r="K2035" s="13"/>
      <c r="L2035" s="22"/>
      <c r="M2035" s="22"/>
    </row>
    <row r="2036" spans="1:13" x14ac:dyDescent="0.3">
      <c r="A2036" s="10"/>
      <c r="C2036" s="11"/>
      <c r="I2036" s="12"/>
      <c r="J2036" s="9"/>
      <c r="K2036" s="13"/>
      <c r="L2036" s="22"/>
      <c r="M2036" s="22"/>
    </row>
    <row r="2037" spans="1:13" x14ac:dyDescent="0.3">
      <c r="A2037" s="10"/>
      <c r="C2037" s="11"/>
      <c r="I2037" s="12"/>
      <c r="J2037" s="9"/>
      <c r="K2037" s="13"/>
      <c r="L2037" s="22"/>
      <c r="M2037" s="22"/>
    </row>
    <row r="2038" spans="1:13" x14ac:dyDescent="0.3">
      <c r="A2038" s="10"/>
      <c r="C2038" s="11"/>
      <c r="I2038" s="12"/>
      <c r="J2038" s="9"/>
      <c r="K2038" s="13"/>
      <c r="L2038" s="22"/>
      <c r="M2038" s="22"/>
    </row>
    <row r="2039" spans="1:13" x14ac:dyDescent="0.3">
      <c r="A2039" s="10"/>
      <c r="C2039" s="11"/>
      <c r="I2039" s="12"/>
      <c r="J2039" s="9"/>
      <c r="K2039" s="13"/>
      <c r="L2039" s="22"/>
      <c r="M2039" s="22"/>
    </row>
    <row r="2040" spans="1:13" x14ac:dyDescent="0.3">
      <c r="A2040" s="10"/>
      <c r="C2040" s="11"/>
      <c r="I2040" s="12"/>
      <c r="J2040" s="9"/>
      <c r="K2040" s="13"/>
      <c r="L2040" s="22"/>
      <c r="M2040" s="22"/>
    </row>
    <row r="2041" spans="1:13" x14ac:dyDescent="0.3">
      <c r="A2041" s="10"/>
      <c r="C2041" s="11"/>
      <c r="I2041" s="12"/>
      <c r="J2041" s="9"/>
      <c r="K2041" s="13"/>
      <c r="L2041" s="22"/>
      <c r="M2041" s="22"/>
    </row>
    <row r="2042" spans="1:13" x14ac:dyDescent="0.3">
      <c r="A2042" s="10"/>
      <c r="C2042" s="11"/>
      <c r="I2042" s="12"/>
      <c r="J2042" s="9"/>
      <c r="K2042" s="13"/>
      <c r="L2042" s="22"/>
      <c r="M2042" s="22"/>
    </row>
    <row r="2043" spans="1:13" x14ac:dyDescent="0.3">
      <c r="A2043" s="10"/>
      <c r="C2043" s="11"/>
      <c r="I2043" s="12"/>
      <c r="J2043" s="9"/>
      <c r="K2043" s="13"/>
      <c r="L2043" s="22"/>
      <c r="M2043" s="22"/>
    </row>
    <row r="2044" spans="1:13" x14ac:dyDescent="0.3">
      <c r="A2044" s="10"/>
      <c r="C2044" s="11"/>
      <c r="I2044" s="12"/>
      <c r="J2044" s="9"/>
      <c r="K2044" s="13"/>
      <c r="L2044" s="22"/>
      <c r="M2044" s="22"/>
    </row>
    <row r="2045" spans="1:13" x14ac:dyDescent="0.3">
      <c r="A2045" s="10"/>
      <c r="C2045" s="11"/>
      <c r="I2045" s="12"/>
      <c r="J2045" s="9"/>
      <c r="K2045" s="13"/>
      <c r="L2045" s="22"/>
      <c r="M2045" s="22"/>
    </row>
    <row r="2046" spans="1:13" x14ac:dyDescent="0.3">
      <c r="A2046" s="10"/>
      <c r="C2046" s="11"/>
      <c r="I2046" s="12"/>
      <c r="J2046" s="9"/>
      <c r="K2046" s="13"/>
      <c r="L2046" s="22"/>
      <c r="M2046" s="22"/>
    </row>
    <row r="2047" spans="1:13" x14ac:dyDescent="0.3">
      <c r="A2047" s="10"/>
      <c r="C2047" s="11"/>
      <c r="I2047" s="12"/>
      <c r="J2047" s="9"/>
      <c r="K2047" s="13"/>
      <c r="L2047" s="22"/>
      <c r="M2047" s="22"/>
    </row>
    <row r="2048" spans="1:13" x14ac:dyDescent="0.3">
      <c r="A2048" s="10"/>
      <c r="C2048" s="11"/>
      <c r="I2048" s="12"/>
      <c r="J2048" s="9"/>
      <c r="K2048" s="13"/>
      <c r="L2048" s="22"/>
      <c r="M2048" s="22"/>
    </row>
    <row r="2049" spans="1:13" x14ac:dyDescent="0.3">
      <c r="A2049" s="10"/>
      <c r="C2049" s="11"/>
      <c r="I2049" s="12"/>
      <c r="J2049" s="9"/>
      <c r="K2049" s="13"/>
      <c r="L2049" s="22"/>
      <c r="M2049" s="22"/>
    </row>
    <row r="2050" spans="1:13" x14ac:dyDescent="0.3">
      <c r="A2050" s="10"/>
      <c r="C2050" s="11"/>
      <c r="I2050" s="12"/>
      <c r="J2050" s="9"/>
      <c r="K2050" s="13"/>
      <c r="L2050" s="22"/>
      <c r="M2050" s="22"/>
    </row>
    <row r="2051" spans="1:13" x14ac:dyDescent="0.3">
      <c r="A2051" s="10"/>
      <c r="C2051" s="11"/>
      <c r="I2051" s="12"/>
      <c r="J2051" s="9"/>
      <c r="K2051" s="13"/>
      <c r="L2051" s="22"/>
      <c r="M2051" s="22"/>
    </row>
    <row r="2052" spans="1:13" x14ac:dyDescent="0.3">
      <c r="A2052" s="10"/>
      <c r="C2052" s="11"/>
      <c r="I2052" s="12"/>
      <c r="J2052" s="9"/>
      <c r="K2052" s="13"/>
      <c r="L2052" s="22"/>
      <c r="M2052" s="22"/>
    </row>
    <row r="2053" spans="1:13" x14ac:dyDescent="0.3">
      <c r="A2053" s="10"/>
      <c r="C2053" s="11"/>
      <c r="I2053" s="12"/>
      <c r="J2053" s="9"/>
      <c r="K2053" s="13"/>
      <c r="L2053" s="22"/>
      <c r="M2053" s="22"/>
    </row>
    <row r="2054" spans="1:13" x14ac:dyDescent="0.3">
      <c r="A2054" s="10"/>
      <c r="C2054" s="11"/>
      <c r="I2054" s="12"/>
      <c r="J2054" s="9"/>
      <c r="K2054" s="13"/>
      <c r="L2054" s="22"/>
      <c r="M2054" s="22"/>
    </row>
    <row r="2055" spans="1:13" x14ac:dyDescent="0.3">
      <c r="A2055" s="10"/>
      <c r="C2055" s="11"/>
      <c r="I2055" s="12"/>
      <c r="J2055" s="9"/>
      <c r="K2055" s="13"/>
      <c r="L2055" s="22"/>
      <c r="M2055" s="22"/>
    </row>
    <row r="2056" spans="1:13" x14ac:dyDescent="0.3">
      <c r="A2056" s="10"/>
      <c r="C2056" s="11"/>
      <c r="I2056" s="12"/>
      <c r="J2056" s="9"/>
      <c r="K2056" s="13"/>
      <c r="L2056" s="22"/>
      <c r="M2056" s="22"/>
    </row>
    <row r="2057" spans="1:13" x14ac:dyDescent="0.3">
      <c r="A2057" s="10"/>
      <c r="C2057" s="11"/>
      <c r="I2057" s="12"/>
      <c r="J2057" s="9"/>
      <c r="K2057" s="13"/>
      <c r="L2057" s="22"/>
      <c r="M2057" s="22"/>
    </row>
    <row r="2058" spans="1:13" x14ac:dyDescent="0.3">
      <c r="A2058" s="10"/>
      <c r="C2058" s="11"/>
      <c r="I2058" s="12"/>
      <c r="J2058" s="9"/>
      <c r="K2058" s="13"/>
      <c r="L2058" s="22"/>
      <c r="M2058" s="22"/>
    </row>
    <row r="2059" spans="1:13" x14ac:dyDescent="0.3">
      <c r="A2059" s="10"/>
      <c r="C2059" s="11"/>
      <c r="I2059" s="12"/>
      <c r="J2059" s="9"/>
      <c r="K2059" s="13"/>
      <c r="L2059" s="22"/>
      <c r="M2059" s="22"/>
    </row>
    <row r="2060" spans="1:13" x14ac:dyDescent="0.3">
      <c r="A2060" s="10"/>
      <c r="C2060" s="11"/>
      <c r="I2060" s="12"/>
      <c r="J2060" s="9"/>
      <c r="K2060" s="13"/>
      <c r="L2060" s="22"/>
      <c r="M2060" s="22"/>
    </row>
    <row r="2061" spans="1:13" x14ac:dyDescent="0.3">
      <c r="A2061" s="10"/>
      <c r="C2061" s="11"/>
      <c r="I2061" s="12"/>
      <c r="J2061" s="9"/>
      <c r="K2061" s="13"/>
      <c r="L2061" s="22"/>
      <c r="M2061" s="22"/>
    </row>
    <row r="2062" spans="1:13" x14ac:dyDescent="0.3">
      <c r="A2062" s="10"/>
      <c r="C2062" s="11"/>
      <c r="I2062" s="12"/>
      <c r="J2062" s="9"/>
      <c r="K2062" s="13"/>
      <c r="L2062" s="22"/>
      <c r="M2062" s="22"/>
    </row>
    <row r="2063" spans="1:13" x14ac:dyDescent="0.3">
      <c r="A2063" s="10"/>
      <c r="C2063" s="11"/>
      <c r="I2063" s="12"/>
      <c r="J2063" s="9"/>
      <c r="K2063" s="13"/>
      <c r="L2063" s="22"/>
      <c r="M2063" s="22"/>
    </row>
    <row r="2064" spans="1:13" x14ac:dyDescent="0.3">
      <c r="A2064" s="10"/>
      <c r="C2064" s="11"/>
      <c r="I2064" s="12"/>
      <c r="J2064" s="9"/>
      <c r="K2064" s="13"/>
      <c r="L2064" s="22"/>
      <c r="M2064" s="22"/>
    </row>
    <row r="2065" spans="1:13" x14ac:dyDescent="0.3">
      <c r="A2065" s="10"/>
      <c r="C2065" s="11"/>
      <c r="I2065" s="12"/>
      <c r="J2065" s="9"/>
      <c r="K2065" s="13"/>
      <c r="L2065" s="22"/>
      <c r="M2065" s="22"/>
    </row>
    <row r="2066" spans="1:13" x14ac:dyDescent="0.3">
      <c r="A2066" s="10"/>
      <c r="C2066" s="11"/>
      <c r="I2066" s="12"/>
      <c r="J2066" s="9"/>
      <c r="K2066" s="13"/>
      <c r="L2066" s="22"/>
      <c r="M2066" s="22"/>
    </row>
    <row r="2067" spans="1:13" x14ac:dyDescent="0.3">
      <c r="A2067" s="10"/>
      <c r="C2067" s="11"/>
      <c r="I2067" s="12"/>
      <c r="J2067" s="9"/>
      <c r="K2067" s="13"/>
      <c r="L2067" s="22"/>
      <c r="M2067" s="22"/>
    </row>
    <row r="2068" spans="1:13" x14ac:dyDescent="0.3">
      <c r="A2068" s="10"/>
      <c r="C2068" s="11"/>
      <c r="I2068" s="12"/>
      <c r="J2068" s="9"/>
      <c r="K2068" s="13"/>
      <c r="L2068" s="22"/>
      <c r="M2068" s="22"/>
    </row>
    <row r="2069" spans="1:13" x14ac:dyDescent="0.3">
      <c r="A2069" s="10"/>
      <c r="C2069" s="11"/>
      <c r="I2069" s="12"/>
      <c r="J2069" s="9"/>
      <c r="K2069" s="13"/>
      <c r="L2069" s="22"/>
      <c r="M2069" s="22"/>
    </row>
    <row r="2070" spans="1:13" x14ac:dyDescent="0.3">
      <c r="A2070" s="10"/>
      <c r="C2070" s="11"/>
      <c r="I2070" s="12"/>
      <c r="J2070" s="9"/>
      <c r="K2070" s="13"/>
      <c r="L2070" s="22"/>
      <c r="M2070" s="22"/>
    </row>
    <row r="2071" spans="1:13" x14ac:dyDescent="0.3">
      <c r="A2071" s="10"/>
      <c r="C2071" s="11"/>
      <c r="I2071" s="12"/>
      <c r="J2071" s="9"/>
      <c r="K2071" s="13"/>
      <c r="L2071" s="22"/>
      <c r="M2071" s="22"/>
    </row>
    <row r="2072" spans="1:13" x14ac:dyDescent="0.3">
      <c r="A2072" s="10"/>
      <c r="C2072" s="11"/>
      <c r="I2072" s="12"/>
      <c r="J2072" s="9"/>
      <c r="K2072" s="13"/>
      <c r="L2072" s="22"/>
      <c r="M2072" s="22"/>
    </row>
    <row r="2073" spans="1:13" x14ac:dyDescent="0.3">
      <c r="A2073" s="10"/>
      <c r="C2073" s="11"/>
      <c r="I2073" s="12"/>
      <c r="J2073" s="9"/>
      <c r="K2073" s="13"/>
      <c r="L2073" s="22"/>
      <c r="M2073" s="22"/>
    </row>
    <row r="2074" spans="1:13" x14ac:dyDescent="0.3">
      <c r="A2074" s="10"/>
      <c r="C2074" s="11"/>
      <c r="I2074" s="12"/>
      <c r="J2074" s="9"/>
      <c r="K2074" s="13"/>
      <c r="L2074" s="22"/>
      <c r="M2074" s="22"/>
    </row>
    <row r="2075" spans="1:13" x14ac:dyDescent="0.3">
      <c r="A2075" s="10"/>
      <c r="C2075" s="11"/>
      <c r="I2075" s="12"/>
      <c r="J2075" s="9"/>
      <c r="K2075" s="13"/>
      <c r="L2075" s="22"/>
      <c r="M2075" s="22"/>
    </row>
    <row r="2076" spans="1:13" x14ac:dyDescent="0.3">
      <c r="A2076" s="10"/>
      <c r="C2076" s="11"/>
      <c r="I2076" s="12"/>
      <c r="J2076" s="9"/>
      <c r="K2076" s="13"/>
      <c r="L2076" s="22"/>
      <c r="M2076" s="22"/>
    </row>
    <row r="2077" spans="1:13" x14ac:dyDescent="0.3">
      <c r="A2077" s="10"/>
      <c r="C2077" s="11"/>
      <c r="I2077" s="12"/>
      <c r="J2077" s="9"/>
      <c r="K2077" s="13"/>
      <c r="L2077" s="22"/>
      <c r="M2077" s="22"/>
    </row>
    <row r="2078" spans="1:13" x14ac:dyDescent="0.3">
      <c r="A2078" s="10"/>
      <c r="C2078" s="11"/>
      <c r="I2078" s="12"/>
      <c r="J2078" s="9"/>
      <c r="K2078" s="13"/>
      <c r="L2078" s="22"/>
      <c r="M2078" s="22"/>
    </row>
    <row r="2079" spans="1:13" x14ac:dyDescent="0.3">
      <c r="A2079" s="10"/>
      <c r="C2079" s="11"/>
      <c r="I2079" s="12"/>
      <c r="J2079" s="9"/>
      <c r="K2079" s="13"/>
      <c r="L2079" s="22"/>
      <c r="M2079" s="22"/>
    </row>
    <row r="2080" spans="1:13" x14ac:dyDescent="0.3">
      <c r="A2080" s="10"/>
      <c r="C2080" s="11"/>
      <c r="I2080" s="12"/>
      <c r="J2080" s="9"/>
      <c r="K2080" s="13"/>
      <c r="L2080" s="22"/>
      <c r="M2080" s="22"/>
    </row>
    <row r="2081" spans="1:13" x14ac:dyDescent="0.3">
      <c r="A2081" s="10"/>
      <c r="C2081" s="11"/>
      <c r="I2081" s="12"/>
      <c r="J2081" s="9"/>
      <c r="K2081" s="13"/>
      <c r="L2081" s="22"/>
      <c r="M2081" s="22"/>
    </row>
    <row r="2082" spans="1:13" x14ac:dyDescent="0.3">
      <c r="A2082" s="10"/>
      <c r="C2082" s="11"/>
      <c r="I2082" s="12"/>
      <c r="J2082" s="9"/>
      <c r="K2082" s="13"/>
      <c r="L2082" s="22"/>
      <c r="M2082" s="22"/>
    </row>
    <row r="2083" spans="1:13" x14ac:dyDescent="0.3">
      <c r="A2083" s="10"/>
      <c r="C2083" s="11"/>
      <c r="I2083" s="12"/>
      <c r="J2083" s="9"/>
      <c r="K2083" s="13"/>
      <c r="L2083" s="22"/>
      <c r="M2083" s="22"/>
    </row>
    <row r="2084" spans="1:13" x14ac:dyDescent="0.3">
      <c r="A2084" s="10"/>
      <c r="C2084" s="11"/>
      <c r="I2084" s="12"/>
      <c r="J2084" s="9"/>
      <c r="K2084" s="13"/>
      <c r="L2084" s="22"/>
      <c r="M2084" s="22"/>
    </row>
    <row r="2085" spans="1:13" x14ac:dyDescent="0.3">
      <c r="A2085" s="10"/>
      <c r="C2085" s="11"/>
      <c r="I2085" s="12"/>
      <c r="J2085" s="9"/>
      <c r="K2085" s="13"/>
      <c r="L2085" s="22"/>
      <c r="M2085" s="22"/>
    </row>
    <row r="2086" spans="1:13" x14ac:dyDescent="0.3">
      <c r="A2086" s="10"/>
      <c r="C2086" s="11"/>
      <c r="I2086" s="12"/>
      <c r="J2086" s="9"/>
      <c r="K2086" s="13"/>
      <c r="L2086" s="22"/>
      <c r="M2086" s="22"/>
    </row>
    <row r="2087" spans="1:13" x14ac:dyDescent="0.3">
      <c r="A2087" s="10"/>
      <c r="C2087" s="11"/>
      <c r="I2087" s="12"/>
      <c r="J2087" s="9"/>
      <c r="K2087" s="13"/>
      <c r="L2087" s="22"/>
      <c r="M2087" s="22"/>
    </row>
    <row r="2088" spans="1:13" x14ac:dyDescent="0.3">
      <c r="A2088" s="10"/>
      <c r="C2088" s="11"/>
      <c r="I2088" s="12"/>
      <c r="J2088" s="9"/>
      <c r="K2088" s="13"/>
      <c r="L2088" s="22"/>
      <c r="M2088" s="22"/>
    </row>
    <row r="2089" spans="1:13" x14ac:dyDescent="0.3">
      <c r="A2089" s="10"/>
      <c r="C2089" s="11"/>
      <c r="I2089" s="12"/>
      <c r="J2089" s="9"/>
      <c r="K2089" s="13"/>
      <c r="L2089" s="22"/>
      <c r="M2089" s="22"/>
    </row>
    <row r="2090" spans="1:13" x14ac:dyDescent="0.3">
      <c r="A2090" s="10"/>
      <c r="C2090" s="11"/>
      <c r="I2090" s="12"/>
      <c r="J2090" s="9"/>
      <c r="K2090" s="13"/>
      <c r="L2090" s="22"/>
      <c r="M2090" s="22"/>
    </row>
    <row r="2091" spans="1:13" x14ac:dyDescent="0.3">
      <c r="A2091" s="10"/>
      <c r="C2091" s="11"/>
      <c r="I2091" s="12"/>
      <c r="J2091" s="9"/>
      <c r="K2091" s="13"/>
      <c r="L2091" s="22"/>
      <c r="M2091" s="22"/>
    </row>
    <row r="2092" spans="1:13" x14ac:dyDescent="0.3">
      <c r="A2092" s="10"/>
      <c r="C2092" s="11"/>
      <c r="I2092" s="12"/>
      <c r="J2092" s="9"/>
      <c r="K2092" s="13"/>
      <c r="L2092" s="22"/>
      <c r="M2092" s="22"/>
    </row>
    <row r="2093" spans="1:13" x14ac:dyDescent="0.3">
      <c r="A2093" s="10"/>
      <c r="C2093" s="11"/>
      <c r="I2093" s="12"/>
      <c r="J2093" s="9"/>
      <c r="K2093" s="13"/>
      <c r="L2093" s="22"/>
      <c r="M2093" s="22"/>
    </row>
    <row r="2094" spans="1:13" x14ac:dyDescent="0.3">
      <c r="A2094" s="10"/>
      <c r="C2094" s="11"/>
      <c r="I2094" s="12"/>
      <c r="J2094" s="9"/>
      <c r="K2094" s="13"/>
      <c r="L2094" s="22"/>
      <c r="M2094" s="22"/>
    </row>
    <row r="2095" spans="1:13" x14ac:dyDescent="0.3">
      <c r="A2095" s="10"/>
      <c r="C2095" s="11"/>
      <c r="I2095" s="12"/>
      <c r="J2095" s="9"/>
      <c r="K2095" s="13"/>
      <c r="L2095" s="22"/>
      <c r="M2095" s="22"/>
    </row>
    <row r="2096" spans="1:13" x14ac:dyDescent="0.3">
      <c r="A2096" s="10"/>
      <c r="C2096" s="11"/>
      <c r="I2096" s="12"/>
      <c r="J2096" s="9"/>
      <c r="K2096" s="13"/>
      <c r="L2096" s="22"/>
      <c r="M2096" s="22"/>
    </row>
    <row r="2097" spans="1:13" x14ac:dyDescent="0.3">
      <c r="A2097" s="10"/>
      <c r="C2097" s="11"/>
      <c r="I2097" s="12"/>
      <c r="J2097" s="9"/>
      <c r="K2097" s="13"/>
      <c r="L2097" s="22"/>
      <c r="M2097" s="22"/>
    </row>
    <row r="2098" spans="1:13" x14ac:dyDescent="0.3">
      <c r="A2098" s="10"/>
      <c r="C2098" s="11"/>
      <c r="I2098" s="12"/>
      <c r="J2098" s="9"/>
      <c r="K2098" s="13"/>
      <c r="L2098" s="22"/>
      <c r="M2098" s="22"/>
    </row>
    <row r="2099" spans="1:13" x14ac:dyDescent="0.3">
      <c r="A2099" s="10"/>
      <c r="C2099" s="11"/>
      <c r="I2099" s="12"/>
      <c r="J2099" s="9"/>
      <c r="K2099" s="13"/>
      <c r="L2099" s="22"/>
      <c r="M2099" s="22"/>
    </row>
    <row r="2100" spans="1:13" x14ac:dyDescent="0.3">
      <c r="A2100" s="10"/>
      <c r="C2100" s="11"/>
      <c r="I2100" s="12"/>
      <c r="J2100" s="9"/>
      <c r="K2100" s="13"/>
      <c r="L2100" s="22"/>
      <c r="M2100" s="22"/>
    </row>
    <row r="2101" spans="1:13" x14ac:dyDescent="0.3">
      <c r="A2101" s="10"/>
      <c r="C2101" s="11"/>
      <c r="I2101" s="12"/>
      <c r="J2101" s="9"/>
      <c r="K2101" s="13"/>
      <c r="L2101" s="22"/>
      <c r="M2101" s="22"/>
    </row>
    <row r="2102" spans="1:13" x14ac:dyDescent="0.3">
      <c r="A2102" s="10"/>
      <c r="C2102" s="11"/>
      <c r="I2102" s="12"/>
      <c r="J2102" s="9"/>
      <c r="K2102" s="13"/>
      <c r="L2102" s="22"/>
      <c r="M2102" s="22"/>
    </row>
    <row r="2103" spans="1:13" x14ac:dyDescent="0.3">
      <c r="A2103" s="10"/>
      <c r="C2103" s="11"/>
      <c r="I2103" s="12"/>
      <c r="J2103" s="9"/>
      <c r="K2103" s="13"/>
      <c r="L2103" s="22"/>
      <c r="M2103" s="22"/>
    </row>
    <row r="2104" spans="1:13" x14ac:dyDescent="0.3">
      <c r="A2104" s="10"/>
      <c r="C2104" s="11"/>
      <c r="I2104" s="12"/>
      <c r="J2104" s="9"/>
      <c r="K2104" s="13"/>
      <c r="L2104" s="22"/>
      <c r="M2104" s="22"/>
    </row>
    <row r="2105" spans="1:13" x14ac:dyDescent="0.3">
      <c r="A2105" s="10"/>
      <c r="C2105" s="11"/>
      <c r="I2105" s="12"/>
      <c r="J2105" s="9"/>
      <c r="K2105" s="13"/>
      <c r="L2105" s="22"/>
      <c r="M2105" s="22"/>
    </row>
    <row r="2106" spans="1:13" x14ac:dyDescent="0.3">
      <c r="A2106" s="10"/>
      <c r="C2106" s="11"/>
      <c r="I2106" s="12"/>
      <c r="J2106" s="9"/>
      <c r="K2106" s="13"/>
      <c r="L2106" s="22"/>
      <c r="M2106" s="22"/>
    </row>
    <row r="2107" spans="1:13" x14ac:dyDescent="0.3">
      <c r="A2107" s="10"/>
      <c r="C2107" s="11"/>
      <c r="I2107" s="12"/>
      <c r="J2107" s="9"/>
      <c r="K2107" s="13"/>
      <c r="L2107" s="22"/>
      <c r="M2107" s="22"/>
    </row>
    <row r="2108" spans="1:13" x14ac:dyDescent="0.3">
      <c r="A2108" s="10"/>
      <c r="C2108" s="11"/>
      <c r="I2108" s="12"/>
      <c r="J2108" s="9"/>
      <c r="K2108" s="13"/>
      <c r="L2108" s="22"/>
      <c r="M2108" s="22"/>
    </row>
    <row r="2109" spans="1:13" x14ac:dyDescent="0.3">
      <c r="A2109" s="10"/>
      <c r="C2109" s="11"/>
      <c r="I2109" s="12"/>
      <c r="J2109" s="9"/>
      <c r="K2109" s="13"/>
      <c r="L2109" s="22"/>
      <c r="M2109" s="22"/>
    </row>
    <row r="2110" spans="1:13" x14ac:dyDescent="0.3">
      <c r="A2110" s="10"/>
      <c r="C2110" s="11"/>
      <c r="I2110" s="12"/>
      <c r="J2110" s="9"/>
      <c r="K2110" s="13"/>
      <c r="L2110" s="22"/>
      <c r="M2110" s="22"/>
    </row>
    <row r="2111" spans="1:13" x14ac:dyDescent="0.3">
      <c r="A2111" s="10"/>
      <c r="C2111" s="11"/>
      <c r="I2111" s="12"/>
      <c r="J2111" s="9"/>
      <c r="K2111" s="13"/>
      <c r="L2111" s="22"/>
      <c r="M2111" s="22"/>
    </row>
    <row r="2112" spans="1:13" x14ac:dyDescent="0.3">
      <c r="A2112" s="10"/>
      <c r="C2112" s="11"/>
      <c r="I2112" s="12"/>
      <c r="J2112" s="9"/>
      <c r="K2112" s="13"/>
      <c r="L2112" s="22"/>
      <c r="M2112" s="22"/>
    </row>
    <row r="2113" spans="1:13" x14ac:dyDescent="0.3">
      <c r="A2113" s="10"/>
      <c r="C2113" s="11"/>
      <c r="I2113" s="12"/>
      <c r="J2113" s="9"/>
      <c r="K2113" s="13"/>
      <c r="L2113" s="22"/>
      <c r="M2113" s="22"/>
    </row>
    <row r="2114" spans="1:13" x14ac:dyDescent="0.3">
      <c r="A2114" s="10"/>
      <c r="C2114" s="11"/>
      <c r="I2114" s="12"/>
      <c r="J2114" s="9"/>
      <c r="K2114" s="13"/>
      <c r="L2114" s="22"/>
      <c r="M2114" s="22"/>
    </row>
    <row r="2115" spans="1:13" x14ac:dyDescent="0.3">
      <c r="A2115" s="10"/>
      <c r="C2115" s="11"/>
      <c r="I2115" s="12"/>
      <c r="J2115" s="9"/>
      <c r="K2115" s="13"/>
      <c r="L2115" s="22"/>
      <c r="M2115" s="22"/>
    </row>
    <row r="2116" spans="1:13" x14ac:dyDescent="0.3">
      <c r="A2116" s="10"/>
      <c r="C2116" s="11"/>
      <c r="I2116" s="12"/>
      <c r="J2116" s="9"/>
      <c r="K2116" s="13"/>
      <c r="L2116" s="22"/>
      <c r="M2116" s="22"/>
    </row>
    <row r="2117" spans="1:13" x14ac:dyDescent="0.3">
      <c r="A2117" s="10"/>
      <c r="C2117" s="11"/>
      <c r="I2117" s="12"/>
      <c r="J2117" s="9"/>
      <c r="K2117" s="13"/>
      <c r="L2117" s="22"/>
      <c r="M2117" s="22"/>
    </row>
    <row r="2118" spans="1:13" x14ac:dyDescent="0.3">
      <c r="A2118" s="10"/>
      <c r="C2118" s="11"/>
      <c r="I2118" s="12"/>
      <c r="J2118" s="9"/>
      <c r="K2118" s="13"/>
      <c r="L2118" s="22"/>
      <c r="M2118" s="22"/>
    </row>
    <row r="2119" spans="1:13" x14ac:dyDescent="0.3">
      <c r="A2119" s="10"/>
      <c r="C2119" s="11"/>
      <c r="I2119" s="12"/>
      <c r="J2119" s="9"/>
      <c r="K2119" s="13"/>
      <c r="L2119" s="22"/>
      <c r="M2119" s="22"/>
    </row>
    <row r="2120" spans="1:13" x14ac:dyDescent="0.3">
      <c r="A2120" s="10"/>
      <c r="C2120" s="11"/>
      <c r="I2120" s="12"/>
      <c r="J2120" s="9"/>
      <c r="K2120" s="13"/>
      <c r="L2120" s="22"/>
      <c r="M2120" s="22"/>
    </row>
    <row r="2121" spans="1:13" x14ac:dyDescent="0.3">
      <c r="A2121" s="10"/>
      <c r="C2121" s="11"/>
      <c r="I2121" s="12"/>
      <c r="J2121" s="9"/>
      <c r="K2121" s="13"/>
      <c r="L2121" s="22"/>
      <c r="M2121" s="22"/>
    </row>
    <row r="2122" spans="1:13" x14ac:dyDescent="0.3">
      <c r="A2122" s="10"/>
      <c r="C2122" s="11"/>
      <c r="I2122" s="12"/>
      <c r="J2122" s="9"/>
      <c r="K2122" s="13"/>
      <c r="L2122" s="22"/>
      <c r="M2122" s="22"/>
    </row>
    <row r="2123" spans="1:13" x14ac:dyDescent="0.3">
      <c r="A2123" s="10"/>
      <c r="C2123" s="11"/>
      <c r="I2123" s="12"/>
      <c r="J2123" s="9"/>
      <c r="K2123" s="13"/>
      <c r="L2123" s="22"/>
      <c r="M2123" s="22"/>
    </row>
    <row r="2124" spans="1:13" x14ac:dyDescent="0.3">
      <c r="A2124" s="10"/>
      <c r="C2124" s="11"/>
      <c r="I2124" s="12"/>
      <c r="J2124" s="9"/>
      <c r="K2124" s="13"/>
      <c r="L2124" s="22"/>
      <c r="M2124" s="22"/>
    </row>
    <row r="2125" spans="1:13" x14ac:dyDescent="0.3">
      <c r="A2125" s="10"/>
      <c r="C2125" s="11"/>
      <c r="I2125" s="12"/>
      <c r="J2125" s="9"/>
      <c r="K2125" s="13"/>
      <c r="L2125" s="22"/>
      <c r="M2125" s="22"/>
    </row>
    <row r="2126" spans="1:13" x14ac:dyDescent="0.3">
      <c r="A2126" s="10"/>
      <c r="C2126" s="11"/>
      <c r="I2126" s="12"/>
      <c r="J2126" s="9"/>
      <c r="K2126" s="13"/>
      <c r="L2126" s="22"/>
      <c r="M2126" s="22"/>
    </row>
    <row r="2127" spans="1:13" x14ac:dyDescent="0.3">
      <c r="A2127" s="10"/>
      <c r="C2127" s="11"/>
      <c r="I2127" s="12"/>
      <c r="J2127" s="9"/>
      <c r="K2127" s="13"/>
      <c r="L2127" s="22"/>
      <c r="M2127" s="22"/>
    </row>
    <row r="2128" spans="1:13" x14ac:dyDescent="0.3">
      <c r="A2128" s="10"/>
      <c r="C2128" s="11"/>
      <c r="I2128" s="12"/>
      <c r="J2128" s="9"/>
      <c r="K2128" s="13"/>
      <c r="L2128" s="22"/>
      <c r="M2128" s="22"/>
    </row>
    <row r="2129" spans="1:13" x14ac:dyDescent="0.3">
      <c r="A2129" s="10"/>
      <c r="C2129" s="11"/>
      <c r="I2129" s="12"/>
      <c r="J2129" s="9"/>
      <c r="K2129" s="13"/>
      <c r="L2129" s="22"/>
      <c r="M2129" s="22"/>
    </row>
    <row r="2130" spans="1:13" x14ac:dyDescent="0.3">
      <c r="A2130" s="10"/>
      <c r="C2130" s="11"/>
      <c r="I2130" s="12"/>
      <c r="J2130" s="9"/>
      <c r="K2130" s="13"/>
      <c r="L2130" s="22"/>
      <c r="M2130" s="22"/>
    </row>
    <row r="2131" spans="1:13" x14ac:dyDescent="0.3">
      <c r="A2131" s="10"/>
      <c r="C2131" s="11"/>
      <c r="I2131" s="12"/>
      <c r="J2131" s="9"/>
      <c r="K2131" s="13"/>
      <c r="L2131" s="22"/>
      <c r="M2131" s="22"/>
    </row>
    <row r="2132" spans="1:13" x14ac:dyDescent="0.3">
      <c r="A2132" s="10"/>
      <c r="C2132" s="11"/>
      <c r="I2132" s="12"/>
      <c r="J2132" s="9"/>
      <c r="K2132" s="13"/>
      <c r="L2132" s="22"/>
      <c r="M2132" s="22"/>
    </row>
    <row r="2133" spans="1:13" x14ac:dyDescent="0.3">
      <c r="A2133" s="10"/>
      <c r="C2133" s="11"/>
      <c r="I2133" s="12"/>
      <c r="J2133" s="9"/>
      <c r="K2133" s="13"/>
      <c r="L2133" s="22"/>
      <c r="M2133" s="22"/>
    </row>
    <row r="2134" spans="1:13" x14ac:dyDescent="0.3">
      <c r="A2134" s="10"/>
      <c r="C2134" s="11"/>
      <c r="I2134" s="12"/>
      <c r="J2134" s="9"/>
      <c r="K2134" s="13"/>
      <c r="L2134" s="22"/>
      <c r="M2134" s="22"/>
    </row>
    <row r="2135" spans="1:13" x14ac:dyDescent="0.3">
      <c r="A2135" s="10"/>
      <c r="C2135" s="11"/>
      <c r="I2135" s="12"/>
      <c r="J2135" s="9"/>
      <c r="K2135" s="13"/>
      <c r="L2135" s="22"/>
      <c r="M2135" s="22"/>
    </row>
    <row r="2136" spans="1:13" x14ac:dyDescent="0.3">
      <c r="A2136" s="10"/>
      <c r="C2136" s="11"/>
      <c r="I2136" s="12"/>
      <c r="J2136" s="9"/>
      <c r="K2136" s="13"/>
      <c r="L2136" s="22"/>
      <c r="M2136" s="22"/>
    </row>
    <row r="2137" spans="1:13" x14ac:dyDescent="0.3">
      <c r="A2137" s="10"/>
      <c r="C2137" s="11"/>
      <c r="I2137" s="12"/>
      <c r="J2137" s="9"/>
      <c r="K2137" s="13"/>
      <c r="L2137" s="22"/>
      <c r="M2137" s="22"/>
    </row>
    <row r="2138" spans="1:13" x14ac:dyDescent="0.3">
      <c r="A2138" s="10"/>
      <c r="C2138" s="11"/>
      <c r="I2138" s="12"/>
      <c r="J2138" s="9"/>
      <c r="K2138" s="13"/>
      <c r="L2138" s="22"/>
      <c r="M2138" s="22"/>
    </row>
    <row r="2139" spans="1:13" x14ac:dyDescent="0.3">
      <c r="A2139" s="10"/>
      <c r="C2139" s="11"/>
      <c r="I2139" s="12"/>
      <c r="J2139" s="9"/>
      <c r="K2139" s="13"/>
      <c r="L2139" s="22"/>
      <c r="M2139" s="22"/>
    </row>
    <row r="2140" spans="1:13" x14ac:dyDescent="0.3">
      <c r="A2140" s="10"/>
      <c r="C2140" s="11"/>
      <c r="I2140" s="12"/>
      <c r="J2140" s="9"/>
      <c r="K2140" s="13"/>
      <c r="L2140" s="22"/>
      <c r="M2140" s="22"/>
    </row>
    <row r="2141" spans="1:13" x14ac:dyDescent="0.3">
      <c r="A2141" s="10"/>
      <c r="C2141" s="11"/>
      <c r="I2141" s="12"/>
      <c r="J2141" s="9"/>
      <c r="K2141" s="13"/>
      <c r="L2141" s="22"/>
      <c r="M2141" s="22"/>
    </row>
    <row r="2142" spans="1:13" x14ac:dyDescent="0.3">
      <c r="A2142" s="10"/>
      <c r="C2142" s="11"/>
      <c r="I2142" s="12"/>
      <c r="J2142" s="9"/>
      <c r="K2142" s="13"/>
      <c r="L2142" s="22"/>
      <c r="M2142" s="22"/>
    </row>
    <row r="2143" spans="1:13" x14ac:dyDescent="0.3">
      <c r="A2143" s="10"/>
      <c r="C2143" s="11"/>
      <c r="I2143" s="12"/>
      <c r="J2143" s="9"/>
      <c r="K2143" s="13"/>
      <c r="L2143" s="22"/>
      <c r="M2143" s="22"/>
    </row>
    <row r="2144" spans="1:13" x14ac:dyDescent="0.3">
      <c r="A2144" s="10"/>
      <c r="C2144" s="11"/>
      <c r="I2144" s="12"/>
      <c r="J2144" s="9"/>
      <c r="K2144" s="13"/>
      <c r="L2144" s="22"/>
      <c r="M2144" s="22"/>
    </row>
    <row r="2145" spans="1:13" x14ac:dyDescent="0.3">
      <c r="A2145" s="10"/>
      <c r="C2145" s="11"/>
      <c r="I2145" s="12"/>
      <c r="J2145" s="9"/>
      <c r="K2145" s="13"/>
      <c r="L2145" s="22"/>
      <c r="M2145" s="22"/>
    </row>
    <row r="2146" spans="1:13" x14ac:dyDescent="0.3">
      <c r="A2146" s="10"/>
      <c r="C2146" s="11"/>
      <c r="I2146" s="12"/>
      <c r="J2146" s="9"/>
      <c r="K2146" s="13"/>
      <c r="L2146" s="22"/>
      <c r="M2146" s="22"/>
    </row>
    <row r="2147" spans="1:13" x14ac:dyDescent="0.3">
      <c r="A2147" s="10"/>
      <c r="C2147" s="11"/>
      <c r="I2147" s="12"/>
      <c r="J2147" s="9"/>
      <c r="K2147" s="13"/>
      <c r="L2147" s="22"/>
      <c r="M2147" s="22"/>
    </row>
    <row r="2148" spans="1:13" x14ac:dyDescent="0.3">
      <c r="A2148" s="10"/>
      <c r="C2148" s="11"/>
      <c r="I2148" s="12"/>
      <c r="J2148" s="9"/>
      <c r="K2148" s="13"/>
      <c r="L2148" s="22"/>
      <c r="M2148" s="22"/>
    </row>
    <row r="2149" spans="1:13" x14ac:dyDescent="0.3">
      <c r="A2149" s="10"/>
      <c r="C2149" s="11"/>
      <c r="I2149" s="12"/>
      <c r="J2149" s="9"/>
      <c r="K2149" s="13"/>
      <c r="L2149" s="22"/>
      <c r="M2149" s="22"/>
    </row>
    <row r="2150" spans="1:13" x14ac:dyDescent="0.3">
      <c r="A2150" s="10"/>
      <c r="C2150" s="11"/>
      <c r="I2150" s="12"/>
      <c r="J2150" s="9"/>
      <c r="K2150" s="13"/>
      <c r="L2150" s="22"/>
      <c r="M2150" s="22"/>
    </row>
    <row r="2151" spans="1:13" x14ac:dyDescent="0.3">
      <c r="A2151" s="10"/>
      <c r="C2151" s="11"/>
      <c r="I2151" s="12"/>
      <c r="J2151" s="9"/>
      <c r="K2151" s="13"/>
      <c r="L2151" s="22"/>
      <c r="M2151" s="22"/>
    </row>
    <row r="2152" spans="1:13" x14ac:dyDescent="0.3">
      <c r="A2152" s="10"/>
      <c r="C2152" s="11"/>
      <c r="I2152" s="12"/>
      <c r="J2152" s="9"/>
      <c r="K2152" s="13"/>
      <c r="L2152" s="22"/>
      <c r="M2152" s="22"/>
    </row>
    <row r="2153" spans="1:13" x14ac:dyDescent="0.3">
      <c r="A2153" s="10"/>
      <c r="C2153" s="11"/>
      <c r="I2153" s="12"/>
      <c r="J2153" s="9"/>
      <c r="K2153" s="13"/>
      <c r="L2153" s="22"/>
      <c r="M2153" s="22"/>
    </row>
    <row r="2154" spans="1:13" x14ac:dyDescent="0.3">
      <c r="A2154" s="10"/>
      <c r="C2154" s="11"/>
      <c r="I2154" s="12"/>
      <c r="J2154" s="9"/>
      <c r="K2154" s="13"/>
      <c r="L2154" s="22"/>
      <c r="M2154" s="22"/>
    </row>
    <row r="2155" spans="1:13" x14ac:dyDescent="0.3">
      <c r="A2155" s="10"/>
      <c r="C2155" s="11"/>
      <c r="I2155" s="12"/>
      <c r="J2155" s="9"/>
      <c r="K2155" s="13"/>
      <c r="L2155" s="22"/>
      <c r="M2155" s="22"/>
    </row>
    <row r="2156" spans="1:13" x14ac:dyDescent="0.3">
      <c r="A2156" s="10"/>
      <c r="C2156" s="11"/>
      <c r="I2156" s="12"/>
      <c r="J2156" s="9"/>
      <c r="K2156" s="13"/>
      <c r="L2156" s="22"/>
      <c r="M2156" s="22"/>
    </row>
    <row r="2157" spans="1:13" x14ac:dyDescent="0.3">
      <c r="A2157" s="10"/>
      <c r="C2157" s="11"/>
      <c r="I2157" s="12"/>
      <c r="J2157" s="9"/>
      <c r="K2157" s="13"/>
      <c r="L2157" s="22"/>
      <c r="M2157" s="22"/>
    </row>
    <row r="2158" spans="1:13" x14ac:dyDescent="0.3">
      <c r="A2158" s="10"/>
      <c r="C2158" s="11"/>
      <c r="I2158" s="12"/>
      <c r="J2158" s="9"/>
      <c r="K2158" s="13"/>
      <c r="L2158" s="22"/>
      <c r="M2158" s="22"/>
    </row>
    <row r="2159" spans="1:13" x14ac:dyDescent="0.3">
      <c r="A2159" s="10"/>
      <c r="C2159" s="11"/>
      <c r="I2159" s="12"/>
      <c r="J2159" s="9"/>
      <c r="K2159" s="13"/>
      <c r="L2159" s="22"/>
      <c r="M2159" s="22"/>
    </row>
    <row r="2160" spans="1:13" x14ac:dyDescent="0.3">
      <c r="A2160" s="10"/>
      <c r="C2160" s="11"/>
      <c r="I2160" s="12"/>
      <c r="J2160" s="9"/>
      <c r="K2160" s="13"/>
      <c r="L2160" s="22"/>
      <c r="M2160" s="22"/>
    </row>
    <row r="2161" spans="1:13" x14ac:dyDescent="0.3">
      <c r="A2161" s="10"/>
      <c r="C2161" s="11"/>
      <c r="I2161" s="12"/>
      <c r="J2161" s="9"/>
      <c r="K2161" s="13"/>
      <c r="L2161" s="22"/>
      <c r="M2161" s="22"/>
    </row>
    <row r="2162" spans="1:13" x14ac:dyDescent="0.3">
      <c r="A2162" s="10"/>
      <c r="C2162" s="11"/>
      <c r="I2162" s="12"/>
      <c r="J2162" s="9"/>
      <c r="K2162" s="13"/>
      <c r="L2162" s="22"/>
      <c r="M2162" s="22"/>
    </row>
    <row r="2163" spans="1:13" x14ac:dyDescent="0.3">
      <c r="A2163" s="10"/>
      <c r="C2163" s="11"/>
      <c r="I2163" s="12"/>
      <c r="J2163" s="9"/>
      <c r="K2163" s="13"/>
      <c r="L2163" s="22"/>
      <c r="M2163" s="22"/>
    </row>
    <row r="2164" spans="1:13" x14ac:dyDescent="0.3">
      <c r="A2164" s="10"/>
      <c r="C2164" s="11"/>
      <c r="I2164" s="12"/>
      <c r="J2164" s="9"/>
      <c r="K2164" s="13"/>
      <c r="L2164" s="22"/>
      <c r="M2164" s="22"/>
    </row>
    <row r="2165" spans="1:13" x14ac:dyDescent="0.3">
      <c r="A2165" s="10"/>
      <c r="C2165" s="11"/>
      <c r="I2165" s="12"/>
      <c r="J2165" s="9"/>
      <c r="K2165" s="13"/>
      <c r="L2165" s="22"/>
      <c r="M2165" s="22"/>
    </row>
    <row r="2166" spans="1:13" x14ac:dyDescent="0.3">
      <c r="A2166" s="10"/>
      <c r="C2166" s="11"/>
      <c r="I2166" s="12"/>
      <c r="J2166" s="9"/>
      <c r="K2166" s="13"/>
      <c r="L2166" s="22"/>
      <c r="M2166" s="22"/>
    </row>
    <row r="2167" spans="1:13" x14ac:dyDescent="0.3">
      <c r="A2167" s="10"/>
      <c r="C2167" s="11"/>
      <c r="I2167" s="12"/>
      <c r="J2167" s="9"/>
      <c r="K2167" s="13"/>
      <c r="L2167" s="22"/>
      <c r="M2167" s="22"/>
    </row>
    <row r="2168" spans="1:13" x14ac:dyDescent="0.3">
      <c r="A2168" s="10"/>
      <c r="C2168" s="11"/>
      <c r="I2168" s="12"/>
      <c r="J2168" s="9"/>
      <c r="K2168" s="13"/>
      <c r="L2168" s="22"/>
      <c r="M2168" s="22"/>
    </row>
    <row r="2169" spans="1:13" x14ac:dyDescent="0.3">
      <c r="A2169" s="10"/>
      <c r="C2169" s="11"/>
      <c r="I2169" s="12"/>
      <c r="J2169" s="9"/>
      <c r="K2169" s="13"/>
      <c r="L2169" s="22"/>
      <c r="M2169" s="22"/>
    </row>
    <row r="2170" spans="1:13" x14ac:dyDescent="0.3">
      <c r="A2170" s="10"/>
      <c r="C2170" s="11"/>
      <c r="I2170" s="12"/>
      <c r="J2170" s="9"/>
      <c r="K2170" s="13"/>
      <c r="L2170" s="22"/>
      <c r="M2170" s="22"/>
    </row>
    <row r="2171" spans="1:13" x14ac:dyDescent="0.3">
      <c r="A2171" s="10"/>
      <c r="C2171" s="11"/>
      <c r="I2171" s="12"/>
      <c r="J2171" s="9"/>
      <c r="K2171" s="13"/>
      <c r="L2171" s="22"/>
      <c r="M2171" s="22"/>
    </row>
    <row r="2172" spans="1:13" x14ac:dyDescent="0.3">
      <c r="A2172" s="10"/>
      <c r="C2172" s="11"/>
      <c r="I2172" s="12"/>
      <c r="J2172" s="9"/>
      <c r="K2172" s="13"/>
      <c r="L2172" s="22"/>
      <c r="M2172" s="22"/>
    </row>
    <row r="2173" spans="1:13" x14ac:dyDescent="0.3">
      <c r="A2173" s="10"/>
      <c r="C2173" s="11"/>
      <c r="I2173" s="12"/>
      <c r="J2173" s="9"/>
      <c r="K2173" s="13"/>
      <c r="L2173" s="22"/>
      <c r="M2173" s="22"/>
    </row>
    <row r="2174" spans="1:13" x14ac:dyDescent="0.3">
      <c r="A2174" s="10"/>
      <c r="C2174" s="11"/>
      <c r="I2174" s="12"/>
      <c r="J2174" s="9"/>
      <c r="K2174" s="13"/>
      <c r="L2174" s="22"/>
      <c r="M2174" s="22"/>
    </row>
    <row r="2175" spans="1:13" x14ac:dyDescent="0.3">
      <c r="A2175" s="10"/>
      <c r="C2175" s="11"/>
      <c r="I2175" s="12"/>
      <c r="J2175" s="9"/>
      <c r="K2175" s="13"/>
      <c r="L2175" s="22"/>
      <c r="M2175" s="22"/>
    </row>
    <row r="2176" spans="1:13" x14ac:dyDescent="0.3">
      <c r="A2176" s="10"/>
      <c r="C2176" s="11"/>
      <c r="I2176" s="12"/>
      <c r="J2176" s="9"/>
      <c r="K2176" s="13"/>
      <c r="L2176" s="22"/>
      <c r="M2176" s="22"/>
    </row>
    <row r="2177" spans="1:13" x14ac:dyDescent="0.3">
      <c r="A2177" s="10"/>
      <c r="C2177" s="11"/>
      <c r="I2177" s="12"/>
      <c r="J2177" s="9"/>
      <c r="K2177" s="13"/>
      <c r="L2177" s="22"/>
      <c r="M2177" s="22"/>
    </row>
    <row r="2178" spans="1:13" x14ac:dyDescent="0.3">
      <c r="A2178" s="10"/>
      <c r="C2178" s="11"/>
      <c r="I2178" s="12"/>
      <c r="J2178" s="9"/>
      <c r="K2178" s="13"/>
      <c r="L2178" s="22"/>
      <c r="M2178" s="22"/>
    </row>
    <row r="2179" spans="1:13" x14ac:dyDescent="0.3">
      <c r="A2179" s="10"/>
      <c r="C2179" s="11"/>
      <c r="I2179" s="12"/>
      <c r="J2179" s="9"/>
      <c r="K2179" s="13"/>
      <c r="L2179" s="22"/>
      <c r="M2179" s="22"/>
    </row>
    <row r="2180" spans="1:13" x14ac:dyDescent="0.3">
      <c r="A2180" s="10"/>
      <c r="C2180" s="11"/>
      <c r="I2180" s="12"/>
      <c r="J2180" s="9"/>
      <c r="K2180" s="13"/>
      <c r="L2180" s="22"/>
      <c r="M2180" s="22"/>
    </row>
    <row r="2181" spans="1:13" x14ac:dyDescent="0.3">
      <c r="A2181" s="10"/>
      <c r="C2181" s="11"/>
      <c r="I2181" s="12"/>
      <c r="J2181" s="9"/>
      <c r="K2181" s="13"/>
      <c r="L2181" s="22"/>
      <c r="M2181" s="22"/>
    </row>
    <row r="2182" spans="1:13" x14ac:dyDescent="0.3">
      <c r="A2182" s="10"/>
      <c r="C2182" s="11"/>
      <c r="I2182" s="12"/>
      <c r="J2182" s="9"/>
      <c r="K2182" s="13"/>
      <c r="L2182" s="22"/>
      <c r="M2182" s="22"/>
    </row>
    <row r="2183" spans="1:13" x14ac:dyDescent="0.3">
      <c r="A2183" s="10"/>
      <c r="C2183" s="11"/>
      <c r="I2183" s="12"/>
      <c r="J2183" s="9"/>
      <c r="K2183" s="13"/>
      <c r="L2183" s="22"/>
      <c r="M2183" s="22"/>
    </row>
    <row r="2184" spans="1:13" x14ac:dyDescent="0.3">
      <c r="A2184" s="10"/>
      <c r="C2184" s="11"/>
      <c r="I2184" s="12"/>
      <c r="J2184" s="9"/>
      <c r="K2184" s="13"/>
      <c r="L2184" s="22"/>
      <c r="M2184" s="22"/>
    </row>
    <row r="2185" spans="1:13" x14ac:dyDescent="0.3">
      <c r="A2185" s="10"/>
      <c r="C2185" s="11"/>
      <c r="I2185" s="12"/>
      <c r="J2185" s="9"/>
      <c r="K2185" s="13"/>
      <c r="L2185" s="22"/>
      <c r="M2185" s="22"/>
    </row>
    <row r="2186" spans="1:13" x14ac:dyDescent="0.3">
      <c r="A2186" s="10"/>
      <c r="C2186" s="11"/>
      <c r="I2186" s="12"/>
      <c r="J2186" s="9"/>
      <c r="K2186" s="13"/>
      <c r="L2186" s="22"/>
      <c r="M2186" s="22"/>
    </row>
    <row r="2187" spans="1:13" x14ac:dyDescent="0.3">
      <c r="A2187" s="10"/>
      <c r="C2187" s="11"/>
      <c r="I2187" s="12"/>
      <c r="J2187" s="9"/>
      <c r="K2187" s="13"/>
      <c r="L2187" s="22"/>
      <c r="M2187" s="22"/>
    </row>
    <row r="2188" spans="1:13" x14ac:dyDescent="0.3">
      <c r="A2188" s="10"/>
      <c r="C2188" s="11"/>
      <c r="I2188" s="12"/>
      <c r="J2188" s="9"/>
      <c r="K2188" s="13"/>
      <c r="L2188" s="22"/>
      <c r="M2188" s="22"/>
    </row>
    <row r="2189" spans="1:13" x14ac:dyDescent="0.3">
      <c r="A2189" s="10"/>
      <c r="C2189" s="11"/>
      <c r="I2189" s="12"/>
      <c r="J2189" s="9"/>
      <c r="K2189" s="13"/>
      <c r="L2189" s="22"/>
      <c r="M2189" s="22"/>
    </row>
    <row r="2190" spans="1:13" x14ac:dyDescent="0.3">
      <c r="A2190" s="10"/>
      <c r="C2190" s="11"/>
      <c r="I2190" s="12"/>
      <c r="J2190" s="9"/>
      <c r="K2190" s="13"/>
      <c r="L2190" s="22"/>
      <c r="M2190" s="22"/>
    </row>
    <row r="2191" spans="1:13" x14ac:dyDescent="0.3">
      <c r="A2191" s="10"/>
      <c r="C2191" s="11"/>
      <c r="I2191" s="12"/>
      <c r="J2191" s="9"/>
      <c r="K2191" s="13"/>
      <c r="L2191" s="22"/>
      <c r="M2191" s="22"/>
    </row>
    <row r="2192" spans="1:13" x14ac:dyDescent="0.3">
      <c r="A2192" s="10"/>
      <c r="C2192" s="11"/>
      <c r="I2192" s="12"/>
      <c r="J2192" s="9"/>
      <c r="K2192" s="13"/>
      <c r="L2192" s="22"/>
      <c r="M2192" s="22"/>
    </row>
    <row r="2193" spans="1:13" x14ac:dyDescent="0.3">
      <c r="A2193" s="10"/>
      <c r="C2193" s="11"/>
      <c r="I2193" s="12"/>
      <c r="J2193" s="9"/>
      <c r="K2193" s="13"/>
      <c r="L2193" s="22"/>
      <c r="M2193" s="22"/>
    </row>
    <row r="2194" spans="1:13" x14ac:dyDescent="0.3">
      <c r="A2194" s="10"/>
      <c r="C2194" s="11"/>
      <c r="I2194" s="12"/>
      <c r="J2194" s="9"/>
      <c r="K2194" s="13"/>
      <c r="L2194" s="22"/>
      <c r="M2194" s="22"/>
    </row>
    <row r="2195" spans="1:13" x14ac:dyDescent="0.3">
      <c r="A2195" s="10"/>
      <c r="C2195" s="11"/>
      <c r="I2195" s="12"/>
      <c r="J2195" s="9"/>
      <c r="K2195" s="13"/>
      <c r="L2195" s="22"/>
      <c r="M2195" s="22"/>
    </row>
    <row r="2196" spans="1:13" x14ac:dyDescent="0.3">
      <c r="A2196" s="10"/>
      <c r="C2196" s="11"/>
      <c r="I2196" s="12"/>
      <c r="J2196" s="9"/>
      <c r="K2196" s="13"/>
      <c r="L2196" s="22"/>
      <c r="M2196" s="22"/>
    </row>
    <row r="2197" spans="1:13" x14ac:dyDescent="0.3">
      <c r="A2197" s="10"/>
      <c r="C2197" s="11"/>
      <c r="I2197" s="12"/>
      <c r="J2197" s="9"/>
      <c r="K2197" s="13"/>
      <c r="L2197" s="22"/>
      <c r="M2197" s="22"/>
    </row>
    <row r="2198" spans="1:13" x14ac:dyDescent="0.3">
      <c r="A2198" s="10"/>
      <c r="C2198" s="11"/>
      <c r="I2198" s="12"/>
      <c r="J2198" s="9"/>
      <c r="K2198" s="13"/>
      <c r="L2198" s="22"/>
      <c r="M2198" s="22"/>
    </row>
    <row r="2199" spans="1:13" x14ac:dyDescent="0.3">
      <c r="A2199" s="10"/>
      <c r="C2199" s="11"/>
      <c r="I2199" s="12"/>
      <c r="J2199" s="9"/>
      <c r="K2199" s="13"/>
      <c r="L2199" s="22"/>
      <c r="M2199" s="22"/>
    </row>
    <row r="2200" spans="1:13" x14ac:dyDescent="0.3">
      <c r="A2200" s="10"/>
      <c r="C2200" s="11"/>
      <c r="I2200" s="12"/>
      <c r="J2200" s="9"/>
      <c r="K2200" s="13"/>
      <c r="L2200" s="22"/>
      <c r="M2200" s="22"/>
    </row>
    <row r="2201" spans="1:13" x14ac:dyDescent="0.3">
      <c r="A2201" s="10"/>
      <c r="C2201" s="11"/>
      <c r="I2201" s="12"/>
      <c r="J2201" s="9"/>
      <c r="K2201" s="13"/>
      <c r="L2201" s="22"/>
      <c r="M2201" s="22"/>
    </row>
    <row r="2202" spans="1:13" x14ac:dyDescent="0.3">
      <c r="A2202" s="10"/>
      <c r="C2202" s="11"/>
      <c r="I2202" s="12"/>
      <c r="J2202" s="9"/>
      <c r="K2202" s="13"/>
      <c r="L2202" s="22"/>
      <c r="M2202" s="22"/>
    </row>
    <row r="2203" spans="1:13" x14ac:dyDescent="0.3">
      <c r="A2203" s="10"/>
      <c r="C2203" s="11"/>
      <c r="I2203" s="12"/>
      <c r="J2203" s="9"/>
      <c r="K2203" s="13"/>
      <c r="L2203" s="22"/>
      <c r="M2203" s="22"/>
    </row>
    <row r="2204" spans="1:13" x14ac:dyDescent="0.3">
      <c r="A2204" s="10"/>
      <c r="C2204" s="11"/>
      <c r="I2204" s="12"/>
      <c r="J2204" s="9"/>
      <c r="K2204" s="13"/>
      <c r="L2204" s="22"/>
      <c r="M2204" s="22"/>
    </row>
    <row r="2205" spans="1:13" x14ac:dyDescent="0.3">
      <c r="A2205" s="10"/>
      <c r="C2205" s="11"/>
      <c r="I2205" s="12"/>
      <c r="J2205" s="9"/>
      <c r="K2205" s="13"/>
      <c r="L2205" s="22"/>
      <c r="M2205" s="22"/>
    </row>
    <row r="2206" spans="1:13" x14ac:dyDescent="0.3">
      <c r="A2206" s="10"/>
      <c r="C2206" s="11"/>
      <c r="I2206" s="12"/>
      <c r="J2206" s="9"/>
      <c r="K2206" s="13"/>
      <c r="L2206" s="22"/>
      <c r="M2206" s="22"/>
    </row>
    <row r="2207" spans="1:13" x14ac:dyDescent="0.3">
      <c r="A2207" s="10"/>
      <c r="C2207" s="11"/>
      <c r="I2207" s="12"/>
      <c r="J2207" s="9"/>
      <c r="K2207" s="13"/>
      <c r="L2207" s="22"/>
      <c r="M2207" s="22"/>
    </row>
    <row r="2208" spans="1:13" x14ac:dyDescent="0.3">
      <c r="A2208" s="10"/>
      <c r="C2208" s="11"/>
      <c r="I2208" s="12"/>
      <c r="J2208" s="9"/>
      <c r="K2208" s="13"/>
      <c r="L2208" s="22"/>
      <c r="M2208" s="22"/>
    </row>
    <row r="2209" spans="1:13" x14ac:dyDescent="0.3">
      <c r="A2209" s="10"/>
      <c r="C2209" s="11"/>
      <c r="I2209" s="12"/>
      <c r="J2209" s="9"/>
      <c r="K2209" s="13"/>
      <c r="L2209" s="22"/>
      <c r="M2209" s="22"/>
    </row>
    <row r="2210" spans="1:13" x14ac:dyDescent="0.3">
      <c r="A2210" s="10"/>
      <c r="C2210" s="11"/>
      <c r="I2210" s="12"/>
      <c r="J2210" s="9"/>
      <c r="K2210" s="13"/>
      <c r="L2210" s="22"/>
      <c r="M2210" s="22"/>
    </row>
    <row r="2211" spans="1:13" x14ac:dyDescent="0.3">
      <c r="A2211" s="10"/>
      <c r="C2211" s="11"/>
      <c r="I2211" s="12"/>
      <c r="J2211" s="9"/>
      <c r="K2211" s="13"/>
      <c r="L2211" s="22"/>
      <c r="M2211" s="22"/>
    </row>
    <row r="2212" spans="1:13" x14ac:dyDescent="0.3">
      <c r="A2212" s="10"/>
      <c r="C2212" s="11"/>
      <c r="I2212" s="12"/>
      <c r="J2212" s="9"/>
      <c r="K2212" s="13"/>
      <c r="L2212" s="22"/>
      <c r="M2212" s="22"/>
    </row>
    <row r="2213" spans="1:13" x14ac:dyDescent="0.3">
      <c r="A2213" s="10"/>
      <c r="C2213" s="11"/>
      <c r="I2213" s="12"/>
      <c r="J2213" s="9"/>
      <c r="K2213" s="13"/>
      <c r="L2213" s="22"/>
      <c r="M2213" s="22"/>
    </row>
    <row r="2214" spans="1:13" x14ac:dyDescent="0.3">
      <c r="A2214" s="10"/>
      <c r="C2214" s="11"/>
      <c r="I2214" s="12"/>
      <c r="J2214" s="9"/>
      <c r="K2214" s="13"/>
      <c r="L2214" s="22"/>
      <c r="M2214" s="22"/>
    </row>
    <row r="2215" spans="1:13" x14ac:dyDescent="0.3">
      <c r="A2215" s="10"/>
      <c r="C2215" s="11"/>
      <c r="I2215" s="12"/>
      <c r="J2215" s="9"/>
      <c r="K2215" s="13"/>
      <c r="L2215" s="22"/>
      <c r="M2215" s="22"/>
    </row>
    <row r="2216" spans="1:13" x14ac:dyDescent="0.3">
      <c r="A2216" s="10"/>
      <c r="C2216" s="11"/>
      <c r="I2216" s="12"/>
      <c r="J2216" s="9"/>
      <c r="K2216" s="13"/>
      <c r="L2216" s="22"/>
      <c r="M2216" s="22"/>
    </row>
    <row r="2217" spans="1:13" x14ac:dyDescent="0.3">
      <c r="A2217" s="10"/>
      <c r="C2217" s="11"/>
      <c r="I2217" s="12"/>
      <c r="J2217" s="9"/>
      <c r="K2217" s="13"/>
      <c r="L2217" s="22"/>
      <c r="M2217" s="22"/>
    </row>
    <row r="2218" spans="1:13" x14ac:dyDescent="0.3">
      <c r="A2218" s="10"/>
      <c r="C2218" s="11"/>
      <c r="I2218" s="12"/>
      <c r="J2218" s="9"/>
      <c r="K2218" s="13"/>
      <c r="L2218" s="22"/>
      <c r="M2218" s="22"/>
    </row>
    <row r="2219" spans="1:13" x14ac:dyDescent="0.3">
      <c r="A2219" s="10"/>
      <c r="C2219" s="11"/>
      <c r="I2219" s="12"/>
      <c r="J2219" s="9"/>
      <c r="K2219" s="13"/>
      <c r="L2219" s="22"/>
      <c r="M2219" s="22"/>
    </row>
    <row r="2220" spans="1:13" x14ac:dyDescent="0.3">
      <c r="A2220" s="10"/>
      <c r="C2220" s="11"/>
      <c r="I2220" s="12"/>
      <c r="J2220" s="9"/>
      <c r="K2220" s="13"/>
      <c r="L2220" s="22"/>
      <c r="M2220" s="22"/>
    </row>
    <row r="2221" spans="1:13" x14ac:dyDescent="0.3">
      <c r="A2221" s="10"/>
      <c r="C2221" s="11"/>
      <c r="I2221" s="12"/>
      <c r="J2221" s="9"/>
      <c r="K2221" s="13"/>
      <c r="L2221" s="22"/>
      <c r="M2221" s="22"/>
    </row>
    <row r="2222" spans="1:13" x14ac:dyDescent="0.3">
      <c r="A2222" s="10"/>
      <c r="C2222" s="11"/>
      <c r="I2222" s="12"/>
      <c r="J2222" s="9"/>
      <c r="K2222" s="13"/>
      <c r="L2222" s="22"/>
      <c r="M2222" s="22"/>
    </row>
    <row r="2223" spans="1:13" x14ac:dyDescent="0.3">
      <c r="A2223" s="10"/>
      <c r="C2223" s="11"/>
      <c r="I2223" s="12"/>
      <c r="J2223" s="9"/>
      <c r="K2223" s="13"/>
      <c r="L2223" s="22"/>
      <c r="M2223" s="22"/>
    </row>
    <row r="2224" spans="1:13" x14ac:dyDescent="0.3">
      <c r="A2224" s="10"/>
      <c r="C2224" s="11"/>
      <c r="I2224" s="12"/>
      <c r="J2224" s="9"/>
      <c r="K2224" s="13"/>
      <c r="L2224" s="22"/>
      <c r="M2224" s="22"/>
    </row>
    <row r="2225" spans="1:13" x14ac:dyDescent="0.3">
      <c r="A2225" s="10"/>
      <c r="C2225" s="11"/>
      <c r="I2225" s="12"/>
      <c r="J2225" s="9"/>
      <c r="K2225" s="13"/>
      <c r="L2225" s="22"/>
      <c r="M2225" s="22"/>
    </row>
    <row r="2226" spans="1:13" x14ac:dyDescent="0.3">
      <c r="A2226" s="10"/>
      <c r="C2226" s="11"/>
      <c r="I2226" s="12"/>
      <c r="J2226" s="9"/>
      <c r="K2226" s="13"/>
      <c r="L2226" s="22"/>
      <c r="M2226" s="22"/>
    </row>
    <row r="2227" spans="1:13" x14ac:dyDescent="0.3">
      <c r="A2227" s="10"/>
      <c r="C2227" s="11"/>
      <c r="I2227" s="12"/>
      <c r="J2227" s="9"/>
      <c r="K2227" s="13"/>
      <c r="L2227" s="22"/>
      <c r="M2227" s="22"/>
    </row>
    <row r="2228" spans="1:13" x14ac:dyDescent="0.3">
      <c r="A2228" s="10"/>
      <c r="C2228" s="11"/>
      <c r="I2228" s="12"/>
      <c r="J2228" s="9"/>
      <c r="K2228" s="13"/>
      <c r="L2228" s="22"/>
      <c r="M2228" s="22"/>
    </row>
    <row r="2229" spans="1:13" x14ac:dyDescent="0.3">
      <c r="A2229" s="10"/>
      <c r="C2229" s="11"/>
      <c r="I2229" s="12"/>
      <c r="J2229" s="9"/>
      <c r="K2229" s="13"/>
      <c r="L2229" s="22"/>
      <c r="M2229" s="22"/>
    </row>
    <row r="2230" spans="1:13" x14ac:dyDescent="0.3">
      <c r="A2230" s="10"/>
      <c r="C2230" s="11"/>
      <c r="I2230" s="12"/>
      <c r="J2230" s="9"/>
      <c r="K2230" s="13"/>
      <c r="L2230" s="22"/>
      <c r="M2230" s="22"/>
    </row>
    <row r="2231" spans="1:13" x14ac:dyDescent="0.3">
      <c r="A2231" s="10"/>
      <c r="C2231" s="11"/>
      <c r="I2231" s="12"/>
      <c r="J2231" s="9"/>
      <c r="K2231" s="13"/>
      <c r="L2231" s="22"/>
      <c r="M2231" s="22"/>
    </row>
    <row r="2232" spans="1:13" x14ac:dyDescent="0.3">
      <c r="A2232" s="10"/>
      <c r="C2232" s="11"/>
      <c r="I2232" s="12"/>
      <c r="J2232" s="9"/>
      <c r="K2232" s="13"/>
      <c r="L2232" s="22"/>
      <c r="M2232" s="22"/>
    </row>
    <row r="2233" spans="1:13" x14ac:dyDescent="0.3">
      <c r="A2233" s="10"/>
      <c r="C2233" s="11"/>
      <c r="I2233" s="12"/>
      <c r="J2233" s="9"/>
      <c r="K2233" s="13"/>
      <c r="L2233" s="22"/>
      <c r="M2233" s="22"/>
    </row>
    <row r="2234" spans="1:13" x14ac:dyDescent="0.3">
      <c r="A2234" s="10"/>
      <c r="C2234" s="11"/>
      <c r="I2234" s="12"/>
      <c r="J2234" s="9"/>
      <c r="K2234" s="13"/>
      <c r="L2234" s="22"/>
      <c r="M2234" s="22"/>
    </row>
    <row r="2235" spans="1:13" x14ac:dyDescent="0.3">
      <c r="A2235" s="10"/>
      <c r="C2235" s="11"/>
      <c r="I2235" s="12"/>
      <c r="J2235" s="9"/>
      <c r="K2235" s="13"/>
      <c r="L2235" s="22"/>
      <c r="M2235" s="22"/>
    </row>
    <row r="2236" spans="1:13" x14ac:dyDescent="0.3">
      <c r="A2236" s="10"/>
      <c r="C2236" s="11"/>
      <c r="I2236" s="12"/>
      <c r="J2236" s="9"/>
      <c r="K2236" s="13"/>
      <c r="L2236" s="22"/>
      <c r="M2236" s="22"/>
    </row>
    <row r="2237" spans="1:13" x14ac:dyDescent="0.3">
      <c r="A2237" s="10"/>
      <c r="C2237" s="11"/>
      <c r="I2237" s="12"/>
      <c r="J2237" s="9"/>
      <c r="K2237" s="13"/>
      <c r="L2237" s="22"/>
      <c r="M2237" s="22"/>
    </row>
    <row r="2238" spans="1:13" x14ac:dyDescent="0.3">
      <c r="A2238" s="10"/>
      <c r="C2238" s="11"/>
      <c r="I2238" s="12"/>
      <c r="J2238" s="9"/>
      <c r="K2238" s="13"/>
      <c r="L2238" s="22"/>
      <c r="M2238" s="22"/>
    </row>
    <row r="2239" spans="1:13" x14ac:dyDescent="0.3">
      <c r="A2239" s="10"/>
      <c r="C2239" s="11"/>
      <c r="I2239" s="12"/>
      <c r="J2239" s="9"/>
      <c r="K2239" s="13"/>
      <c r="L2239" s="22"/>
      <c r="M2239" s="22"/>
    </row>
    <row r="2240" spans="1:13" x14ac:dyDescent="0.3">
      <c r="A2240" s="10"/>
      <c r="C2240" s="11"/>
      <c r="I2240" s="12"/>
      <c r="J2240" s="9"/>
      <c r="K2240" s="13"/>
      <c r="L2240" s="22"/>
      <c r="M2240" s="22"/>
    </row>
    <row r="2241" spans="1:13" x14ac:dyDescent="0.3">
      <c r="A2241" s="10"/>
      <c r="C2241" s="11"/>
      <c r="I2241" s="12"/>
      <c r="J2241" s="9"/>
      <c r="K2241" s="13"/>
      <c r="L2241" s="22"/>
      <c r="M2241" s="22"/>
    </row>
    <row r="2242" spans="1:13" x14ac:dyDescent="0.3">
      <c r="A2242" s="10"/>
      <c r="C2242" s="11"/>
      <c r="I2242" s="12"/>
      <c r="J2242" s="9"/>
      <c r="K2242" s="13"/>
      <c r="L2242" s="22"/>
      <c r="M2242" s="22"/>
    </row>
    <row r="2243" spans="1:13" x14ac:dyDescent="0.3">
      <c r="A2243" s="10"/>
      <c r="C2243" s="11"/>
      <c r="I2243" s="12"/>
      <c r="J2243" s="9"/>
      <c r="K2243" s="13"/>
      <c r="L2243" s="22"/>
      <c r="M2243" s="22"/>
    </row>
    <row r="2244" spans="1:13" x14ac:dyDescent="0.3">
      <c r="A2244" s="10"/>
      <c r="C2244" s="11"/>
      <c r="I2244" s="12"/>
      <c r="J2244" s="9"/>
      <c r="K2244" s="13"/>
      <c r="L2244" s="22"/>
      <c r="M2244" s="22"/>
    </row>
    <row r="2245" spans="1:13" x14ac:dyDescent="0.3">
      <c r="A2245" s="10"/>
      <c r="C2245" s="11"/>
      <c r="I2245" s="12"/>
      <c r="J2245" s="9"/>
      <c r="K2245" s="13"/>
      <c r="L2245" s="22"/>
      <c r="M2245" s="22"/>
    </row>
    <row r="2246" spans="1:13" x14ac:dyDescent="0.3">
      <c r="A2246" s="10"/>
      <c r="C2246" s="11"/>
      <c r="I2246" s="12"/>
      <c r="J2246" s="9"/>
      <c r="K2246" s="13"/>
      <c r="L2246" s="22"/>
      <c r="M2246" s="22"/>
    </row>
    <row r="2247" spans="1:13" x14ac:dyDescent="0.3">
      <c r="A2247" s="10"/>
      <c r="C2247" s="11"/>
      <c r="I2247" s="12"/>
      <c r="J2247" s="9"/>
      <c r="K2247" s="13"/>
      <c r="L2247" s="22"/>
      <c r="M2247" s="22"/>
    </row>
    <row r="2248" spans="1:13" x14ac:dyDescent="0.3">
      <c r="A2248" s="10"/>
      <c r="C2248" s="11"/>
      <c r="I2248" s="12"/>
      <c r="J2248" s="9"/>
      <c r="K2248" s="13"/>
      <c r="L2248" s="22"/>
      <c r="M2248" s="22"/>
    </row>
    <row r="2249" spans="1:13" x14ac:dyDescent="0.3">
      <c r="A2249" s="10"/>
      <c r="C2249" s="11"/>
      <c r="I2249" s="12"/>
      <c r="J2249" s="9"/>
      <c r="K2249" s="13"/>
      <c r="L2249" s="22"/>
      <c r="M2249" s="22"/>
    </row>
    <row r="2250" spans="1:13" x14ac:dyDescent="0.3">
      <c r="A2250" s="10"/>
      <c r="C2250" s="11"/>
      <c r="I2250" s="12"/>
      <c r="J2250" s="9"/>
      <c r="K2250" s="13"/>
      <c r="L2250" s="22"/>
      <c r="M2250" s="22"/>
    </row>
    <row r="2251" spans="1:13" x14ac:dyDescent="0.3">
      <c r="A2251" s="10"/>
      <c r="C2251" s="11"/>
      <c r="I2251" s="12"/>
      <c r="J2251" s="9"/>
      <c r="K2251" s="13"/>
      <c r="L2251" s="22"/>
      <c r="M2251" s="22"/>
    </row>
    <row r="2252" spans="1:13" x14ac:dyDescent="0.3">
      <c r="A2252" s="10"/>
      <c r="C2252" s="11"/>
      <c r="I2252" s="12"/>
      <c r="J2252" s="9"/>
      <c r="K2252" s="13"/>
      <c r="L2252" s="22"/>
      <c r="M2252" s="22"/>
    </row>
    <row r="2253" spans="1:13" x14ac:dyDescent="0.3">
      <c r="A2253" s="10"/>
      <c r="C2253" s="11"/>
      <c r="I2253" s="12"/>
      <c r="J2253" s="9"/>
      <c r="K2253" s="13"/>
      <c r="L2253" s="22"/>
      <c r="M2253" s="22"/>
    </row>
    <row r="2254" spans="1:13" x14ac:dyDescent="0.3">
      <c r="A2254" s="10"/>
      <c r="C2254" s="11"/>
      <c r="I2254" s="12"/>
      <c r="J2254" s="9"/>
      <c r="K2254" s="13"/>
      <c r="L2254" s="22"/>
      <c r="M2254" s="22"/>
    </row>
    <row r="2255" spans="1:13" x14ac:dyDescent="0.3">
      <c r="A2255" s="10"/>
      <c r="C2255" s="11"/>
      <c r="I2255" s="12"/>
      <c r="J2255" s="9"/>
      <c r="K2255" s="13"/>
      <c r="L2255" s="22"/>
      <c r="M2255" s="22"/>
    </row>
    <row r="2256" spans="1:13" x14ac:dyDescent="0.3">
      <c r="A2256" s="10"/>
      <c r="C2256" s="11"/>
      <c r="I2256" s="12"/>
      <c r="J2256" s="9"/>
      <c r="K2256" s="13"/>
      <c r="L2256" s="22"/>
      <c r="M2256" s="22"/>
    </row>
    <row r="2257" spans="1:13" x14ac:dyDescent="0.3">
      <c r="A2257" s="10"/>
      <c r="C2257" s="11"/>
      <c r="I2257" s="12"/>
      <c r="J2257" s="9"/>
      <c r="K2257" s="13"/>
      <c r="L2257" s="22"/>
      <c r="M2257" s="22"/>
    </row>
    <row r="2258" spans="1:13" x14ac:dyDescent="0.3">
      <c r="A2258" s="10"/>
      <c r="C2258" s="11"/>
      <c r="I2258" s="12"/>
      <c r="J2258" s="9"/>
      <c r="K2258" s="13"/>
      <c r="L2258" s="22"/>
      <c r="M2258" s="22"/>
    </row>
    <row r="2259" spans="1:13" x14ac:dyDescent="0.3">
      <c r="A2259" s="10"/>
      <c r="C2259" s="11"/>
      <c r="I2259" s="12"/>
      <c r="J2259" s="9"/>
      <c r="K2259" s="13"/>
      <c r="L2259" s="22"/>
      <c r="M2259" s="22"/>
    </row>
    <row r="2260" spans="1:13" x14ac:dyDescent="0.3">
      <c r="A2260" s="10"/>
      <c r="C2260" s="11"/>
      <c r="I2260" s="12"/>
      <c r="J2260" s="9"/>
      <c r="K2260" s="13"/>
      <c r="L2260" s="22"/>
      <c r="M2260" s="22"/>
    </row>
    <row r="2261" spans="1:13" x14ac:dyDescent="0.3">
      <c r="A2261" s="10"/>
      <c r="C2261" s="11"/>
      <c r="I2261" s="12"/>
      <c r="J2261" s="9"/>
      <c r="K2261" s="13"/>
      <c r="L2261" s="22"/>
      <c r="M2261" s="22"/>
    </row>
    <row r="2262" spans="1:13" x14ac:dyDescent="0.3">
      <c r="A2262" s="10"/>
      <c r="C2262" s="11"/>
      <c r="I2262" s="12"/>
      <c r="J2262" s="9"/>
      <c r="K2262" s="13"/>
      <c r="L2262" s="22"/>
      <c r="M2262" s="22"/>
    </row>
    <row r="2263" spans="1:13" x14ac:dyDescent="0.3">
      <c r="A2263" s="10"/>
      <c r="C2263" s="11"/>
      <c r="I2263" s="12"/>
      <c r="J2263" s="9"/>
      <c r="K2263" s="13"/>
      <c r="L2263" s="22"/>
      <c r="M2263" s="22"/>
    </row>
    <row r="2264" spans="1:13" x14ac:dyDescent="0.3">
      <c r="A2264" s="10"/>
      <c r="C2264" s="11"/>
      <c r="I2264" s="12"/>
      <c r="J2264" s="9"/>
      <c r="K2264" s="13"/>
      <c r="L2264" s="22"/>
      <c r="M2264" s="22"/>
    </row>
    <row r="2265" spans="1:13" x14ac:dyDescent="0.3">
      <c r="A2265" s="10"/>
      <c r="C2265" s="11"/>
      <c r="I2265" s="12"/>
      <c r="J2265" s="9"/>
      <c r="K2265" s="13"/>
      <c r="L2265" s="22"/>
      <c r="M2265" s="22"/>
    </row>
    <row r="2266" spans="1:13" x14ac:dyDescent="0.3">
      <c r="A2266" s="10"/>
      <c r="C2266" s="11"/>
      <c r="I2266" s="12"/>
      <c r="J2266" s="9"/>
      <c r="K2266" s="13"/>
      <c r="L2266" s="22"/>
      <c r="M2266" s="22"/>
    </row>
    <row r="2267" spans="1:13" x14ac:dyDescent="0.3">
      <c r="A2267" s="10"/>
      <c r="C2267" s="11"/>
      <c r="I2267" s="12"/>
      <c r="J2267" s="9"/>
      <c r="K2267" s="13"/>
      <c r="L2267" s="22"/>
      <c r="M2267" s="22"/>
    </row>
    <row r="2268" spans="1:13" x14ac:dyDescent="0.3">
      <c r="A2268" s="10"/>
      <c r="C2268" s="11"/>
      <c r="I2268" s="12"/>
      <c r="J2268" s="9"/>
      <c r="K2268" s="13"/>
      <c r="L2268" s="22"/>
      <c r="M2268" s="22"/>
    </row>
    <row r="2269" spans="1:13" x14ac:dyDescent="0.3">
      <c r="A2269" s="10"/>
      <c r="C2269" s="11"/>
      <c r="I2269" s="12"/>
      <c r="J2269" s="9"/>
      <c r="K2269" s="13"/>
      <c r="L2269" s="22"/>
      <c r="M2269" s="22"/>
    </row>
    <row r="2270" spans="1:13" x14ac:dyDescent="0.3">
      <c r="A2270" s="10"/>
      <c r="C2270" s="11"/>
      <c r="I2270" s="12"/>
      <c r="J2270" s="9"/>
      <c r="K2270" s="13"/>
      <c r="L2270" s="22"/>
      <c r="M2270" s="22"/>
    </row>
    <row r="2271" spans="1:13" x14ac:dyDescent="0.3">
      <c r="A2271" s="10"/>
      <c r="C2271" s="11"/>
      <c r="I2271" s="12"/>
      <c r="J2271" s="9"/>
      <c r="K2271" s="13"/>
      <c r="L2271" s="22"/>
      <c r="M2271" s="22"/>
    </row>
    <row r="2272" spans="1:13" x14ac:dyDescent="0.3">
      <c r="A2272" s="10"/>
      <c r="C2272" s="11"/>
      <c r="I2272" s="12"/>
      <c r="J2272" s="9"/>
      <c r="K2272" s="13"/>
      <c r="L2272" s="22"/>
      <c r="M2272" s="22"/>
    </row>
    <row r="2273" spans="1:13" x14ac:dyDescent="0.3">
      <c r="A2273" s="10"/>
      <c r="C2273" s="11"/>
      <c r="I2273" s="12"/>
      <c r="J2273" s="9"/>
      <c r="K2273" s="13"/>
      <c r="L2273" s="22"/>
      <c r="M2273" s="22"/>
    </row>
    <row r="2274" spans="1:13" x14ac:dyDescent="0.3">
      <c r="A2274" s="10"/>
      <c r="C2274" s="11"/>
      <c r="I2274" s="12"/>
      <c r="J2274" s="9"/>
      <c r="K2274" s="13"/>
      <c r="L2274" s="22"/>
      <c r="M2274" s="22"/>
    </row>
    <row r="2275" spans="1:13" x14ac:dyDescent="0.3">
      <c r="A2275" s="10"/>
      <c r="C2275" s="11"/>
      <c r="I2275" s="12"/>
      <c r="J2275" s="9"/>
      <c r="K2275" s="13"/>
      <c r="L2275" s="22"/>
      <c r="M2275" s="22"/>
    </row>
    <row r="2276" spans="1:13" x14ac:dyDescent="0.3">
      <c r="A2276" s="10"/>
      <c r="C2276" s="11"/>
      <c r="I2276" s="12"/>
      <c r="J2276" s="9"/>
      <c r="K2276" s="13"/>
      <c r="L2276" s="22"/>
      <c r="M2276" s="22"/>
    </row>
    <row r="2277" spans="1:13" x14ac:dyDescent="0.3">
      <c r="A2277" s="10"/>
      <c r="C2277" s="11"/>
      <c r="I2277" s="12"/>
      <c r="J2277" s="9"/>
      <c r="K2277" s="13"/>
      <c r="L2277" s="22"/>
      <c r="M2277" s="22"/>
    </row>
    <row r="2278" spans="1:13" x14ac:dyDescent="0.3">
      <c r="A2278" s="10"/>
      <c r="C2278" s="11"/>
      <c r="I2278" s="12"/>
      <c r="J2278" s="9"/>
      <c r="K2278" s="13"/>
      <c r="L2278" s="22"/>
      <c r="M2278" s="22"/>
    </row>
    <row r="2279" spans="1:13" x14ac:dyDescent="0.3">
      <c r="A2279" s="10"/>
      <c r="C2279" s="11"/>
      <c r="I2279" s="12"/>
      <c r="J2279" s="9"/>
      <c r="K2279" s="13"/>
      <c r="L2279" s="22"/>
      <c r="M2279" s="22"/>
    </row>
    <row r="2280" spans="1:13" x14ac:dyDescent="0.3">
      <c r="A2280" s="10"/>
      <c r="C2280" s="11"/>
      <c r="I2280" s="12"/>
      <c r="J2280" s="9"/>
      <c r="K2280" s="13"/>
      <c r="L2280" s="22"/>
      <c r="M2280" s="22"/>
    </row>
    <row r="2281" spans="1:13" x14ac:dyDescent="0.3">
      <c r="A2281" s="10"/>
      <c r="C2281" s="11"/>
      <c r="I2281" s="12"/>
      <c r="J2281" s="9"/>
      <c r="K2281" s="13"/>
      <c r="L2281" s="22"/>
      <c r="M2281" s="22"/>
    </row>
    <row r="2282" spans="1:13" x14ac:dyDescent="0.3">
      <c r="A2282" s="10"/>
      <c r="C2282" s="11"/>
      <c r="I2282" s="12"/>
      <c r="J2282" s="9"/>
      <c r="K2282" s="13"/>
      <c r="L2282" s="22"/>
      <c r="M2282" s="22"/>
    </row>
    <row r="2283" spans="1:13" x14ac:dyDescent="0.3">
      <c r="A2283" s="10"/>
      <c r="C2283" s="11"/>
      <c r="I2283" s="12"/>
      <c r="J2283" s="9"/>
      <c r="K2283" s="13"/>
      <c r="L2283" s="22"/>
      <c r="M2283" s="22"/>
    </row>
    <row r="2284" spans="1:13" x14ac:dyDescent="0.3">
      <c r="A2284" s="10"/>
      <c r="C2284" s="11"/>
      <c r="I2284" s="12"/>
      <c r="J2284" s="9"/>
      <c r="K2284" s="13"/>
      <c r="L2284" s="22"/>
      <c r="M2284" s="22"/>
    </row>
    <row r="2285" spans="1:13" x14ac:dyDescent="0.3">
      <c r="A2285" s="10"/>
      <c r="C2285" s="11"/>
      <c r="I2285" s="12"/>
      <c r="J2285" s="9"/>
      <c r="K2285" s="13"/>
      <c r="L2285" s="22"/>
      <c r="M2285" s="22"/>
    </row>
    <row r="2286" spans="1:13" x14ac:dyDescent="0.3">
      <c r="A2286" s="10"/>
      <c r="C2286" s="11"/>
      <c r="I2286" s="12"/>
      <c r="J2286" s="9"/>
      <c r="K2286" s="13"/>
      <c r="L2286" s="22"/>
      <c r="M2286" s="22"/>
    </row>
    <row r="2287" spans="1:13" x14ac:dyDescent="0.3">
      <c r="A2287" s="10"/>
      <c r="C2287" s="11"/>
      <c r="I2287" s="12"/>
      <c r="J2287" s="9"/>
      <c r="K2287" s="13"/>
      <c r="L2287" s="22"/>
      <c r="M2287" s="22"/>
    </row>
    <row r="2288" spans="1:13" x14ac:dyDescent="0.3">
      <c r="A2288" s="10"/>
      <c r="C2288" s="11"/>
      <c r="I2288" s="12"/>
      <c r="J2288" s="9"/>
      <c r="K2288" s="13"/>
      <c r="L2288" s="22"/>
      <c r="M2288" s="22"/>
    </row>
    <row r="2289" spans="1:13" x14ac:dyDescent="0.3">
      <c r="A2289" s="10"/>
      <c r="C2289" s="11"/>
      <c r="I2289" s="12"/>
      <c r="J2289" s="9"/>
      <c r="K2289" s="13"/>
      <c r="L2289" s="22"/>
      <c r="M2289" s="22"/>
    </row>
    <row r="2290" spans="1:13" x14ac:dyDescent="0.3">
      <c r="A2290" s="10"/>
      <c r="C2290" s="11"/>
      <c r="I2290" s="12"/>
      <c r="J2290" s="9"/>
      <c r="K2290" s="13"/>
      <c r="L2290" s="22"/>
      <c r="M2290" s="22"/>
    </row>
    <row r="2291" spans="1:13" x14ac:dyDescent="0.3">
      <c r="A2291" s="10"/>
      <c r="C2291" s="11"/>
      <c r="I2291" s="12"/>
      <c r="J2291" s="9"/>
      <c r="K2291" s="13"/>
      <c r="L2291" s="22"/>
      <c r="M2291" s="22"/>
    </row>
    <row r="2292" spans="1:13" x14ac:dyDescent="0.3">
      <c r="A2292" s="10"/>
      <c r="C2292" s="11"/>
      <c r="I2292" s="12"/>
      <c r="J2292" s="9"/>
      <c r="K2292" s="13"/>
      <c r="L2292" s="22"/>
      <c r="M2292" s="22"/>
    </row>
    <row r="2293" spans="1:13" x14ac:dyDescent="0.3">
      <c r="A2293" s="10"/>
      <c r="C2293" s="11"/>
      <c r="I2293" s="12"/>
      <c r="J2293" s="9"/>
      <c r="K2293" s="13"/>
      <c r="L2293" s="22"/>
      <c r="M2293" s="22"/>
    </row>
    <row r="2294" spans="1:13" x14ac:dyDescent="0.3">
      <c r="A2294" s="10"/>
      <c r="C2294" s="11"/>
      <c r="I2294" s="12"/>
      <c r="J2294" s="9"/>
      <c r="K2294" s="13"/>
      <c r="L2294" s="22"/>
      <c r="M2294" s="22"/>
    </row>
    <row r="2295" spans="1:13" x14ac:dyDescent="0.3">
      <c r="A2295" s="10"/>
      <c r="C2295" s="11"/>
      <c r="I2295" s="12"/>
      <c r="J2295" s="9"/>
      <c r="K2295" s="13"/>
      <c r="L2295" s="22"/>
      <c r="M2295" s="22"/>
    </row>
    <row r="2296" spans="1:13" x14ac:dyDescent="0.3">
      <c r="A2296" s="10"/>
      <c r="C2296" s="11"/>
      <c r="I2296" s="12"/>
      <c r="J2296" s="9"/>
      <c r="K2296" s="13"/>
      <c r="L2296" s="22"/>
      <c r="M2296" s="22"/>
    </row>
    <row r="2297" spans="1:13" x14ac:dyDescent="0.3">
      <c r="A2297" s="10"/>
      <c r="C2297" s="11"/>
      <c r="I2297" s="12"/>
      <c r="J2297" s="9"/>
      <c r="K2297" s="13"/>
      <c r="L2297" s="22"/>
      <c r="M2297" s="22"/>
    </row>
    <row r="2298" spans="1:13" x14ac:dyDescent="0.3">
      <c r="A2298" s="10"/>
      <c r="C2298" s="11"/>
      <c r="I2298" s="12"/>
      <c r="J2298" s="9"/>
      <c r="K2298" s="13"/>
      <c r="L2298" s="22"/>
      <c r="M2298" s="22"/>
    </row>
    <row r="2299" spans="1:13" x14ac:dyDescent="0.3">
      <c r="A2299" s="10"/>
      <c r="C2299" s="11"/>
      <c r="I2299" s="12"/>
      <c r="J2299" s="9"/>
      <c r="K2299" s="13"/>
      <c r="L2299" s="22"/>
      <c r="M2299" s="22"/>
    </row>
    <row r="2300" spans="1:13" x14ac:dyDescent="0.3">
      <c r="A2300" s="10"/>
      <c r="C2300" s="11"/>
      <c r="I2300" s="12"/>
      <c r="J2300" s="9"/>
      <c r="K2300" s="13"/>
      <c r="L2300" s="22"/>
      <c r="M2300" s="22"/>
    </row>
    <row r="2301" spans="1:13" x14ac:dyDescent="0.3">
      <c r="A2301" s="10"/>
      <c r="C2301" s="11"/>
      <c r="I2301" s="12"/>
      <c r="J2301" s="9"/>
      <c r="K2301" s="13"/>
      <c r="L2301" s="22"/>
      <c r="M2301" s="22"/>
    </row>
    <row r="2302" spans="1:13" x14ac:dyDescent="0.3">
      <c r="A2302" s="10"/>
      <c r="C2302" s="11"/>
      <c r="I2302" s="12"/>
      <c r="J2302" s="9"/>
      <c r="K2302" s="13"/>
      <c r="L2302" s="22"/>
      <c r="M2302" s="22"/>
    </row>
    <row r="2303" spans="1:13" x14ac:dyDescent="0.3">
      <c r="A2303" s="10"/>
      <c r="C2303" s="11"/>
      <c r="I2303" s="12"/>
      <c r="J2303" s="9"/>
      <c r="K2303" s="13"/>
      <c r="L2303" s="22"/>
      <c r="M2303" s="22"/>
    </row>
    <row r="2304" spans="1:13" x14ac:dyDescent="0.3">
      <c r="A2304" s="10"/>
      <c r="C2304" s="11"/>
      <c r="I2304" s="12"/>
      <c r="J2304" s="9"/>
      <c r="K2304" s="13"/>
      <c r="L2304" s="22"/>
      <c r="M2304" s="22"/>
    </row>
    <row r="2305" spans="1:13" x14ac:dyDescent="0.3">
      <c r="A2305" s="10"/>
      <c r="C2305" s="11"/>
      <c r="I2305" s="12"/>
      <c r="J2305" s="9"/>
      <c r="K2305" s="13"/>
      <c r="L2305" s="22"/>
      <c r="M2305" s="22"/>
    </row>
    <row r="2306" spans="1:13" x14ac:dyDescent="0.3">
      <c r="A2306" s="10"/>
      <c r="C2306" s="11"/>
      <c r="I2306" s="12"/>
      <c r="J2306" s="9"/>
      <c r="K2306" s="13"/>
      <c r="L2306" s="22"/>
      <c r="M2306" s="22"/>
    </row>
    <row r="2307" spans="1:13" x14ac:dyDescent="0.3">
      <c r="A2307" s="10"/>
      <c r="C2307" s="11"/>
      <c r="I2307" s="12"/>
      <c r="J2307" s="9"/>
      <c r="K2307" s="13"/>
      <c r="L2307" s="22"/>
      <c r="M2307" s="22"/>
    </row>
    <row r="2308" spans="1:13" x14ac:dyDescent="0.3">
      <c r="A2308" s="10"/>
      <c r="C2308" s="11"/>
      <c r="I2308" s="12"/>
      <c r="J2308" s="9"/>
      <c r="K2308" s="13"/>
      <c r="L2308" s="22"/>
      <c r="M2308" s="22"/>
    </row>
    <row r="2309" spans="1:13" x14ac:dyDescent="0.3">
      <c r="A2309" s="10"/>
      <c r="C2309" s="11"/>
      <c r="I2309" s="12"/>
      <c r="J2309" s="9"/>
      <c r="K2309" s="13"/>
      <c r="L2309" s="22"/>
      <c r="M2309" s="22"/>
    </row>
    <row r="2310" spans="1:13" x14ac:dyDescent="0.3">
      <c r="A2310" s="10"/>
      <c r="C2310" s="11"/>
      <c r="I2310" s="12"/>
      <c r="J2310" s="9"/>
      <c r="K2310" s="13"/>
      <c r="L2310" s="22"/>
      <c r="M2310" s="22"/>
    </row>
    <row r="2311" spans="1:13" x14ac:dyDescent="0.3">
      <c r="A2311" s="10"/>
      <c r="C2311" s="11"/>
      <c r="I2311" s="12"/>
      <c r="J2311" s="9"/>
      <c r="K2311" s="13"/>
      <c r="L2311" s="22"/>
      <c r="M2311" s="22"/>
    </row>
    <row r="2312" spans="1:13" x14ac:dyDescent="0.3">
      <c r="A2312" s="10"/>
      <c r="C2312" s="11"/>
      <c r="I2312" s="12"/>
      <c r="J2312" s="9"/>
      <c r="K2312" s="13"/>
      <c r="L2312" s="22"/>
      <c r="M2312" s="22"/>
    </row>
    <row r="2313" spans="1:13" x14ac:dyDescent="0.3">
      <c r="A2313" s="10"/>
      <c r="C2313" s="11"/>
      <c r="I2313" s="12"/>
      <c r="J2313" s="9"/>
      <c r="K2313" s="13"/>
      <c r="L2313" s="22"/>
      <c r="M2313" s="22"/>
    </row>
    <row r="2314" spans="1:13" x14ac:dyDescent="0.3">
      <c r="A2314" s="10"/>
      <c r="C2314" s="11"/>
      <c r="I2314" s="12"/>
      <c r="J2314" s="9"/>
      <c r="K2314" s="13"/>
      <c r="L2314" s="22"/>
      <c r="M2314" s="22"/>
    </row>
    <row r="2315" spans="1:13" x14ac:dyDescent="0.3">
      <c r="A2315" s="10"/>
      <c r="C2315" s="11"/>
      <c r="I2315" s="12"/>
      <c r="J2315" s="9"/>
      <c r="K2315" s="13"/>
      <c r="L2315" s="22"/>
      <c r="M2315" s="22"/>
    </row>
    <row r="2316" spans="1:13" x14ac:dyDescent="0.3">
      <c r="A2316" s="10"/>
      <c r="C2316" s="11"/>
      <c r="I2316" s="12"/>
      <c r="J2316" s="9"/>
      <c r="K2316" s="13"/>
      <c r="L2316" s="22"/>
      <c r="M2316" s="22"/>
    </row>
    <row r="2317" spans="1:13" x14ac:dyDescent="0.3">
      <c r="A2317" s="10"/>
      <c r="C2317" s="11"/>
      <c r="I2317" s="12"/>
      <c r="J2317" s="9"/>
      <c r="K2317" s="13"/>
      <c r="L2317" s="22"/>
      <c r="M2317" s="22"/>
    </row>
    <row r="2318" spans="1:13" x14ac:dyDescent="0.3">
      <c r="A2318" s="10"/>
      <c r="C2318" s="11"/>
      <c r="I2318" s="12"/>
      <c r="J2318" s="9"/>
      <c r="K2318" s="13"/>
      <c r="L2318" s="22"/>
      <c r="M2318" s="22"/>
    </row>
    <row r="2319" spans="1:13" x14ac:dyDescent="0.3">
      <c r="A2319" s="10"/>
      <c r="C2319" s="11"/>
      <c r="I2319" s="12"/>
      <c r="J2319" s="9"/>
      <c r="K2319" s="13"/>
      <c r="L2319" s="22"/>
      <c r="M2319" s="22"/>
    </row>
    <row r="2320" spans="1:13" x14ac:dyDescent="0.3">
      <c r="A2320" s="10"/>
      <c r="C2320" s="11"/>
      <c r="I2320" s="12"/>
      <c r="J2320" s="9"/>
      <c r="K2320" s="13"/>
      <c r="L2320" s="22"/>
      <c r="M2320" s="22"/>
    </row>
    <row r="2321" spans="1:13" x14ac:dyDescent="0.3">
      <c r="A2321" s="10"/>
      <c r="C2321" s="11"/>
      <c r="I2321" s="12"/>
      <c r="J2321" s="9"/>
      <c r="K2321" s="13"/>
      <c r="L2321" s="22"/>
      <c r="M2321" s="22"/>
    </row>
    <row r="2322" spans="1:13" x14ac:dyDescent="0.3">
      <c r="A2322" s="10"/>
      <c r="C2322" s="11"/>
      <c r="I2322" s="12"/>
      <c r="J2322" s="9"/>
      <c r="K2322" s="13"/>
      <c r="L2322" s="22"/>
      <c r="M2322" s="22"/>
    </row>
    <row r="2323" spans="1:13" x14ac:dyDescent="0.3">
      <c r="A2323" s="10"/>
      <c r="C2323" s="11"/>
      <c r="I2323" s="12"/>
      <c r="J2323" s="9"/>
      <c r="K2323" s="13"/>
      <c r="L2323" s="22"/>
      <c r="M2323" s="22"/>
    </row>
    <row r="2324" spans="1:13" x14ac:dyDescent="0.3">
      <c r="A2324" s="10"/>
      <c r="C2324" s="11"/>
      <c r="I2324" s="12"/>
      <c r="J2324" s="9"/>
      <c r="K2324" s="13"/>
      <c r="L2324" s="22"/>
      <c r="M2324" s="22"/>
    </row>
    <row r="2325" spans="1:13" x14ac:dyDescent="0.3">
      <c r="A2325" s="10"/>
      <c r="C2325" s="11"/>
      <c r="I2325" s="12"/>
      <c r="J2325" s="9"/>
      <c r="K2325" s="13"/>
      <c r="L2325" s="22"/>
      <c r="M2325" s="22"/>
    </row>
    <row r="2326" spans="1:13" x14ac:dyDescent="0.3">
      <c r="A2326" s="10"/>
      <c r="C2326" s="11"/>
      <c r="I2326" s="12"/>
      <c r="J2326" s="9"/>
      <c r="K2326" s="13"/>
      <c r="L2326" s="22"/>
      <c r="M2326" s="22"/>
    </row>
    <row r="2327" spans="1:13" x14ac:dyDescent="0.3">
      <c r="A2327" s="10"/>
      <c r="C2327" s="11"/>
      <c r="I2327" s="12"/>
      <c r="J2327" s="9"/>
      <c r="K2327" s="13"/>
      <c r="L2327" s="22"/>
      <c r="M2327" s="22"/>
    </row>
    <row r="2328" spans="1:13" x14ac:dyDescent="0.3">
      <c r="A2328" s="10"/>
      <c r="C2328" s="11"/>
      <c r="I2328" s="12"/>
      <c r="J2328" s="9"/>
      <c r="K2328" s="13"/>
      <c r="L2328" s="22"/>
      <c r="M2328" s="22"/>
    </row>
    <row r="2329" spans="1:13" x14ac:dyDescent="0.3">
      <c r="A2329" s="10"/>
      <c r="C2329" s="11"/>
      <c r="I2329" s="12"/>
      <c r="J2329" s="9"/>
      <c r="K2329" s="13"/>
      <c r="L2329" s="22"/>
      <c r="M2329" s="22"/>
    </row>
    <row r="2330" spans="1:13" x14ac:dyDescent="0.3">
      <c r="A2330" s="10"/>
      <c r="C2330" s="11"/>
      <c r="I2330" s="12"/>
      <c r="J2330" s="9"/>
      <c r="K2330" s="13"/>
      <c r="L2330" s="22"/>
      <c r="M2330" s="22"/>
    </row>
    <row r="2331" spans="1:13" x14ac:dyDescent="0.3">
      <c r="A2331" s="10"/>
      <c r="C2331" s="11"/>
      <c r="I2331" s="12"/>
      <c r="J2331" s="9"/>
      <c r="K2331" s="13"/>
      <c r="L2331" s="22"/>
      <c r="M2331" s="22"/>
    </row>
    <row r="2332" spans="1:13" x14ac:dyDescent="0.3">
      <c r="A2332" s="10"/>
      <c r="C2332" s="11"/>
      <c r="I2332" s="12"/>
      <c r="J2332" s="9"/>
      <c r="K2332" s="13"/>
      <c r="L2332" s="22"/>
      <c r="M2332" s="22"/>
    </row>
    <row r="2333" spans="1:13" x14ac:dyDescent="0.3">
      <c r="A2333" s="10"/>
      <c r="C2333" s="11"/>
      <c r="I2333" s="12"/>
      <c r="J2333" s="9"/>
      <c r="K2333" s="13"/>
      <c r="L2333" s="22"/>
      <c r="M2333" s="22"/>
    </row>
    <row r="2334" spans="1:13" x14ac:dyDescent="0.3">
      <c r="A2334" s="10"/>
      <c r="C2334" s="11"/>
      <c r="I2334" s="12"/>
      <c r="J2334" s="9"/>
      <c r="K2334" s="13"/>
      <c r="L2334" s="22"/>
      <c r="M2334" s="22"/>
    </row>
    <row r="2335" spans="1:13" x14ac:dyDescent="0.3">
      <c r="A2335" s="10"/>
      <c r="C2335" s="11"/>
      <c r="I2335" s="12"/>
      <c r="J2335" s="9"/>
      <c r="K2335" s="13"/>
      <c r="L2335" s="22"/>
      <c r="M2335" s="22"/>
    </row>
    <row r="2336" spans="1:13" x14ac:dyDescent="0.3">
      <c r="A2336" s="10"/>
      <c r="C2336" s="11"/>
      <c r="I2336" s="12"/>
      <c r="J2336" s="9"/>
      <c r="K2336" s="13"/>
      <c r="L2336" s="22"/>
      <c r="M2336" s="22"/>
    </row>
    <row r="2337" spans="1:13" x14ac:dyDescent="0.3">
      <c r="A2337" s="10"/>
      <c r="C2337" s="11"/>
      <c r="I2337" s="12"/>
      <c r="J2337" s="9"/>
      <c r="K2337" s="13"/>
      <c r="L2337" s="22"/>
      <c r="M2337" s="22"/>
    </row>
    <row r="2338" spans="1:13" x14ac:dyDescent="0.3">
      <c r="A2338" s="10"/>
      <c r="C2338" s="11"/>
      <c r="I2338" s="12"/>
      <c r="J2338" s="9"/>
      <c r="K2338" s="13"/>
      <c r="L2338" s="22"/>
      <c r="M2338" s="22"/>
    </row>
    <row r="2339" spans="1:13" x14ac:dyDescent="0.3">
      <c r="A2339" s="10"/>
      <c r="C2339" s="11"/>
      <c r="I2339" s="12"/>
      <c r="J2339" s="9"/>
      <c r="K2339" s="13"/>
      <c r="L2339" s="22"/>
      <c r="M2339" s="22"/>
    </row>
    <row r="2340" spans="1:13" x14ac:dyDescent="0.3">
      <c r="A2340" s="10"/>
      <c r="C2340" s="11"/>
      <c r="I2340" s="12"/>
      <c r="J2340" s="9"/>
      <c r="K2340" s="13"/>
      <c r="L2340" s="22"/>
      <c r="M2340" s="22"/>
    </row>
    <row r="2341" spans="1:13" x14ac:dyDescent="0.3">
      <c r="A2341" s="10"/>
      <c r="C2341" s="11"/>
      <c r="I2341" s="12"/>
      <c r="J2341" s="9"/>
      <c r="K2341" s="13"/>
      <c r="L2341" s="22"/>
      <c r="M2341" s="22"/>
    </row>
    <row r="2342" spans="1:13" x14ac:dyDescent="0.3">
      <c r="A2342" s="10"/>
      <c r="C2342" s="11"/>
      <c r="I2342" s="12"/>
      <c r="J2342" s="9"/>
      <c r="K2342" s="13"/>
      <c r="L2342" s="22"/>
      <c r="M2342" s="22"/>
    </row>
    <row r="2343" spans="1:13" x14ac:dyDescent="0.3">
      <c r="A2343" s="10"/>
      <c r="C2343" s="11"/>
      <c r="I2343" s="12"/>
      <c r="J2343" s="9"/>
      <c r="K2343" s="13"/>
      <c r="L2343" s="22"/>
      <c r="M2343" s="22"/>
    </row>
    <row r="2344" spans="1:13" x14ac:dyDescent="0.3">
      <c r="A2344" s="10"/>
      <c r="C2344" s="11"/>
      <c r="I2344" s="12"/>
      <c r="J2344" s="9"/>
      <c r="K2344" s="13"/>
      <c r="L2344" s="22"/>
      <c r="M2344" s="22"/>
    </row>
    <row r="2345" spans="1:13" x14ac:dyDescent="0.3">
      <c r="A2345" s="10"/>
      <c r="C2345" s="11"/>
      <c r="I2345" s="12"/>
      <c r="J2345" s="9"/>
      <c r="K2345" s="13"/>
      <c r="L2345" s="22"/>
      <c r="M2345" s="22"/>
    </row>
    <row r="2346" spans="1:13" x14ac:dyDescent="0.3">
      <c r="A2346" s="10"/>
      <c r="C2346" s="11"/>
      <c r="I2346" s="12"/>
      <c r="J2346" s="9"/>
      <c r="K2346" s="13"/>
      <c r="L2346" s="22"/>
      <c r="M2346" s="22"/>
    </row>
    <row r="2347" spans="1:13" x14ac:dyDescent="0.3">
      <c r="A2347" s="10"/>
      <c r="C2347" s="11"/>
      <c r="I2347" s="12"/>
      <c r="J2347" s="9"/>
      <c r="K2347" s="13"/>
      <c r="L2347" s="22"/>
      <c r="M2347" s="22"/>
    </row>
    <row r="2348" spans="1:13" x14ac:dyDescent="0.3">
      <c r="A2348" s="10"/>
      <c r="C2348" s="11"/>
      <c r="I2348" s="12"/>
      <c r="J2348" s="9"/>
      <c r="K2348" s="13"/>
      <c r="L2348" s="22"/>
      <c r="M2348" s="22"/>
    </row>
    <row r="2349" spans="1:13" x14ac:dyDescent="0.3">
      <c r="A2349" s="10"/>
      <c r="C2349" s="11"/>
      <c r="I2349" s="12"/>
      <c r="J2349" s="9"/>
      <c r="K2349" s="13"/>
      <c r="L2349" s="22"/>
      <c r="M2349" s="22"/>
    </row>
    <row r="2350" spans="1:13" x14ac:dyDescent="0.3">
      <c r="A2350" s="10"/>
      <c r="C2350" s="11"/>
      <c r="I2350" s="12"/>
      <c r="J2350" s="9"/>
      <c r="K2350" s="13"/>
      <c r="L2350" s="22"/>
      <c r="M2350" s="22"/>
    </row>
    <row r="2351" spans="1:13" x14ac:dyDescent="0.3">
      <c r="A2351" s="10"/>
      <c r="C2351" s="11"/>
      <c r="I2351" s="12"/>
      <c r="J2351" s="9"/>
      <c r="K2351" s="13"/>
      <c r="L2351" s="22"/>
      <c r="M2351" s="22"/>
    </row>
    <row r="2352" spans="1:13" x14ac:dyDescent="0.3">
      <c r="A2352" s="10"/>
      <c r="C2352" s="11"/>
      <c r="I2352" s="12"/>
      <c r="J2352" s="9"/>
      <c r="K2352" s="13"/>
      <c r="L2352" s="22"/>
      <c r="M2352" s="22"/>
    </row>
    <row r="2353" spans="1:13" x14ac:dyDescent="0.3">
      <c r="A2353" s="10"/>
      <c r="C2353" s="11"/>
      <c r="I2353" s="12"/>
      <c r="J2353" s="9"/>
      <c r="K2353" s="13"/>
      <c r="L2353" s="22"/>
      <c r="M2353" s="22"/>
    </row>
    <row r="2354" spans="1:13" x14ac:dyDescent="0.3">
      <c r="A2354" s="10"/>
      <c r="C2354" s="11"/>
      <c r="I2354" s="12"/>
      <c r="J2354" s="9"/>
      <c r="K2354" s="13"/>
      <c r="L2354" s="22"/>
      <c r="M2354" s="22"/>
    </row>
    <row r="2355" spans="1:13" x14ac:dyDescent="0.3">
      <c r="A2355" s="10"/>
      <c r="C2355" s="11"/>
      <c r="I2355" s="12"/>
      <c r="J2355" s="9"/>
      <c r="K2355" s="13"/>
      <c r="L2355" s="22"/>
      <c r="M2355" s="22"/>
    </row>
    <row r="2356" spans="1:13" x14ac:dyDescent="0.3">
      <c r="A2356" s="10"/>
      <c r="C2356" s="11"/>
      <c r="I2356" s="12"/>
      <c r="J2356" s="9"/>
      <c r="K2356" s="13"/>
      <c r="L2356" s="22"/>
      <c r="M2356" s="22"/>
    </row>
    <row r="2357" spans="1:13" x14ac:dyDescent="0.3">
      <c r="A2357" s="10"/>
      <c r="C2357" s="11"/>
      <c r="I2357" s="12"/>
      <c r="J2357" s="9"/>
      <c r="K2357" s="13"/>
      <c r="L2357" s="22"/>
      <c r="M2357" s="22"/>
    </row>
    <row r="2358" spans="1:13" x14ac:dyDescent="0.3">
      <c r="A2358" s="10"/>
      <c r="C2358" s="11"/>
      <c r="I2358" s="12"/>
      <c r="J2358" s="9"/>
      <c r="K2358" s="13"/>
      <c r="L2358" s="22"/>
      <c r="M2358" s="22"/>
    </row>
    <row r="2359" spans="1:13" x14ac:dyDescent="0.3">
      <c r="A2359" s="10"/>
      <c r="C2359" s="11"/>
      <c r="I2359" s="12"/>
      <c r="J2359" s="9"/>
      <c r="K2359" s="13"/>
      <c r="L2359" s="22"/>
      <c r="M2359" s="22"/>
    </row>
    <row r="2360" spans="1:13" x14ac:dyDescent="0.3">
      <c r="A2360" s="10"/>
      <c r="C2360" s="11"/>
      <c r="I2360" s="12"/>
      <c r="J2360" s="9"/>
      <c r="K2360" s="13"/>
      <c r="L2360" s="22"/>
      <c r="M2360" s="22"/>
    </row>
    <row r="2361" spans="1:13" x14ac:dyDescent="0.3">
      <c r="A2361" s="10"/>
      <c r="C2361" s="11"/>
      <c r="I2361" s="12"/>
      <c r="J2361" s="9"/>
      <c r="K2361" s="13"/>
      <c r="L2361" s="22"/>
      <c r="M2361" s="22"/>
    </row>
    <row r="2362" spans="1:13" x14ac:dyDescent="0.3">
      <c r="A2362" s="10"/>
      <c r="C2362" s="11"/>
      <c r="I2362" s="12"/>
      <c r="J2362" s="9"/>
      <c r="K2362" s="13"/>
      <c r="L2362" s="22"/>
      <c r="M2362" s="22"/>
    </row>
    <row r="2363" spans="1:13" x14ac:dyDescent="0.3">
      <c r="A2363" s="10"/>
      <c r="C2363" s="11"/>
      <c r="I2363" s="12"/>
      <c r="J2363" s="9"/>
      <c r="K2363" s="13"/>
      <c r="L2363" s="22"/>
      <c r="M2363" s="22"/>
    </row>
    <row r="2364" spans="1:13" x14ac:dyDescent="0.3">
      <c r="A2364" s="10"/>
      <c r="C2364" s="11"/>
      <c r="I2364" s="12"/>
      <c r="J2364" s="9"/>
      <c r="K2364" s="13"/>
      <c r="L2364" s="22"/>
      <c r="M2364" s="22"/>
    </row>
    <row r="2365" spans="1:13" x14ac:dyDescent="0.3">
      <c r="A2365" s="10"/>
      <c r="C2365" s="11"/>
      <c r="I2365" s="12"/>
      <c r="J2365" s="9"/>
      <c r="K2365" s="13"/>
      <c r="L2365" s="22"/>
      <c r="M2365" s="22"/>
    </row>
    <row r="2366" spans="1:13" x14ac:dyDescent="0.3">
      <c r="A2366" s="10"/>
      <c r="C2366" s="11"/>
      <c r="I2366" s="12"/>
      <c r="J2366" s="9"/>
      <c r="K2366" s="13"/>
      <c r="L2366" s="22"/>
      <c r="M2366" s="22"/>
    </row>
    <row r="2367" spans="1:13" x14ac:dyDescent="0.3">
      <c r="A2367" s="10"/>
      <c r="C2367" s="11"/>
      <c r="I2367" s="12"/>
      <c r="J2367" s="9"/>
      <c r="K2367" s="13"/>
      <c r="L2367" s="22"/>
      <c r="M2367" s="22"/>
    </row>
    <row r="2368" spans="1:13" x14ac:dyDescent="0.3">
      <c r="A2368" s="10"/>
      <c r="C2368" s="11"/>
      <c r="I2368" s="12"/>
      <c r="J2368" s="9"/>
      <c r="K2368" s="13"/>
      <c r="L2368" s="22"/>
      <c r="M2368" s="22"/>
    </row>
    <row r="2369" spans="1:13" x14ac:dyDescent="0.3">
      <c r="A2369" s="10"/>
      <c r="C2369" s="11"/>
      <c r="I2369" s="12"/>
      <c r="J2369" s="9"/>
      <c r="K2369" s="13"/>
      <c r="L2369" s="22"/>
      <c r="M2369" s="22"/>
    </row>
    <row r="2370" spans="1:13" x14ac:dyDescent="0.3">
      <c r="A2370" s="10"/>
      <c r="C2370" s="11"/>
      <c r="I2370" s="12"/>
      <c r="J2370" s="9"/>
      <c r="K2370" s="13"/>
      <c r="L2370" s="22"/>
      <c r="M2370" s="22"/>
    </row>
    <row r="2371" spans="1:13" x14ac:dyDescent="0.3">
      <c r="A2371" s="10"/>
      <c r="C2371" s="11"/>
      <c r="I2371" s="12"/>
      <c r="J2371" s="9"/>
      <c r="K2371" s="13"/>
      <c r="L2371" s="22"/>
      <c r="M2371" s="22"/>
    </row>
    <row r="2372" spans="1:13" x14ac:dyDescent="0.3">
      <c r="A2372" s="10"/>
      <c r="C2372" s="11"/>
      <c r="I2372" s="12"/>
      <c r="J2372" s="9"/>
      <c r="K2372" s="13"/>
      <c r="L2372" s="22"/>
      <c r="M2372" s="22"/>
    </row>
    <row r="2373" spans="1:13" x14ac:dyDescent="0.3">
      <c r="A2373" s="10"/>
      <c r="C2373" s="11"/>
      <c r="I2373" s="12"/>
      <c r="J2373" s="9"/>
      <c r="K2373" s="13"/>
      <c r="L2373" s="22"/>
      <c r="M2373" s="22"/>
    </row>
    <row r="2374" spans="1:13" x14ac:dyDescent="0.3">
      <c r="A2374" s="10"/>
      <c r="C2374" s="11"/>
      <c r="I2374" s="12"/>
      <c r="J2374" s="9"/>
      <c r="K2374" s="13"/>
      <c r="L2374" s="22"/>
      <c r="M2374" s="22"/>
    </row>
    <row r="2375" spans="1:13" x14ac:dyDescent="0.3">
      <c r="A2375" s="10"/>
      <c r="C2375" s="11"/>
      <c r="I2375" s="12"/>
      <c r="J2375" s="9"/>
      <c r="K2375" s="13"/>
      <c r="L2375" s="22"/>
      <c r="M2375" s="22"/>
    </row>
    <row r="2376" spans="1:13" x14ac:dyDescent="0.3">
      <c r="A2376" s="10"/>
      <c r="C2376" s="11"/>
      <c r="I2376" s="12"/>
      <c r="J2376" s="9"/>
      <c r="K2376" s="13"/>
      <c r="L2376" s="22"/>
      <c r="M2376" s="22"/>
    </row>
    <row r="2377" spans="1:13" x14ac:dyDescent="0.3">
      <c r="A2377" s="10"/>
      <c r="C2377" s="11"/>
      <c r="I2377" s="12"/>
      <c r="J2377" s="9"/>
      <c r="K2377" s="13"/>
      <c r="L2377" s="22"/>
      <c r="M2377" s="22"/>
    </row>
    <row r="2378" spans="1:13" x14ac:dyDescent="0.3">
      <c r="A2378" s="10"/>
      <c r="C2378" s="11"/>
      <c r="I2378" s="12"/>
      <c r="J2378" s="9"/>
      <c r="K2378" s="13"/>
      <c r="L2378" s="22"/>
      <c r="M2378" s="22"/>
    </row>
    <row r="2379" spans="1:13" x14ac:dyDescent="0.3">
      <c r="A2379" s="10"/>
      <c r="C2379" s="11"/>
      <c r="I2379" s="12"/>
      <c r="J2379" s="9"/>
      <c r="K2379" s="13"/>
      <c r="L2379" s="22"/>
      <c r="M2379" s="22"/>
    </row>
    <row r="2380" spans="1:13" x14ac:dyDescent="0.3">
      <c r="A2380" s="10"/>
      <c r="C2380" s="11"/>
      <c r="I2380" s="12"/>
      <c r="J2380" s="9"/>
      <c r="K2380" s="13"/>
      <c r="L2380" s="22"/>
      <c r="M2380" s="22"/>
    </row>
    <row r="2381" spans="1:13" x14ac:dyDescent="0.3">
      <c r="A2381" s="10"/>
      <c r="C2381" s="11"/>
      <c r="I2381" s="12"/>
      <c r="J2381" s="9"/>
      <c r="K2381" s="13"/>
      <c r="L2381" s="22"/>
      <c r="M2381" s="22"/>
    </row>
    <row r="2382" spans="1:13" x14ac:dyDescent="0.3">
      <c r="A2382" s="10"/>
      <c r="C2382" s="11"/>
      <c r="I2382" s="12"/>
      <c r="J2382" s="9"/>
      <c r="K2382" s="13"/>
      <c r="L2382" s="22"/>
      <c r="M2382" s="22"/>
    </row>
    <row r="2383" spans="1:13" x14ac:dyDescent="0.3">
      <c r="A2383" s="10"/>
      <c r="C2383" s="11"/>
      <c r="I2383" s="12"/>
      <c r="J2383" s="9"/>
      <c r="K2383" s="13"/>
      <c r="L2383" s="22"/>
      <c r="M2383" s="22"/>
    </row>
    <row r="2384" spans="1:13" x14ac:dyDescent="0.3">
      <c r="A2384" s="10"/>
      <c r="C2384" s="11"/>
      <c r="I2384" s="12"/>
      <c r="J2384" s="9"/>
      <c r="K2384" s="13"/>
      <c r="L2384" s="22"/>
      <c r="M2384" s="22"/>
    </row>
    <row r="2385" spans="1:13" x14ac:dyDescent="0.3">
      <c r="A2385" s="10"/>
      <c r="C2385" s="11"/>
      <c r="I2385" s="12"/>
      <c r="J2385" s="9"/>
      <c r="K2385" s="13"/>
      <c r="L2385" s="22"/>
      <c r="M2385" s="22"/>
    </row>
    <row r="2386" spans="1:13" x14ac:dyDescent="0.3">
      <c r="A2386" s="10"/>
      <c r="C2386" s="11"/>
      <c r="I2386" s="12"/>
      <c r="J2386" s="9"/>
      <c r="K2386" s="13"/>
      <c r="L2386" s="22"/>
      <c r="M2386" s="22"/>
    </row>
    <row r="2387" spans="1:13" x14ac:dyDescent="0.3">
      <c r="A2387" s="10"/>
      <c r="C2387" s="11"/>
      <c r="I2387" s="12"/>
      <c r="J2387" s="9"/>
      <c r="K2387" s="13"/>
      <c r="L2387" s="22"/>
      <c r="M2387" s="22"/>
    </row>
    <row r="2388" spans="1:13" x14ac:dyDescent="0.3">
      <c r="A2388" s="10"/>
      <c r="C2388" s="11"/>
      <c r="I2388" s="12"/>
      <c r="J2388" s="9"/>
      <c r="K2388" s="13"/>
      <c r="L2388" s="22"/>
      <c r="M2388" s="22"/>
    </row>
    <row r="2389" spans="1:13" x14ac:dyDescent="0.3">
      <c r="A2389" s="10"/>
      <c r="C2389" s="11"/>
      <c r="I2389" s="12"/>
      <c r="J2389" s="9"/>
      <c r="K2389" s="13"/>
      <c r="L2389" s="22"/>
      <c r="M2389" s="22"/>
    </row>
    <row r="2390" spans="1:13" x14ac:dyDescent="0.3">
      <c r="A2390" s="10"/>
      <c r="C2390" s="11"/>
      <c r="I2390" s="12"/>
      <c r="J2390" s="9"/>
      <c r="K2390" s="13"/>
      <c r="L2390" s="22"/>
      <c r="M2390" s="22"/>
    </row>
    <row r="2391" spans="1:13" x14ac:dyDescent="0.3">
      <c r="A2391" s="10"/>
      <c r="C2391" s="11"/>
      <c r="I2391" s="12"/>
      <c r="J2391" s="9"/>
      <c r="K2391" s="13"/>
      <c r="L2391" s="22"/>
      <c r="M2391" s="22"/>
    </row>
    <row r="2392" spans="1:13" x14ac:dyDescent="0.3">
      <c r="A2392" s="10"/>
      <c r="C2392" s="11"/>
      <c r="I2392" s="12"/>
      <c r="J2392" s="9"/>
      <c r="K2392" s="13"/>
      <c r="L2392" s="22"/>
      <c r="M2392" s="22"/>
    </row>
    <row r="2393" spans="1:13" x14ac:dyDescent="0.3">
      <c r="A2393" s="10"/>
      <c r="C2393" s="11"/>
      <c r="I2393" s="12"/>
      <c r="J2393" s="9"/>
      <c r="K2393" s="13"/>
      <c r="L2393" s="22"/>
      <c r="M2393" s="22"/>
    </row>
    <row r="2394" spans="1:13" x14ac:dyDescent="0.3">
      <c r="A2394" s="10"/>
      <c r="C2394" s="11"/>
      <c r="I2394" s="12"/>
      <c r="J2394" s="9"/>
      <c r="K2394" s="13"/>
      <c r="L2394" s="22"/>
      <c r="M2394" s="22"/>
    </row>
    <row r="2395" spans="1:13" x14ac:dyDescent="0.3">
      <c r="A2395" s="10"/>
      <c r="C2395" s="11"/>
      <c r="I2395" s="12"/>
      <c r="J2395" s="9"/>
      <c r="K2395" s="13"/>
      <c r="L2395" s="22"/>
      <c r="M2395" s="22"/>
    </row>
    <row r="2396" spans="1:13" x14ac:dyDescent="0.3">
      <c r="A2396" s="10"/>
      <c r="C2396" s="11"/>
      <c r="I2396" s="12"/>
      <c r="J2396" s="9"/>
      <c r="K2396" s="13"/>
      <c r="L2396" s="22"/>
      <c r="M2396" s="22"/>
    </row>
    <row r="2397" spans="1:13" x14ac:dyDescent="0.3">
      <c r="A2397" s="10"/>
      <c r="C2397" s="11"/>
      <c r="I2397" s="12"/>
      <c r="J2397" s="9"/>
      <c r="K2397" s="13"/>
      <c r="L2397" s="22"/>
      <c r="M2397" s="22"/>
    </row>
    <row r="2398" spans="1:13" x14ac:dyDescent="0.3">
      <c r="A2398" s="10"/>
      <c r="C2398" s="11"/>
      <c r="I2398" s="12"/>
      <c r="J2398" s="9"/>
      <c r="K2398" s="13"/>
      <c r="L2398" s="22"/>
      <c r="M2398" s="22"/>
    </row>
    <row r="2399" spans="1:13" x14ac:dyDescent="0.3">
      <c r="A2399" s="10"/>
      <c r="C2399" s="11"/>
      <c r="I2399" s="12"/>
      <c r="J2399" s="9"/>
      <c r="K2399" s="13"/>
      <c r="L2399" s="22"/>
      <c r="M2399" s="22"/>
    </row>
    <row r="2400" spans="1:13" x14ac:dyDescent="0.3">
      <c r="A2400" s="10"/>
      <c r="C2400" s="11"/>
      <c r="I2400" s="12"/>
      <c r="J2400" s="9"/>
      <c r="K2400" s="13"/>
      <c r="L2400" s="22"/>
      <c r="M2400" s="22"/>
    </row>
    <row r="2401" spans="1:13" x14ac:dyDescent="0.3">
      <c r="A2401" s="10"/>
      <c r="C2401" s="11"/>
      <c r="I2401" s="12"/>
      <c r="J2401" s="9"/>
      <c r="K2401" s="13"/>
      <c r="L2401" s="22"/>
      <c r="M2401" s="22"/>
    </row>
    <row r="2402" spans="1:13" x14ac:dyDescent="0.3">
      <c r="A2402" s="10"/>
      <c r="C2402" s="11"/>
      <c r="I2402" s="12"/>
      <c r="J2402" s="9"/>
      <c r="K2402" s="13"/>
      <c r="L2402" s="22"/>
      <c r="M2402" s="22"/>
    </row>
    <row r="2403" spans="1:13" x14ac:dyDescent="0.3">
      <c r="A2403" s="10"/>
      <c r="C2403" s="11"/>
      <c r="I2403" s="12"/>
      <c r="J2403" s="9"/>
      <c r="K2403" s="13"/>
      <c r="L2403" s="22"/>
      <c r="M2403" s="22"/>
    </row>
    <row r="2404" spans="1:13" x14ac:dyDescent="0.3">
      <c r="A2404" s="10"/>
      <c r="C2404" s="11"/>
      <c r="I2404" s="12"/>
      <c r="J2404" s="9"/>
      <c r="K2404" s="13"/>
      <c r="L2404" s="22"/>
      <c r="M2404" s="22"/>
    </row>
    <row r="2405" spans="1:13" x14ac:dyDescent="0.3">
      <c r="A2405" s="10"/>
      <c r="C2405" s="11"/>
      <c r="I2405" s="12"/>
      <c r="J2405" s="9"/>
      <c r="K2405" s="13"/>
      <c r="L2405" s="22"/>
      <c r="M2405" s="22"/>
    </row>
    <row r="2406" spans="1:13" x14ac:dyDescent="0.3">
      <c r="A2406" s="10"/>
      <c r="C2406" s="11"/>
      <c r="I2406" s="12"/>
      <c r="J2406" s="9"/>
      <c r="K2406" s="13"/>
      <c r="L2406" s="22"/>
      <c r="M2406" s="22"/>
    </row>
    <row r="2407" spans="1:13" x14ac:dyDescent="0.3">
      <c r="A2407" s="10"/>
      <c r="C2407" s="11"/>
      <c r="I2407" s="12"/>
      <c r="J2407" s="9"/>
      <c r="K2407" s="13"/>
      <c r="L2407" s="22"/>
      <c r="M2407" s="22"/>
    </row>
    <row r="2408" spans="1:13" x14ac:dyDescent="0.3">
      <c r="A2408" s="10"/>
      <c r="C2408" s="11"/>
      <c r="I2408" s="12"/>
      <c r="J2408" s="9"/>
      <c r="K2408" s="13"/>
      <c r="L2408" s="22"/>
      <c r="M2408" s="22"/>
    </row>
    <row r="2409" spans="1:13" x14ac:dyDescent="0.3">
      <c r="A2409" s="10"/>
      <c r="C2409" s="11"/>
      <c r="I2409" s="12"/>
      <c r="J2409" s="9"/>
      <c r="K2409" s="13"/>
      <c r="L2409" s="22"/>
      <c r="M2409" s="22"/>
    </row>
    <row r="2410" spans="1:13" x14ac:dyDescent="0.3">
      <c r="A2410" s="10"/>
      <c r="C2410" s="11"/>
      <c r="I2410" s="12"/>
      <c r="J2410" s="9"/>
      <c r="K2410" s="13"/>
      <c r="L2410" s="22"/>
      <c r="M2410" s="22"/>
    </row>
    <row r="2411" spans="1:13" x14ac:dyDescent="0.3">
      <c r="A2411" s="10"/>
      <c r="C2411" s="11"/>
      <c r="I2411" s="12"/>
      <c r="J2411" s="9"/>
      <c r="K2411" s="13"/>
      <c r="L2411" s="22"/>
      <c r="M2411" s="22"/>
    </row>
    <row r="2412" spans="1:13" x14ac:dyDescent="0.3">
      <c r="A2412" s="10"/>
      <c r="C2412" s="11"/>
      <c r="I2412" s="12"/>
      <c r="J2412" s="9"/>
      <c r="K2412" s="13"/>
      <c r="L2412" s="22"/>
      <c r="M2412" s="22"/>
    </row>
    <row r="2413" spans="1:13" x14ac:dyDescent="0.3">
      <c r="A2413" s="10"/>
      <c r="C2413" s="11"/>
      <c r="I2413" s="12"/>
      <c r="J2413" s="9"/>
      <c r="K2413" s="13"/>
      <c r="L2413" s="22"/>
      <c r="M2413" s="22"/>
    </row>
    <row r="2414" spans="1:13" x14ac:dyDescent="0.3">
      <c r="A2414" s="10"/>
      <c r="C2414" s="11"/>
      <c r="I2414" s="12"/>
      <c r="J2414" s="9"/>
      <c r="K2414" s="13"/>
      <c r="L2414" s="22"/>
      <c r="M2414" s="22"/>
    </row>
    <row r="2415" spans="1:13" x14ac:dyDescent="0.3">
      <c r="A2415" s="10"/>
      <c r="C2415" s="11"/>
      <c r="I2415" s="12"/>
      <c r="J2415" s="9"/>
      <c r="K2415" s="13"/>
      <c r="L2415" s="22"/>
      <c r="M2415" s="22"/>
    </row>
    <row r="2416" spans="1:13" x14ac:dyDescent="0.3">
      <c r="A2416" s="10"/>
      <c r="C2416" s="11"/>
      <c r="I2416" s="12"/>
      <c r="J2416" s="9"/>
      <c r="K2416" s="13"/>
      <c r="L2416" s="22"/>
      <c r="M2416" s="22"/>
    </row>
    <row r="2417" spans="1:13" x14ac:dyDescent="0.3">
      <c r="A2417" s="10"/>
      <c r="C2417" s="11"/>
      <c r="I2417" s="12"/>
      <c r="J2417" s="9"/>
      <c r="K2417" s="13"/>
      <c r="L2417" s="22"/>
      <c r="M2417" s="22"/>
    </row>
    <row r="2418" spans="1:13" x14ac:dyDescent="0.3">
      <c r="A2418" s="10"/>
      <c r="C2418" s="11"/>
      <c r="I2418" s="12"/>
      <c r="J2418" s="9"/>
      <c r="K2418" s="13"/>
      <c r="L2418" s="22"/>
      <c r="M2418" s="22"/>
    </row>
    <row r="2419" spans="1:13" x14ac:dyDescent="0.3">
      <c r="A2419" s="10"/>
      <c r="C2419" s="11"/>
      <c r="I2419" s="12"/>
      <c r="J2419" s="9"/>
      <c r="K2419" s="13"/>
      <c r="L2419" s="22"/>
      <c r="M2419" s="22"/>
    </row>
    <row r="2420" spans="1:13" x14ac:dyDescent="0.3">
      <c r="A2420" s="10"/>
      <c r="C2420" s="11"/>
      <c r="I2420" s="12"/>
      <c r="J2420" s="9"/>
      <c r="K2420" s="13"/>
      <c r="L2420" s="22"/>
      <c r="M2420" s="22"/>
    </row>
    <row r="2421" spans="1:13" x14ac:dyDescent="0.3">
      <c r="A2421" s="10"/>
      <c r="C2421" s="11"/>
      <c r="I2421" s="12"/>
      <c r="J2421" s="9"/>
      <c r="K2421" s="13"/>
      <c r="L2421" s="22"/>
      <c r="M2421" s="22"/>
    </row>
    <row r="2422" spans="1:13" x14ac:dyDescent="0.3">
      <c r="A2422" s="10"/>
      <c r="C2422" s="11"/>
      <c r="I2422" s="12"/>
      <c r="J2422" s="9"/>
      <c r="K2422" s="13"/>
      <c r="L2422" s="22"/>
      <c r="M2422" s="22"/>
    </row>
    <row r="2423" spans="1:13" x14ac:dyDescent="0.3">
      <c r="A2423" s="10"/>
      <c r="C2423" s="11"/>
      <c r="I2423" s="12"/>
      <c r="J2423" s="9"/>
      <c r="K2423" s="13"/>
      <c r="L2423" s="22"/>
      <c r="M2423" s="22"/>
    </row>
    <row r="2424" spans="1:13" x14ac:dyDescent="0.3">
      <c r="A2424" s="10"/>
      <c r="C2424" s="11"/>
      <c r="I2424" s="12"/>
      <c r="J2424" s="9"/>
      <c r="K2424" s="13"/>
      <c r="L2424" s="22"/>
      <c r="M2424" s="22"/>
    </row>
    <row r="2425" spans="1:13" x14ac:dyDescent="0.3">
      <c r="A2425" s="10"/>
      <c r="C2425" s="11"/>
      <c r="I2425" s="12"/>
      <c r="J2425" s="9"/>
      <c r="K2425" s="13"/>
      <c r="L2425" s="22"/>
      <c r="M2425" s="22"/>
    </row>
    <row r="2426" spans="1:13" x14ac:dyDescent="0.3">
      <c r="A2426" s="10"/>
      <c r="C2426" s="11"/>
      <c r="I2426" s="12"/>
      <c r="J2426" s="9"/>
      <c r="K2426" s="13"/>
      <c r="L2426" s="22"/>
      <c r="M2426" s="22"/>
    </row>
    <row r="2427" spans="1:13" x14ac:dyDescent="0.3">
      <c r="A2427" s="10"/>
      <c r="C2427" s="11"/>
      <c r="I2427" s="12"/>
      <c r="J2427" s="9"/>
      <c r="K2427" s="13"/>
      <c r="L2427" s="22"/>
      <c r="M2427" s="22"/>
    </row>
    <row r="2428" spans="1:13" x14ac:dyDescent="0.3">
      <c r="A2428" s="10"/>
      <c r="C2428" s="11"/>
      <c r="I2428" s="12"/>
      <c r="J2428" s="9"/>
      <c r="K2428" s="13"/>
      <c r="L2428" s="22"/>
      <c r="M2428" s="22"/>
    </row>
    <row r="2429" spans="1:13" x14ac:dyDescent="0.3">
      <c r="A2429" s="10"/>
      <c r="C2429" s="11"/>
      <c r="I2429" s="12"/>
      <c r="J2429" s="9"/>
      <c r="K2429" s="13"/>
      <c r="L2429" s="22"/>
      <c r="M2429" s="22"/>
    </row>
    <row r="2430" spans="1:13" x14ac:dyDescent="0.3">
      <c r="A2430" s="10"/>
      <c r="C2430" s="11"/>
      <c r="I2430" s="12"/>
      <c r="J2430" s="9"/>
      <c r="K2430" s="13"/>
      <c r="L2430" s="22"/>
      <c r="M2430" s="22"/>
    </row>
    <row r="2431" spans="1:13" x14ac:dyDescent="0.3">
      <c r="A2431" s="10"/>
      <c r="C2431" s="11"/>
      <c r="I2431" s="12"/>
      <c r="J2431" s="9"/>
      <c r="K2431" s="13"/>
      <c r="L2431" s="22"/>
      <c r="M2431" s="22"/>
    </row>
    <row r="2432" spans="1:13" x14ac:dyDescent="0.3">
      <c r="A2432" s="10"/>
      <c r="C2432" s="11"/>
      <c r="I2432" s="12"/>
      <c r="J2432" s="9"/>
      <c r="K2432" s="13"/>
      <c r="L2432" s="22"/>
      <c r="M2432" s="22"/>
    </row>
    <row r="2433" spans="1:13" x14ac:dyDescent="0.3">
      <c r="A2433" s="10"/>
      <c r="C2433" s="11"/>
      <c r="I2433" s="12"/>
      <c r="J2433" s="9"/>
      <c r="K2433" s="13"/>
      <c r="L2433" s="22"/>
      <c r="M2433" s="22"/>
    </row>
    <row r="2434" spans="1:13" x14ac:dyDescent="0.3">
      <c r="A2434" s="10"/>
      <c r="C2434" s="11"/>
      <c r="I2434" s="12"/>
      <c r="J2434" s="9"/>
      <c r="K2434" s="13"/>
      <c r="L2434" s="22"/>
      <c r="M2434" s="22"/>
    </row>
    <row r="2435" spans="1:13" x14ac:dyDescent="0.3">
      <c r="A2435" s="10"/>
      <c r="C2435" s="11"/>
      <c r="I2435" s="12"/>
      <c r="J2435" s="9"/>
      <c r="K2435" s="13"/>
      <c r="L2435" s="22"/>
      <c r="M2435" s="22"/>
    </row>
    <row r="2436" spans="1:13" x14ac:dyDescent="0.3">
      <c r="A2436" s="10"/>
      <c r="C2436" s="11"/>
      <c r="I2436" s="12"/>
      <c r="J2436" s="9"/>
      <c r="K2436" s="13"/>
      <c r="L2436" s="22"/>
      <c r="M2436" s="22"/>
    </row>
    <row r="2437" spans="1:13" x14ac:dyDescent="0.3">
      <c r="A2437" s="10"/>
      <c r="C2437" s="11"/>
      <c r="I2437" s="12"/>
      <c r="J2437" s="9"/>
      <c r="K2437" s="13"/>
      <c r="L2437" s="22"/>
      <c r="M2437" s="22"/>
    </row>
    <row r="2438" spans="1:13" x14ac:dyDescent="0.3">
      <c r="A2438" s="10"/>
      <c r="C2438" s="11"/>
      <c r="I2438" s="12"/>
      <c r="J2438" s="9"/>
      <c r="K2438" s="13"/>
      <c r="L2438" s="22"/>
      <c r="M2438" s="22"/>
    </row>
    <row r="2439" spans="1:13" x14ac:dyDescent="0.3">
      <c r="A2439" s="10"/>
      <c r="C2439" s="11"/>
      <c r="I2439" s="12"/>
      <c r="J2439" s="9"/>
      <c r="K2439" s="13"/>
      <c r="L2439" s="22"/>
      <c r="M2439" s="22"/>
    </row>
    <row r="2440" spans="1:13" x14ac:dyDescent="0.3">
      <c r="A2440" s="10"/>
      <c r="C2440" s="11"/>
      <c r="I2440" s="12"/>
      <c r="J2440" s="9"/>
      <c r="K2440" s="13"/>
      <c r="L2440" s="22"/>
      <c r="M2440" s="22"/>
    </row>
    <row r="2441" spans="1:13" x14ac:dyDescent="0.3">
      <c r="A2441" s="10"/>
      <c r="C2441" s="11"/>
      <c r="I2441" s="12"/>
      <c r="J2441" s="9"/>
      <c r="K2441" s="13"/>
      <c r="L2441" s="22"/>
      <c r="M2441" s="22"/>
    </row>
    <row r="2442" spans="1:13" x14ac:dyDescent="0.3">
      <c r="A2442" s="10"/>
      <c r="C2442" s="11"/>
      <c r="I2442" s="12"/>
      <c r="J2442" s="9"/>
      <c r="K2442" s="13"/>
      <c r="L2442" s="22"/>
      <c r="M2442" s="22"/>
    </row>
    <row r="2443" spans="1:13" x14ac:dyDescent="0.3">
      <c r="A2443" s="10"/>
      <c r="C2443" s="11"/>
      <c r="I2443" s="12"/>
      <c r="J2443" s="9"/>
      <c r="K2443" s="13"/>
      <c r="L2443" s="22"/>
      <c r="M2443" s="22"/>
    </row>
    <row r="2444" spans="1:13" x14ac:dyDescent="0.3">
      <c r="A2444" s="10"/>
      <c r="C2444" s="11"/>
      <c r="I2444" s="12"/>
      <c r="J2444" s="9"/>
      <c r="K2444" s="13"/>
      <c r="L2444" s="22"/>
      <c r="M2444" s="22"/>
    </row>
    <row r="2445" spans="1:13" x14ac:dyDescent="0.3">
      <c r="A2445" s="10"/>
      <c r="C2445" s="11"/>
      <c r="I2445" s="12"/>
      <c r="J2445" s="9"/>
      <c r="K2445" s="13"/>
      <c r="L2445" s="22"/>
      <c r="M2445" s="22"/>
    </row>
    <row r="2446" spans="1:13" x14ac:dyDescent="0.3">
      <c r="A2446" s="10"/>
      <c r="C2446" s="11"/>
      <c r="I2446" s="12"/>
      <c r="J2446" s="9"/>
      <c r="K2446" s="13"/>
      <c r="L2446" s="22"/>
      <c r="M2446" s="22"/>
    </row>
    <row r="2447" spans="1:13" x14ac:dyDescent="0.3">
      <c r="A2447" s="10"/>
      <c r="C2447" s="11"/>
      <c r="I2447" s="12"/>
      <c r="J2447" s="9"/>
      <c r="K2447" s="13"/>
      <c r="L2447" s="22"/>
      <c r="M2447" s="22"/>
    </row>
    <row r="2448" spans="1:13" x14ac:dyDescent="0.3">
      <c r="A2448" s="10"/>
      <c r="C2448" s="11"/>
      <c r="I2448" s="12"/>
      <c r="J2448" s="9"/>
      <c r="K2448" s="13"/>
      <c r="L2448" s="22"/>
      <c r="M2448" s="22"/>
    </row>
    <row r="2449" spans="1:13" x14ac:dyDescent="0.3">
      <c r="A2449" s="10"/>
      <c r="C2449" s="11"/>
      <c r="I2449" s="12"/>
      <c r="J2449" s="9"/>
      <c r="K2449" s="13"/>
      <c r="L2449" s="22"/>
      <c r="M2449" s="22"/>
    </row>
    <row r="2450" spans="1:13" x14ac:dyDescent="0.3">
      <c r="A2450" s="10"/>
      <c r="C2450" s="11"/>
      <c r="I2450" s="12"/>
      <c r="J2450" s="9"/>
      <c r="K2450" s="13"/>
      <c r="L2450" s="22"/>
      <c r="M2450" s="22"/>
    </row>
    <row r="2451" spans="1:13" x14ac:dyDescent="0.3">
      <c r="A2451" s="10"/>
      <c r="C2451" s="11"/>
      <c r="I2451" s="12"/>
      <c r="J2451" s="9"/>
      <c r="K2451" s="13"/>
      <c r="L2451" s="22"/>
      <c r="M2451" s="22"/>
    </row>
    <row r="2452" spans="1:13" x14ac:dyDescent="0.3">
      <c r="A2452" s="10"/>
      <c r="C2452" s="11"/>
      <c r="I2452" s="12"/>
      <c r="J2452" s="9"/>
      <c r="K2452" s="13"/>
      <c r="L2452" s="22"/>
      <c r="M2452" s="22"/>
    </row>
    <row r="2453" spans="1:13" x14ac:dyDescent="0.3">
      <c r="A2453" s="10"/>
      <c r="C2453" s="11"/>
      <c r="I2453" s="12"/>
      <c r="J2453" s="9"/>
      <c r="K2453" s="13"/>
      <c r="L2453" s="22"/>
      <c r="M2453" s="22"/>
    </row>
    <row r="2454" spans="1:13" x14ac:dyDescent="0.3">
      <c r="A2454" s="10"/>
      <c r="C2454" s="11"/>
      <c r="I2454" s="12"/>
      <c r="J2454" s="9"/>
      <c r="K2454" s="13"/>
      <c r="L2454" s="22"/>
      <c r="M2454" s="22"/>
    </row>
    <row r="2455" spans="1:13" x14ac:dyDescent="0.3">
      <c r="A2455" s="10"/>
      <c r="C2455" s="11"/>
      <c r="I2455" s="12"/>
      <c r="J2455" s="9"/>
      <c r="K2455" s="13"/>
      <c r="L2455" s="22"/>
      <c r="M2455" s="22"/>
    </row>
    <row r="2456" spans="1:13" x14ac:dyDescent="0.3">
      <c r="A2456" s="10"/>
      <c r="C2456" s="11"/>
      <c r="I2456" s="12"/>
      <c r="J2456" s="9"/>
      <c r="K2456" s="13"/>
      <c r="L2456" s="22"/>
      <c r="M2456" s="22"/>
    </row>
    <row r="2457" spans="1:13" x14ac:dyDescent="0.3">
      <c r="A2457" s="10"/>
      <c r="C2457" s="11"/>
      <c r="I2457" s="12"/>
      <c r="J2457" s="9"/>
      <c r="K2457" s="13"/>
      <c r="L2457" s="22"/>
      <c r="M2457" s="22"/>
    </row>
    <row r="2458" spans="1:13" x14ac:dyDescent="0.3">
      <c r="A2458" s="10"/>
      <c r="C2458" s="11"/>
      <c r="I2458" s="12"/>
      <c r="J2458" s="9"/>
      <c r="K2458" s="13"/>
      <c r="L2458" s="22"/>
      <c r="M2458" s="22"/>
    </row>
    <row r="2459" spans="1:13" x14ac:dyDescent="0.3">
      <c r="A2459" s="10"/>
      <c r="C2459" s="11"/>
      <c r="I2459" s="12"/>
      <c r="J2459" s="9"/>
      <c r="K2459" s="13"/>
      <c r="L2459" s="22"/>
      <c r="M2459" s="22"/>
    </row>
    <row r="2460" spans="1:13" x14ac:dyDescent="0.3">
      <c r="A2460" s="10"/>
      <c r="C2460" s="11"/>
      <c r="I2460" s="12"/>
      <c r="J2460" s="9"/>
      <c r="K2460" s="13"/>
      <c r="L2460" s="22"/>
      <c r="M2460" s="22"/>
    </row>
    <row r="2461" spans="1:13" x14ac:dyDescent="0.3">
      <c r="A2461" s="10"/>
      <c r="C2461" s="11"/>
      <c r="I2461" s="12"/>
      <c r="J2461" s="9"/>
      <c r="K2461" s="13"/>
      <c r="L2461" s="22"/>
      <c r="M2461" s="22"/>
    </row>
    <row r="2462" spans="1:13" x14ac:dyDescent="0.3">
      <c r="A2462" s="10"/>
      <c r="C2462" s="11"/>
      <c r="I2462" s="12"/>
      <c r="J2462" s="9"/>
      <c r="K2462" s="13"/>
      <c r="L2462" s="22"/>
      <c r="M2462" s="22"/>
    </row>
    <row r="2463" spans="1:13" x14ac:dyDescent="0.3">
      <c r="A2463" s="10"/>
      <c r="C2463" s="11"/>
      <c r="I2463" s="12"/>
      <c r="J2463" s="9"/>
      <c r="K2463" s="13"/>
      <c r="L2463" s="22"/>
      <c r="M2463" s="22"/>
    </row>
    <row r="2464" spans="1:13" x14ac:dyDescent="0.3">
      <c r="A2464" s="10"/>
      <c r="C2464" s="11"/>
      <c r="I2464" s="12"/>
      <c r="J2464" s="9"/>
      <c r="K2464" s="13"/>
      <c r="L2464" s="22"/>
      <c r="M2464" s="22"/>
    </row>
    <row r="2465" spans="1:13" x14ac:dyDescent="0.3">
      <c r="A2465" s="10"/>
      <c r="C2465" s="11"/>
      <c r="I2465" s="12"/>
      <c r="J2465" s="9"/>
      <c r="K2465" s="13"/>
      <c r="L2465" s="22"/>
      <c r="M2465" s="22"/>
    </row>
    <row r="2466" spans="1:13" x14ac:dyDescent="0.3">
      <c r="A2466" s="10"/>
      <c r="C2466" s="11"/>
      <c r="I2466" s="12"/>
      <c r="J2466" s="9"/>
      <c r="K2466" s="13"/>
      <c r="L2466" s="22"/>
      <c r="M2466" s="22"/>
    </row>
    <row r="2467" spans="1:13" x14ac:dyDescent="0.3">
      <c r="A2467" s="10"/>
      <c r="C2467" s="11"/>
      <c r="I2467" s="12"/>
      <c r="J2467" s="9"/>
      <c r="K2467" s="13"/>
      <c r="L2467" s="22"/>
      <c r="M2467" s="22"/>
    </row>
    <row r="2468" spans="1:13" x14ac:dyDescent="0.3">
      <c r="A2468" s="10"/>
      <c r="C2468" s="11"/>
      <c r="I2468" s="12"/>
      <c r="J2468" s="9"/>
      <c r="K2468" s="13"/>
      <c r="L2468" s="22"/>
      <c r="M2468" s="22"/>
    </row>
    <row r="2469" spans="1:13" x14ac:dyDescent="0.3">
      <c r="A2469" s="10"/>
      <c r="C2469" s="11"/>
      <c r="I2469" s="12"/>
      <c r="J2469" s="9"/>
      <c r="K2469" s="13"/>
      <c r="L2469" s="22"/>
      <c r="M2469" s="22"/>
    </row>
    <row r="2470" spans="1:13" x14ac:dyDescent="0.3">
      <c r="A2470" s="10"/>
      <c r="C2470" s="11"/>
      <c r="I2470" s="12"/>
      <c r="J2470" s="9"/>
      <c r="K2470" s="13"/>
      <c r="L2470" s="22"/>
      <c r="M2470" s="22"/>
    </row>
    <row r="2471" spans="1:13" x14ac:dyDescent="0.3">
      <c r="A2471" s="10"/>
      <c r="C2471" s="11"/>
      <c r="I2471" s="12"/>
      <c r="J2471" s="9"/>
      <c r="K2471" s="13"/>
      <c r="L2471" s="22"/>
      <c r="M2471" s="22"/>
    </row>
    <row r="2472" spans="1:13" x14ac:dyDescent="0.3">
      <c r="A2472" s="10"/>
      <c r="C2472" s="11"/>
      <c r="I2472" s="12"/>
      <c r="J2472" s="9"/>
      <c r="K2472" s="13"/>
      <c r="L2472" s="22"/>
      <c r="M2472" s="22"/>
    </row>
    <row r="2473" spans="1:13" x14ac:dyDescent="0.3">
      <c r="A2473" s="10"/>
      <c r="C2473" s="11"/>
      <c r="I2473" s="12"/>
      <c r="J2473" s="9"/>
      <c r="K2473" s="13"/>
      <c r="L2473" s="22"/>
      <c r="M2473" s="22"/>
    </row>
    <row r="2474" spans="1:13" x14ac:dyDescent="0.3">
      <c r="A2474" s="10"/>
      <c r="C2474" s="11"/>
      <c r="I2474" s="12"/>
      <c r="J2474" s="9"/>
      <c r="K2474" s="13"/>
      <c r="L2474" s="22"/>
      <c r="M2474" s="22"/>
    </row>
    <row r="2475" spans="1:13" x14ac:dyDescent="0.3">
      <c r="A2475" s="10"/>
      <c r="C2475" s="11"/>
      <c r="I2475" s="12"/>
      <c r="J2475" s="9"/>
      <c r="K2475" s="13"/>
      <c r="L2475" s="22"/>
      <c r="M2475" s="22"/>
    </row>
    <row r="2476" spans="1:13" x14ac:dyDescent="0.3">
      <c r="A2476" s="10"/>
      <c r="C2476" s="11"/>
      <c r="I2476" s="12"/>
      <c r="J2476" s="9"/>
      <c r="K2476" s="13"/>
      <c r="L2476" s="22"/>
      <c r="M2476" s="22"/>
    </row>
    <row r="2477" spans="1:13" x14ac:dyDescent="0.3">
      <c r="A2477" s="10"/>
      <c r="C2477" s="11"/>
      <c r="I2477" s="12"/>
      <c r="J2477" s="9"/>
      <c r="K2477" s="13"/>
      <c r="L2477" s="22"/>
      <c r="M2477" s="22"/>
    </row>
    <row r="2478" spans="1:13" x14ac:dyDescent="0.3">
      <c r="A2478" s="10"/>
      <c r="C2478" s="11"/>
      <c r="I2478" s="12"/>
      <c r="J2478" s="9"/>
      <c r="K2478" s="13"/>
      <c r="L2478" s="22"/>
      <c r="M2478" s="22"/>
    </row>
    <row r="2479" spans="1:13" x14ac:dyDescent="0.3">
      <c r="A2479" s="10"/>
      <c r="C2479" s="11"/>
      <c r="I2479" s="12"/>
      <c r="J2479" s="9"/>
      <c r="K2479" s="13"/>
      <c r="L2479" s="22"/>
      <c r="M2479" s="22"/>
    </row>
    <row r="2480" spans="1:13" x14ac:dyDescent="0.3">
      <c r="A2480" s="10"/>
      <c r="C2480" s="11"/>
      <c r="I2480" s="12"/>
      <c r="J2480" s="9"/>
      <c r="K2480" s="13"/>
      <c r="L2480" s="22"/>
      <c r="M2480" s="22"/>
    </row>
    <row r="2481" spans="1:13" x14ac:dyDescent="0.3">
      <c r="A2481" s="10"/>
      <c r="C2481" s="11"/>
      <c r="I2481" s="12"/>
      <c r="J2481" s="9"/>
      <c r="K2481" s="13"/>
      <c r="L2481" s="22"/>
      <c r="M2481" s="22"/>
    </row>
    <row r="2482" spans="1:13" x14ac:dyDescent="0.3">
      <c r="A2482" s="10"/>
      <c r="C2482" s="11"/>
      <c r="I2482" s="12"/>
      <c r="J2482" s="9"/>
      <c r="K2482" s="13"/>
      <c r="L2482" s="22"/>
      <c r="M2482" s="22"/>
    </row>
    <row r="2483" spans="1:13" x14ac:dyDescent="0.3">
      <c r="A2483" s="10"/>
      <c r="C2483" s="11"/>
      <c r="I2483" s="12"/>
      <c r="J2483" s="9"/>
      <c r="K2483" s="13"/>
      <c r="L2483" s="22"/>
      <c r="M2483" s="22"/>
    </row>
    <row r="2484" spans="1:13" x14ac:dyDescent="0.3">
      <c r="A2484" s="10"/>
      <c r="C2484" s="11"/>
      <c r="I2484" s="12"/>
      <c r="J2484" s="9"/>
      <c r="K2484" s="13"/>
      <c r="L2484" s="22"/>
      <c r="M2484" s="22"/>
    </row>
    <row r="2485" spans="1:13" x14ac:dyDescent="0.3">
      <c r="A2485" s="10"/>
      <c r="C2485" s="11"/>
      <c r="I2485" s="12"/>
      <c r="J2485" s="9"/>
      <c r="K2485" s="13"/>
      <c r="L2485" s="22"/>
      <c r="M2485" s="22"/>
    </row>
    <row r="2486" spans="1:13" x14ac:dyDescent="0.3">
      <c r="A2486" s="10"/>
      <c r="C2486" s="11"/>
      <c r="I2486" s="12"/>
      <c r="J2486" s="9"/>
      <c r="K2486" s="13"/>
      <c r="L2486" s="22"/>
      <c r="M2486" s="22"/>
    </row>
    <row r="2487" spans="1:13" x14ac:dyDescent="0.3">
      <c r="A2487" s="10"/>
      <c r="C2487" s="11"/>
      <c r="I2487" s="12"/>
      <c r="J2487" s="9"/>
      <c r="K2487" s="13"/>
      <c r="L2487" s="22"/>
      <c r="M2487" s="22"/>
    </row>
    <row r="2488" spans="1:13" x14ac:dyDescent="0.3">
      <c r="A2488" s="10"/>
      <c r="C2488" s="11"/>
      <c r="I2488" s="12"/>
      <c r="J2488" s="9"/>
      <c r="K2488" s="13"/>
      <c r="L2488" s="22"/>
      <c r="M2488" s="22"/>
    </row>
    <row r="2489" spans="1:13" x14ac:dyDescent="0.3">
      <c r="A2489" s="10"/>
      <c r="C2489" s="11"/>
      <c r="I2489" s="12"/>
      <c r="J2489" s="9"/>
      <c r="K2489" s="13"/>
      <c r="L2489" s="22"/>
      <c r="M2489" s="22"/>
    </row>
    <row r="2490" spans="1:13" x14ac:dyDescent="0.3">
      <c r="A2490" s="10"/>
      <c r="C2490" s="11"/>
      <c r="I2490" s="12"/>
      <c r="J2490" s="9"/>
      <c r="K2490" s="13"/>
      <c r="L2490" s="22"/>
      <c r="M2490" s="22"/>
    </row>
    <row r="2491" spans="1:13" x14ac:dyDescent="0.3">
      <c r="A2491" s="10"/>
      <c r="C2491" s="11"/>
      <c r="I2491" s="12"/>
      <c r="J2491" s="9"/>
      <c r="K2491" s="13"/>
      <c r="L2491" s="22"/>
      <c r="M2491" s="22"/>
    </row>
    <row r="2492" spans="1:13" x14ac:dyDescent="0.3">
      <c r="A2492" s="10"/>
      <c r="C2492" s="11"/>
      <c r="I2492" s="12"/>
      <c r="J2492" s="9"/>
      <c r="K2492" s="13"/>
      <c r="L2492" s="22"/>
      <c r="M2492" s="22"/>
    </row>
    <row r="2493" spans="1:13" x14ac:dyDescent="0.3">
      <c r="A2493" s="10"/>
      <c r="C2493" s="11"/>
      <c r="I2493" s="12"/>
      <c r="J2493" s="9"/>
      <c r="K2493" s="13"/>
      <c r="L2493" s="22"/>
      <c r="M2493" s="22"/>
    </row>
    <row r="2494" spans="1:13" x14ac:dyDescent="0.3">
      <c r="A2494" s="10"/>
      <c r="C2494" s="11"/>
      <c r="I2494" s="12"/>
      <c r="J2494" s="9"/>
      <c r="K2494" s="13"/>
      <c r="L2494" s="22"/>
      <c r="M2494" s="22"/>
    </row>
    <row r="2495" spans="1:13" x14ac:dyDescent="0.3">
      <c r="A2495" s="10"/>
      <c r="C2495" s="11"/>
      <c r="I2495" s="12"/>
      <c r="J2495" s="9"/>
      <c r="K2495" s="13"/>
      <c r="L2495" s="22"/>
      <c r="M2495" s="22"/>
    </row>
    <row r="2496" spans="1:13" x14ac:dyDescent="0.3">
      <c r="A2496" s="10"/>
      <c r="C2496" s="11"/>
      <c r="I2496" s="12"/>
      <c r="J2496" s="9"/>
      <c r="K2496" s="13"/>
      <c r="L2496" s="22"/>
      <c r="M2496" s="22"/>
    </row>
    <row r="2497" spans="1:13" x14ac:dyDescent="0.3">
      <c r="A2497" s="10"/>
      <c r="C2497" s="11"/>
      <c r="I2497" s="12"/>
      <c r="J2497" s="9"/>
      <c r="K2497" s="13"/>
      <c r="L2497" s="22"/>
      <c r="M2497" s="22"/>
    </row>
    <row r="2498" spans="1:13" x14ac:dyDescent="0.3">
      <c r="A2498" s="10"/>
      <c r="C2498" s="11"/>
      <c r="I2498" s="12"/>
      <c r="J2498" s="9"/>
      <c r="K2498" s="13"/>
      <c r="L2498" s="22"/>
      <c r="M2498" s="22"/>
    </row>
    <row r="2499" spans="1:13" x14ac:dyDescent="0.3">
      <c r="A2499" s="10"/>
      <c r="C2499" s="11"/>
      <c r="I2499" s="12"/>
      <c r="J2499" s="9"/>
      <c r="K2499" s="13"/>
      <c r="L2499" s="22"/>
      <c r="M2499" s="22"/>
    </row>
    <row r="2500" spans="1:13" x14ac:dyDescent="0.3">
      <c r="A2500" s="10"/>
      <c r="C2500" s="11"/>
      <c r="I2500" s="12"/>
      <c r="J2500" s="9"/>
      <c r="K2500" s="13"/>
      <c r="L2500" s="22"/>
      <c r="M2500" s="22"/>
    </row>
    <row r="2501" spans="1:13" x14ac:dyDescent="0.3">
      <c r="A2501" s="10"/>
      <c r="C2501" s="11"/>
      <c r="I2501" s="12"/>
      <c r="J2501" s="9"/>
      <c r="K2501" s="13"/>
      <c r="L2501" s="22"/>
      <c r="M2501" s="22"/>
    </row>
    <row r="2502" spans="1:13" x14ac:dyDescent="0.3">
      <c r="A2502" s="10"/>
      <c r="C2502" s="11"/>
      <c r="I2502" s="12"/>
      <c r="J2502" s="9"/>
      <c r="K2502" s="13"/>
      <c r="L2502" s="22"/>
      <c r="M2502" s="22"/>
    </row>
    <row r="2503" spans="1:13" x14ac:dyDescent="0.3">
      <c r="A2503" s="10"/>
      <c r="C2503" s="11"/>
      <c r="I2503" s="12"/>
      <c r="J2503" s="9"/>
      <c r="K2503" s="13"/>
      <c r="L2503" s="22"/>
      <c r="M2503" s="22"/>
    </row>
    <row r="2504" spans="1:13" x14ac:dyDescent="0.3">
      <c r="A2504" s="10"/>
      <c r="C2504" s="11"/>
      <c r="I2504" s="12"/>
      <c r="J2504" s="9"/>
      <c r="K2504" s="13"/>
      <c r="L2504" s="22"/>
      <c r="M2504" s="22"/>
    </row>
    <row r="2505" spans="1:13" x14ac:dyDescent="0.3">
      <c r="A2505" s="10"/>
      <c r="C2505" s="11"/>
      <c r="I2505" s="12"/>
      <c r="J2505" s="9"/>
      <c r="K2505" s="13"/>
      <c r="L2505" s="22"/>
      <c r="M2505" s="22"/>
    </row>
    <row r="2506" spans="1:13" x14ac:dyDescent="0.3">
      <c r="A2506" s="10"/>
      <c r="C2506" s="11"/>
      <c r="I2506" s="12"/>
      <c r="J2506" s="9"/>
      <c r="K2506" s="13"/>
      <c r="L2506" s="22"/>
      <c r="M2506" s="22"/>
    </row>
    <row r="2507" spans="1:13" x14ac:dyDescent="0.3">
      <c r="A2507" s="10"/>
      <c r="C2507" s="11"/>
      <c r="I2507" s="12"/>
      <c r="J2507" s="9"/>
      <c r="K2507" s="13"/>
      <c r="L2507" s="22"/>
      <c r="M2507" s="22"/>
    </row>
    <row r="2508" spans="1:13" x14ac:dyDescent="0.3">
      <c r="A2508" s="10"/>
      <c r="C2508" s="11"/>
      <c r="I2508" s="12"/>
      <c r="J2508" s="9"/>
      <c r="K2508" s="13"/>
      <c r="L2508" s="22"/>
      <c r="M2508" s="22"/>
    </row>
    <row r="2509" spans="1:13" x14ac:dyDescent="0.3">
      <c r="A2509" s="10"/>
      <c r="C2509" s="11"/>
      <c r="I2509" s="12"/>
      <c r="J2509" s="9"/>
      <c r="K2509" s="13"/>
      <c r="L2509" s="22"/>
      <c r="M2509" s="22"/>
    </row>
    <row r="2510" spans="1:13" x14ac:dyDescent="0.3">
      <c r="A2510" s="10"/>
      <c r="C2510" s="11"/>
      <c r="I2510" s="12"/>
      <c r="J2510" s="9"/>
      <c r="K2510" s="13"/>
      <c r="L2510" s="22"/>
      <c r="M2510" s="22"/>
    </row>
    <row r="2511" spans="1:13" x14ac:dyDescent="0.3">
      <c r="A2511" s="10"/>
      <c r="C2511" s="11"/>
      <c r="I2511" s="12"/>
      <c r="J2511" s="9"/>
      <c r="K2511" s="13"/>
      <c r="L2511" s="22"/>
      <c r="M2511" s="22"/>
    </row>
    <row r="2512" spans="1:13" x14ac:dyDescent="0.3">
      <c r="A2512" s="10"/>
      <c r="C2512" s="11"/>
      <c r="I2512" s="12"/>
      <c r="J2512" s="9"/>
      <c r="K2512" s="13"/>
      <c r="L2512" s="22"/>
      <c r="M2512" s="22"/>
    </row>
    <row r="2513" spans="1:13" x14ac:dyDescent="0.3">
      <c r="A2513" s="10"/>
      <c r="C2513" s="11"/>
      <c r="I2513" s="12"/>
      <c r="J2513" s="9"/>
      <c r="K2513" s="13"/>
      <c r="L2513" s="22"/>
      <c r="M2513" s="22"/>
    </row>
    <row r="2514" spans="1:13" x14ac:dyDescent="0.3">
      <c r="A2514" s="10"/>
      <c r="C2514" s="11"/>
      <c r="I2514" s="12"/>
      <c r="J2514" s="9"/>
      <c r="K2514" s="13"/>
      <c r="L2514" s="22"/>
      <c r="M2514" s="22"/>
    </row>
    <row r="2515" spans="1:13" x14ac:dyDescent="0.3">
      <c r="A2515" s="10"/>
      <c r="C2515" s="11"/>
      <c r="I2515" s="12"/>
      <c r="J2515" s="9"/>
      <c r="K2515" s="13"/>
      <c r="L2515" s="22"/>
      <c r="M2515" s="22"/>
    </row>
    <row r="2516" spans="1:13" x14ac:dyDescent="0.3">
      <c r="A2516" s="10"/>
      <c r="C2516" s="11"/>
      <c r="I2516" s="12"/>
      <c r="J2516" s="9"/>
      <c r="K2516" s="13"/>
      <c r="L2516" s="22"/>
      <c r="M2516" s="22"/>
    </row>
    <row r="2517" spans="1:13" x14ac:dyDescent="0.3">
      <c r="A2517" s="10"/>
      <c r="C2517" s="11"/>
      <c r="I2517" s="12"/>
      <c r="J2517" s="9"/>
      <c r="K2517" s="13"/>
      <c r="L2517" s="22"/>
      <c r="M2517" s="22"/>
    </row>
    <row r="2518" spans="1:13" x14ac:dyDescent="0.3">
      <c r="A2518" s="10"/>
      <c r="C2518" s="11"/>
      <c r="I2518" s="12"/>
      <c r="J2518" s="9"/>
      <c r="K2518" s="13"/>
      <c r="L2518" s="22"/>
      <c r="M2518" s="22"/>
    </row>
    <row r="2519" spans="1:13" x14ac:dyDescent="0.3">
      <c r="A2519" s="10"/>
      <c r="C2519" s="11"/>
      <c r="I2519" s="12"/>
      <c r="J2519" s="9"/>
      <c r="K2519" s="13"/>
      <c r="L2519" s="22"/>
      <c r="M2519" s="22"/>
    </row>
    <row r="2520" spans="1:13" x14ac:dyDescent="0.3">
      <c r="A2520" s="10"/>
      <c r="C2520" s="11"/>
      <c r="I2520" s="12"/>
      <c r="J2520" s="9"/>
      <c r="K2520" s="13"/>
      <c r="L2520" s="22"/>
      <c r="M2520" s="22"/>
    </row>
    <row r="2521" spans="1:13" x14ac:dyDescent="0.3">
      <c r="A2521" s="10"/>
      <c r="C2521" s="11"/>
      <c r="I2521" s="12"/>
      <c r="J2521" s="9"/>
      <c r="K2521" s="13"/>
      <c r="L2521" s="22"/>
      <c r="M2521" s="22"/>
    </row>
    <row r="2522" spans="1:13" x14ac:dyDescent="0.3">
      <c r="A2522" s="10"/>
      <c r="C2522" s="11"/>
      <c r="I2522" s="12"/>
      <c r="J2522" s="9"/>
      <c r="K2522" s="13"/>
      <c r="L2522" s="22"/>
      <c r="M2522" s="22"/>
    </row>
    <row r="2523" spans="1:13" x14ac:dyDescent="0.3">
      <c r="A2523" s="10"/>
      <c r="C2523" s="11"/>
      <c r="I2523" s="12"/>
      <c r="J2523" s="9"/>
      <c r="K2523" s="13"/>
      <c r="L2523" s="22"/>
      <c r="M2523" s="22"/>
    </row>
    <row r="2524" spans="1:13" x14ac:dyDescent="0.3">
      <c r="A2524" s="10"/>
      <c r="C2524" s="11"/>
      <c r="I2524" s="12"/>
      <c r="J2524" s="9"/>
      <c r="K2524" s="13"/>
      <c r="L2524" s="22"/>
      <c r="M2524" s="22"/>
    </row>
    <row r="2525" spans="1:13" x14ac:dyDescent="0.3">
      <c r="A2525" s="10"/>
      <c r="C2525" s="11"/>
      <c r="I2525" s="12"/>
      <c r="J2525" s="9"/>
      <c r="K2525" s="13"/>
      <c r="L2525" s="22"/>
      <c r="M2525" s="22"/>
    </row>
    <row r="2526" spans="1:13" x14ac:dyDescent="0.3">
      <c r="A2526" s="10"/>
      <c r="C2526" s="11"/>
      <c r="I2526" s="12"/>
      <c r="J2526" s="9"/>
      <c r="K2526" s="13"/>
      <c r="L2526" s="22"/>
      <c r="M2526" s="22"/>
    </row>
    <row r="2527" spans="1:13" x14ac:dyDescent="0.3">
      <c r="A2527" s="10"/>
      <c r="C2527" s="11"/>
      <c r="I2527" s="12"/>
      <c r="J2527" s="9"/>
      <c r="K2527" s="13"/>
      <c r="L2527" s="22"/>
      <c r="M2527" s="22"/>
    </row>
    <row r="2528" spans="1:13" x14ac:dyDescent="0.3">
      <c r="A2528" s="10"/>
      <c r="C2528" s="11"/>
      <c r="I2528" s="12"/>
      <c r="J2528" s="9"/>
      <c r="K2528" s="13"/>
      <c r="L2528" s="22"/>
      <c r="M2528" s="22"/>
    </row>
    <row r="2529" spans="1:13" x14ac:dyDescent="0.3">
      <c r="A2529" s="10"/>
      <c r="C2529" s="11"/>
      <c r="I2529" s="12"/>
      <c r="J2529" s="9"/>
      <c r="K2529" s="13"/>
      <c r="L2529" s="22"/>
      <c r="M2529" s="22"/>
    </row>
    <row r="2530" spans="1:13" x14ac:dyDescent="0.3">
      <c r="A2530" s="10"/>
      <c r="C2530" s="11"/>
      <c r="I2530" s="12"/>
      <c r="J2530" s="9"/>
      <c r="K2530" s="13"/>
      <c r="L2530" s="22"/>
      <c r="M2530" s="22"/>
    </row>
    <row r="2531" spans="1:13" x14ac:dyDescent="0.3">
      <c r="A2531" s="10"/>
      <c r="C2531" s="11"/>
      <c r="I2531" s="12"/>
      <c r="J2531" s="9"/>
      <c r="K2531" s="13"/>
      <c r="L2531" s="22"/>
      <c r="M2531" s="22"/>
    </row>
    <row r="2532" spans="1:13" x14ac:dyDescent="0.3">
      <c r="A2532" s="10"/>
      <c r="C2532" s="11"/>
      <c r="I2532" s="12"/>
      <c r="J2532" s="9"/>
      <c r="K2532" s="13"/>
      <c r="L2532" s="22"/>
      <c r="M2532" s="22"/>
    </row>
    <row r="2533" spans="1:13" x14ac:dyDescent="0.3">
      <c r="A2533" s="10"/>
      <c r="C2533" s="11"/>
      <c r="I2533" s="12"/>
      <c r="J2533" s="9"/>
      <c r="K2533" s="13"/>
      <c r="L2533" s="22"/>
      <c r="M2533" s="22"/>
    </row>
    <row r="2534" spans="1:13" x14ac:dyDescent="0.3">
      <c r="A2534" s="10"/>
      <c r="C2534" s="11"/>
      <c r="I2534" s="12"/>
      <c r="J2534" s="9"/>
      <c r="K2534" s="13"/>
      <c r="L2534" s="22"/>
      <c r="M2534" s="22"/>
    </row>
    <row r="2535" spans="1:13" x14ac:dyDescent="0.3">
      <c r="A2535" s="10"/>
      <c r="C2535" s="11"/>
      <c r="I2535" s="12"/>
      <c r="J2535" s="9"/>
      <c r="K2535" s="13"/>
      <c r="L2535" s="22"/>
      <c r="M2535" s="22"/>
    </row>
    <row r="2536" spans="1:13" x14ac:dyDescent="0.3">
      <c r="A2536" s="10"/>
      <c r="C2536" s="11"/>
      <c r="I2536" s="12"/>
      <c r="J2536" s="9"/>
      <c r="K2536" s="13"/>
      <c r="L2536" s="22"/>
      <c r="M2536" s="22"/>
    </row>
    <row r="2537" spans="1:13" x14ac:dyDescent="0.3">
      <c r="A2537" s="10"/>
      <c r="C2537" s="11"/>
      <c r="I2537" s="12"/>
      <c r="J2537" s="9"/>
      <c r="K2537" s="13"/>
      <c r="L2537" s="22"/>
      <c r="M2537" s="22"/>
    </row>
    <row r="2538" spans="1:13" x14ac:dyDescent="0.3">
      <c r="A2538" s="10"/>
      <c r="C2538" s="11"/>
      <c r="I2538" s="12"/>
      <c r="J2538" s="9"/>
      <c r="K2538" s="13"/>
      <c r="L2538" s="22"/>
      <c r="M2538" s="22"/>
    </row>
    <row r="2539" spans="1:13" x14ac:dyDescent="0.3">
      <c r="A2539" s="10"/>
      <c r="C2539" s="11"/>
      <c r="I2539" s="12"/>
      <c r="J2539" s="9"/>
      <c r="K2539" s="13"/>
      <c r="L2539" s="22"/>
      <c r="M2539" s="22"/>
    </row>
    <row r="2540" spans="1:13" x14ac:dyDescent="0.3">
      <c r="A2540" s="10"/>
      <c r="C2540" s="11"/>
      <c r="I2540" s="12"/>
      <c r="J2540" s="9"/>
      <c r="K2540" s="13"/>
      <c r="L2540" s="22"/>
      <c r="M2540" s="22"/>
    </row>
    <row r="2541" spans="1:13" x14ac:dyDescent="0.3">
      <c r="A2541" s="10"/>
      <c r="C2541" s="11"/>
      <c r="I2541" s="12"/>
      <c r="J2541" s="9"/>
      <c r="K2541" s="13"/>
      <c r="L2541" s="22"/>
      <c r="M2541" s="22"/>
    </row>
    <row r="2542" spans="1:13" x14ac:dyDescent="0.3">
      <c r="A2542" s="10"/>
      <c r="C2542" s="11"/>
      <c r="I2542" s="12"/>
      <c r="J2542" s="9"/>
      <c r="K2542" s="13"/>
      <c r="L2542" s="22"/>
      <c r="M2542" s="22"/>
    </row>
    <row r="2543" spans="1:13" x14ac:dyDescent="0.3">
      <c r="A2543" s="10"/>
      <c r="C2543" s="11"/>
      <c r="I2543" s="12"/>
      <c r="J2543" s="9"/>
      <c r="K2543" s="13"/>
      <c r="L2543" s="22"/>
      <c r="M2543" s="22"/>
    </row>
    <row r="2544" spans="1:13" x14ac:dyDescent="0.3">
      <c r="A2544" s="10"/>
      <c r="C2544" s="11"/>
      <c r="I2544" s="12"/>
      <c r="J2544" s="9"/>
      <c r="K2544" s="13"/>
      <c r="L2544" s="22"/>
      <c r="M2544" s="22"/>
    </row>
    <row r="2545" spans="1:13" x14ac:dyDescent="0.3">
      <c r="A2545" s="10"/>
      <c r="C2545" s="11"/>
      <c r="I2545" s="12"/>
      <c r="J2545" s="9"/>
      <c r="K2545" s="13"/>
      <c r="L2545" s="22"/>
      <c r="M2545" s="22"/>
    </row>
    <row r="2546" spans="1:13" x14ac:dyDescent="0.3">
      <c r="A2546" s="10"/>
      <c r="C2546" s="11"/>
      <c r="I2546" s="12"/>
      <c r="J2546" s="9"/>
      <c r="K2546" s="13"/>
      <c r="L2546" s="22"/>
      <c r="M2546" s="22"/>
    </row>
    <row r="2547" spans="1:13" x14ac:dyDescent="0.3">
      <c r="A2547" s="10"/>
      <c r="C2547" s="11"/>
      <c r="I2547" s="12"/>
      <c r="J2547" s="9"/>
      <c r="K2547" s="13"/>
      <c r="L2547" s="22"/>
      <c r="M2547" s="22"/>
    </row>
    <row r="2548" spans="1:13" x14ac:dyDescent="0.3">
      <c r="A2548" s="10"/>
      <c r="C2548" s="11"/>
      <c r="I2548" s="12"/>
      <c r="J2548" s="9"/>
      <c r="K2548" s="13"/>
      <c r="L2548" s="22"/>
      <c r="M2548" s="22"/>
    </row>
    <row r="2549" spans="1:13" x14ac:dyDescent="0.3">
      <c r="A2549" s="10"/>
      <c r="C2549" s="11"/>
      <c r="I2549" s="12"/>
      <c r="J2549" s="9"/>
      <c r="K2549" s="13"/>
      <c r="L2549" s="22"/>
      <c r="M2549" s="22"/>
    </row>
    <row r="2550" spans="1:13" x14ac:dyDescent="0.3">
      <c r="A2550" s="10"/>
      <c r="C2550" s="11"/>
      <c r="I2550" s="12"/>
      <c r="J2550" s="9"/>
      <c r="K2550" s="13"/>
      <c r="L2550" s="22"/>
      <c r="M2550" s="22"/>
    </row>
    <row r="2551" spans="1:13" x14ac:dyDescent="0.3">
      <c r="A2551" s="10"/>
      <c r="C2551" s="11"/>
      <c r="I2551" s="12"/>
      <c r="J2551" s="9"/>
      <c r="K2551" s="13"/>
      <c r="L2551" s="22"/>
      <c r="M2551" s="22"/>
    </row>
    <row r="2552" spans="1:13" x14ac:dyDescent="0.3">
      <c r="A2552" s="10"/>
      <c r="C2552" s="11"/>
      <c r="I2552" s="12"/>
      <c r="J2552" s="9"/>
      <c r="K2552" s="13"/>
      <c r="L2552" s="22"/>
      <c r="M2552" s="22"/>
    </row>
    <row r="2553" spans="1:13" x14ac:dyDescent="0.3">
      <c r="A2553" s="10"/>
      <c r="C2553" s="11"/>
      <c r="I2553" s="12"/>
      <c r="J2553" s="9"/>
      <c r="K2553" s="13"/>
      <c r="L2553" s="22"/>
      <c r="M2553" s="22"/>
    </row>
    <row r="2554" spans="1:13" x14ac:dyDescent="0.3">
      <c r="A2554" s="10"/>
      <c r="C2554" s="11"/>
      <c r="I2554" s="12"/>
      <c r="J2554" s="9"/>
      <c r="K2554" s="13"/>
      <c r="L2554" s="22"/>
      <c r="M2554" s="22"/>
    </row>
    <row r="2555" spans="1:13" x14ac:dyDescent="0.3">
      <c r="A2555" s="10"/>
      <c r="C2555" s="11"/>
      <c r="I2555" s="12"/>
      <c r="J2555" s="9"/>
      <c r="K2555" s="13"/>
      <c r="L2555" s="22"/>
      <c r="M2555" s="22"/>
    </row>
    <row r="2556" spans="1:13" x14ac:dyDescent="0.3">
      <c r="A2556" s="10"/>
      <c r="C2556" s="11"/>
      <c r="I2556" s="12"/>
      <c r="J2556" s="9"/>
      <c r="K2556" s="13"/>
      <c r="L2556" s="22"/>
      <c r="M2556" s="22"/>
    </row>
    <row r="2557" spans="1:13" x14ac:dyDescent="0.3">
      <c r="A2557" s="10"/>
      <c r="C2557" s="11"/>
      <c r="I2557" s="12"/>
      <c r="J2557" s="9"/>
      <c r="K2557" s="13"/>
      <c r="L2557" s="22"/>
      <c r="M2557" s="22"/>
    </row>
    <row r="2558" spans="1:13" x14ac:dyDescent="0.3">
      <c r="A2558" s="10"/>
      <c r="C2558" s="11"/>
      <c r="I2558" s="12"/>
      <c r="J2558" s="9"/>
      <c r="K2558" s="13"/>
      <c r="L2558" s="22"/>
      <c r="M2558" s="22"/>
    </row>
    <row r="2559" spans="1:13" x14ac:dyDescent="0.3">
      <c r="A2559" s="10"/>
      <c r="C2559" s="11"/>
      <c r="I2559" s="12"/>
      <c r="J2559" s="9"/>
      <c r="K2559" s="13"/>
      <c r="L2559" s="22"/>
      <c r="M2559" s="22"/>
    </row>
    <row r="2560" spans="1:13" x14ac:dyDescent="0.3">
      <c r="A2560" s="10"/>
      <c r="C2560" s="11"/>
      <c r="I2560" s="12"/>
      <c r="J2560" s="9"/>
      <c r="K2560" s="13"/>
      <c r="L2560" s="22"/>
      <c r="M2560" s="22"/>
    </row>
    <row r="2561" spans="1:13" x14ac:dyDescent="0.3">
      <c r="A2561" s="10"/>
      <c r="C2561" s="11"/>
      <c r="I2561" s="12"/>
      <c r="J2561" s="9"/>
      <c r="K2561" s="13"/>
      <c r="L2561" s="22"/>
      <c r="M2561" s="22"/>
    </row>
    <row r="2562" spans="1:13" x14ac:dyDescent="0.3">
      <c r="A2562" s="10"/>
      <c r="C2562" s="11"/>
      <c r="I2562" s="12"/>
      <c r="J2562" s="9"/>
      <c r="K2562" s="13"/>
      <c r="L2562" s="22"/>
      <c r="M2562" s="22"/>
    </row>
    <row r="2563" spans="1:13" x14ac:dyDescent="0.3">
      <c r="A2563" s="10"/>
      <c r="C2563" s="11"/>
      <c r="I2563" s="12"/>
      <c r="J2563" s="9"/>
      <c r="K2563" s="13"/>
      <c r="L2563" s="22"/>
      <c r="M2563" s="22"/>
    </row>
    <row r="2564" spans="1:13" x14ac:dyDescent="0.3">
      <c r="A2564" s="10"/>
      <c r="C2564" s="11"/>
      <c r="I2564" s="12"/>
      <c r="J2564" s="9"/>
      <c r="K2564" s="13"/>
      <c r="L2564" s="22"/>
      <c r="M2564" s="22"/>
    </row>
    <row r="2565" spans="1:13" x14ac:dyDescent="0.3">
      <c r="A2565" s="10"/>
      <c r="C2565" s="11"/>
      <c r="I2565" s="12"/>
      <c r="J2565" s="9"/>
      <c r="K2565" s="13"/>
      <c r="L2565" s="22"/>
      <c r="M2565" s="22"/>
    </row>
    <row r="2566" spans="1:13" x14ac:dyDescent="0.3">
      <c r="A2566" s="10"/>
      <c r="C2566" s="11"/>
      <c r="I2566" s="12"/>
      <c r="J2566" s="9"/>
      <c r="K2566" s="13"/>
      <c r="L2566" s="22"/>
      <c r="M2566" s="22"/>
    </row>
    <row r="2567" spans="1:13" x14ac:dyDescent="0.3">
      <c r="A2567" s="10"/>
      <c r="C2567" s="11"/>
      <c r="I2567" s="12"/>
      <c r="J2567" s="9"/>
      <c r="K2567" s="13"/>
      <c r="L2567" s="22"/>
      <c r="M2567" s="22"/>
    </row>
    <row r="2568" spans="1:13" x14ac:dyDescent="0.3">
      <c r="A2568" s="10"/>
      <c r="C2568" s="11"/>
      <c r="I2568" s="12"/>
      <c r="J2568" s="9"/>
      <c r="K2568" s="13"/>
      <c r="L2568" s="22"/>
      <c r="M2568" s="22"/>
    </row>
    <row r="2569" spans="1:13" x14ac:dyDescent="0.3">
      <c r="A2569" s="10"/>
      <c r="C2569" s="11"/>
      <c r="I2569" s="12"/>
      <c r="J2569" s="9"/>
      <c r="K2569" s="13"/>
      <c r="L2569" s="22"/>
      <c r="M2569" s="22"/>
    </row>
    <row r="2570" spans="1:13" x14ac:dyDescent="0.3">
      <c r="A2570" s="10"/>
      <c r="C2570" s="11"/>
      <c r="I2570" s="12"/>
      <c r="J2570" s="9"/>
      <c r="K2570" s="13"/>
      <c r="L2570" s="22"/>
      <c r="M2570" s="22"/>
    </row>
    <row r="2571" spans="1:13" x14ac:dyDescent="0.3">
      <c r="A2571" s="10"/>
      <c r="C2571" s="11"/>
      <c r="I2571" s="12"/>
      <c r="J2571" s="9"/>
      <c r="K2571" s="13"/>
      <c r="L2571" s="22"/>
      <c r="M2571" s="22"/>
    </row>
    <row r="2572" spans="1:13" x14ac:dyDescent="0.3">
      <c r="A2572" s="10"/>
      <c r="C2572" s="11"/>
      <c r="I2572" s="12"/>
      <c r="J2572" s="9"/>
      <c r="K2572" s="13"/>
      <c r="L2572" s="22"/>
      <c r="M2572" s="22"/>
    </row>
    <row r="2573" spans="1:13" x14ac:dyDescent="0.3">
      <c r="A2573" s="10"/>
      <c r="C2573" s="11"/>
      <c r="I2573" s="12"/>
      <c r="J2573" s="9"/>
      <c r="K2573" s="13"/>
      <c r="L2573" s="22"/>
      <c r="M2573" s="22"/>
    </row>
    <row r="2574" spans="1:13" x14ac:dyDescent="0.3">
      <c r="A2574" s="10"/>
      <c r="C2574" s="11"/>
      <c r="I2574" s="12"/>
      <c r="J2574" s="9"/>
      <c r="K2574" s="13"/>
      <c r="L2574" s="22"/>
      <c r="M2574" s="22"/>
    </row>
    <row r="2575" spans="1:13" x14ac:dyDescent="0.3">
      <c r="A2575" s="10"/>
      <c r="C2575" s="11"/>
      <c r="I2575" s="12"/>
      <c r="J2575" s="9"/>
      <c r="K2575" s="13"/>
      <c r="L2575" s="22"/>
      <c r="M2575" s="22"/>
    </row>
    <row r="2576" spans="1:13" x14ac:dyDescent="0.3">
      <c r="A2576" s="10"/>
      <c r="C2576" s="11"/>
      <c r="I2576" s="12"/>
      <c r="J2576" s="9"/>
      <c r="K2576" s="13"/>
      <c r="L2576" s="22"/>
      <c r="M2576" s="22"/>
    </row>
    <row r="2577" spans="1:13" x14ac:dyDescent="0.3">
      <c r="A2577" s="10"/>
      <c r="C2577" s="11"/>
      <c r="I2577" s="12"/>
      <c r="J2577" s="9"/>
      <c r="K2577" s="13"/>
      <c r="L2577" s="22"/>
      <c r="M2577" s="22"/>
    </row>
    <row r="2578" spans="1:13" x14ac:dyDescent="0.3">
      <c r="A2578" s="10"/>
      <c r="C2578" s="11"/>
      <c r="I2578" s="12"/>
      <c r="J2578" s="9"/>
      <c r="K2578" s="13"/>
      <c r="L2578" s="22"/>
      <c r="M2578" s="22"/>
    </row>
    <row r="2579" spans="1:13" x14ac:dyDescent="0.3">
      <c r="A2579" s="10"/>
      <c r="C2579" s="11"/>
      <c r="I2579" s="12"/>
      <c r="J2579" s="9"/>
      <c r="K2579" s="13"/>
      <c r="L2579" s="22"/>
      <c r="M2579" s="22"/>
    </row>
    <row r="2580" spans="1:13" x14ac:dyDescent="0.3">
      <c r="A2580" s="10"/>
      <c r="C2580" s="11"/>
      <c r="I2580" s="12"/>
      <c r="J2580" s="9"/>
      <c r="K2580" s="13"/>
      <c r="L2580" s="22"/>
      <c r="M2580" s="22"/>
    </row>
    <row r="2581" spans="1:13" x14ac:dyDescent="0.3">
      <c r="A2581" s="10"/>
      <c r="C2581" s="11"/>
      <c r="I2581" s="12"/>
      <c r="J2581" s="9"/>
      <c r="K2581" s="13"/>
      <c r="L2581" s="22"/>
      <c r="M2581" s="22"/>
    </row>
    <row r="2582" spans="1:13" x14ac:dyDescent="0.3">
      <c r="A2582" s="10"/>
      <c r="C2582" s="11"/>
      <c r="I2582" s="12"/>
      <c r="J2582" s="9"/>
      <c r="K2582" s="13"/>
      <c r="L2582" s="22"/>
      <c r="M2582" s="22"/>
    </row>
    <row r="2583" spans="1:13" x14ac:dyDescent="0.3">
      <c r="A2583" s="10"/>
      <c r="C2583" s="11"/>
      <c r="I2583" s="12"/>
      <c r="J2583" s="9"/>
      <c r="K2583" s="13"/>
      <c r="L2583" s="22"/>
      <c r="M2583" s="22"/>
    </row>
    <row r="2584" spans="1:13" x14ac:dyDescent="0.3">
      <c r="A2584" s="10"/>
      <c r="C2584" s="11"/>
      <c r="I2584" s="12"/>
      <c r="J2584" s="9"/>
      <c r="K2584" s="13"/>
      <c r="L2584" s="22"/>
      <c r="M2584" s="22"/>
    </row>
    <row r="2585" spans="1:13" x14ac:dyDescent="0.3">
      <c r="A2585" s="10"/>
      <c r="C2585" s="11"/>
      <c r="I2585" s="12"/>
      <c r="J2585" s="9"/>
      <c r="K2585" s="13"/>
      <c r="L2585" s="22"/>
      <c r="M2585" s="22"/>
    </row>
    <row r="2586" spans="1:13" x14ac:dyDescent="0.3">
      <c r="A2586" s="10"/>
      <c r="C2586" s="11"/>
      <c r="I2586" s="12"/>
      <c r="J2586" s="9"/>
      <c r="K2586" s="13"/>
      <c r="L2586" s="22"/>
      <c r="M2586" s="22"/>
    </row>
    <row r="2587" spans="1:13" x14ac:dyDescent="0.3">
      <c r="A2587" s="10"/>
      <c r="C2587" s="11"/>
      <c r="I2587" s="12"/>
      <c r="J2587" s="9"/>
      <c r="K2587" s="13"/>
      <c r="L2587" s="22"/>
      <c r="M2587" s="22"/>
    </row>
    <row r="2588" spans="1:13" x14ac:dyDescent="0.3">
      <c r="A2588" s="10"/>
      <c r="C2588" s="11"/>
      <c r="I2588" s="12"/>
      <c r="J2588" s="9"/>
      <c r="K2588" s="13"/>
      <c r="L2588" s="22"/>
      <c r="M2588" s="22"/>
    </row>
    <row r="2589" spans="1:13" x14ac:dyDescent="0.3">
      <c r="A2589" s="10"/>
      <c r="C2589" s="11"/>
      <c r="I2589" s="12"/>
      <c r="J2589" s="9"/>
      <c r="K2589" s="13"/>
      <c r="L2589" s="22"/>
      <c r="M2589" s="22"/>
    </row>
    <row r="2590" spans="1:13" x14ac:dyDescent="0.3">
      <c r="A2590" s="10"/>
      <c r="C2590" s="11"/>
      <c r="I2590" s="12"/>
      <c r="J2590" s="9"/>
      <c r="K2590" s="13"/>
      <c r="L2590" s="22"/>
      <c r="M2590" s="22"/>
    </row>
    <row r="2591" spans="1:13" x14ac:dyDescent="0.3">
      <c r="A2591" s="10"/>
      <c r="C2591" s="11"/>
      <c r="I2591" s="12"/>
      <c r="J2591" s="9"/>
      <c r="K2591" s="13"/>
      <c r="L2591" s="22"/>
      <c r="M2591" s="22"/>
    </row>
    <row r="2592" spans="1:13" x14ac:dyDescent="0.3">
      <c r="A2592" s="10"/>
      <c r="C2592" s="11"/>
      <c r="I2592" s="12"/>
      <c r="J2592" s="9"/>
      <c r="K2592" s="13"/>
      <c r="L2592" s="22"/>
      <c r="M2592" s="22"/>
    </row>
    <row r="2593" spans="1:13" x14ac:dyDescent="0.3">
      <c r="A2593" s="10"/>
      <c r="C2593" s="11"/>
      <c r="I2593" s="12"/>
      <c r="J2593" s="9"/>
      <c r="K2593" s="13"/>
      <c r="L2593" s="22"/>
      <c r="M2593" s="22"/>
    </row>
    <row r="2594" spans="1:13" x14ac:dyDescent="0.3">
      <c r="A2594" s="10"/>
      <c r="C2594" s="11"/>
      <c r="I2594" s="12"/>
      <c r="J2594" s="9"/>
      <c r="K2594" s="13"/>
      <c r="L2594" s="22"/>
      <c r="M2594" s="22"/>
    </row>
    <row r="2595" spans="1:13" x14ac:dyDescent="0.3">
      <c r="A2595" s="10"/>
      <c r="C2595" s="11"/>
      <c r="I2595" s="12"/>
      <c r="J2595" s="9"/>
      <c r="K2595" s="13"/>
      <c r="L2595" s="22"/>
      <c r="M2595" s="22"/>
    </row>
    <row r="2596" spans="1:13" x14ac:dyDescent="0.3">
      <c r="A2596" s="10"/>
      <c r="C2596" s="11"/>
      <c r="I2596" s="12"/>
      <c r="J2596" s="9"/>
      <c r="K2596" s="13"/>
      <c r="L2596" s="22"/>
      <c r="M2596" s="22"/>
    </row>
    <row r="2597" spans="1:13" x14ac:dyDescent="0.3">
      <c r="A2597" s="10"/>
      <c r="C2597" s="11"/>
      <c r="I2597" s="12"/>
      <c r="J2597" s="9"/>
      <c r="K2597" s="13"/>
      <c r="L2597" s="22"/>
      <c r="M2597" s="22"/>
    </row>
    <row r="2598" spans="1:13" x14ac:dyDescent="0.3">
      <c r="A2598" s="10"/>
      <c r="C2598" s="11"/>
      <c r="I2598" s="12"/>
      <c r="J2598" s="9"/>
      <c r="K2598" s="13"/>
      <c r="L2598" s="22"/>
      <c r="M2598" s="22"/>
    </row>
    <row r="2599" spans="1:13" x14ac:dyDescent="0.3">
      <c r="A2599" s="10"/>
      <c r="C2599" s="11"/>
      <c r="I2599" s="12"/>
      <c r="J2599" s="9"/>
      <c r="K2599" s="13"/>
      <c r="L2599" s="22"/>
      <c r="M2599" s="22"/>
    </row>
    <row r="2600" spans="1:13" x14ac:dyDescent="0.3">
      <c r="A2600" s="10"/>
      <c r="C2600" s="11"/>
      <c r="I2600" s="12"/>
      <c r="J2600" s="9"/>
      <c r="K2600" s="13"/>
      <c r="L2600" s="22"/>
      <c r="M2600" s="22"/>
    </row>
    <row r="2601" spans="1:13" x14ac:dyDescent="0.3">
      <c r="A2601" s="10"/>
      <c r="C2601" s="11"/>
      <c r="I2601" s="12"/>
      <c r="J2601" s="9"/>
      <c r="K2601" s="13"/>
      <c r="L2601" s="22"/>
      <c r="M2601" s="22"/>
    </row>
    <row r="2602" spans="1:13" x14ac:dyDescent="0.3">
      <c r="A2602" s="10"/>
      <c r="C2602" s="11"/>
      <c r="I2602" s="12"/>
      <c r="J2602" s="9"/>
      <c r="K2602" s="13"/>
      <c r="L2602" s="22"/>
      <c r="M2602" s="22"/>
    </row>
    <row r="2603" spans="1:13" x14ac:dyDescent="0.3">
      <c r="A2603" s="10"/>
      <c r="C2603" s="11"/>
      <c r="I2603" s="12"/>
      <c r="J2603" s="9"/>
      <c r="K2603" s="13"/>
      <c r="L2603" s="22"/>
      <c r="M2603" s="22"/>
    </row>
    <row r="2604" spans="1:13" x14ac:dyDescent="0.3">
      <c r="A2604" s="10"/>
      <c r="C2604" s="11"/>
      <c r="I2604" s="12"/>
      <c r="J2604" s="9"/>
      <c r="K2604" s="13"/>
      <c r="L2604" s="22"/>
      <c r="M2604" s="22"/>
    </row>
    <row r="2605" spans="1:13" x14ac:dyDescent="0.3">
      <c r="A2605" s="10"/>
      <c r="C2605" s="11"/>
      <c r="I2605" s="12"/>
      <c r="J2605" s="9"/>
      <c r="K2605" s="13"/>
      <c r="L2605" s="22"/>
      <c r="M2605" s="22"/>
    </row>
    <row r="2606" spans="1:13" x14ac:dyDescent="0.3">
      <c r="A2606" s="10"/>
      <c r="C2606" s="11"/>
      <c r="I2606" s="12"/>
      <c r="J2606" s="9"/>
      <c r="K2606" s="13"/>
      <c r="L2606" s="22"/>
      <c r="M2606" s="22"/>
    </row>
    <row r="2607" spans="1:13" x14ac:dyDescent="0.3">
      <c r="A2607" s="10"/>
      <c r="C2607" s="11"/>
      <c r="I2607" s="12"/>
      <c r="J2607" s="9"/>
      <c r="K2607" s="13"/>
      <c r="L2607" s="22"/>
      <c r="M2607" s="22"/>
    </row>
    <row r="2608" spans="1:13" x14ac:dyDescent="0.3">
      <c r="A2608" s="10"/>
      <c r="C2608" s="11"/>
      <c r="I2608" s="12"/>
      <c r="J2608" s="9"/>
      <c r="K2608" s="13"/>
      <c r="L2608" s="22"/>
      <c r="M2608" s="22"/>
    </row>
    <row r="2609" spans="1:13" x14ac:dyDescent="0.3">
      <c r="A2609" s="10"/>
      <c r="C2609" s="11"/>
      <c r="I2609" s="12"/>
      <c r="J2609" s="9"/>
      <c r="K2609" s="13"/>
      <c r="L2609" s="22"/>
      <c r="M2609" s="22"/>
    </row>
    <row r="2610" spans="1:13" x14ac:dyDescent="0.3">
      <c r="A2610" s="10"/>
      <c r="C2610" s="11"/>
      <c r="I2610" s="12"/>
      <c r="J2610" s="9"/>
      <c r="K2610" s="13"/>
      <c r="L2610" s="22"/>
      <c r="M2610" s="22"/>
    </row>
    <row r="2611" spans="1:13" x14ac:dyDescent="0.3">
      <c r="A2611" s="10"/>
      <c r="C2611" s="11"/>
      <c r="I2611" s="12"/>
      <c r="J2611" s="9"/>
      <c r="K2611" s="13"/>
      <c r="L2611" s="22"/>
      <c r="M2611" s="22"/>
    </row>
    <row r="2612" spans="1:13" x14ac:dyDescent="0.3">
      <c r="A2612" s="10"/>
      <c r="C2612" s="11"/>
      <c r="I2612" s="12"/>
      <c r="J2612" s="9"/>
      <c r="K2612" s="13"/>
      <c r="L2612" s="22"/>
      <c r="M2612" s="22"/>
    </row>
    <row r="2613" spans="1:13" x14ac:dyDescent="0.3">
      <c r="A2613" s="10"/>
      <c r="C2613" s="11"/>
      <c r="I2613" s="12"/>
      <c r="J2613" s="9"/>
      <c r="K2613" s="13"/>
      <c r="L2613" s="22"/>
      <c r="M2613" s="22"/>
    </row>
    <row r="2614" spans="1:13" x14ac:dyDescent="0.3">
      <c r="A2614" s="10"/>
      <c r="C2614" s="11"/>
      <c r="I2614" s="12"/>
      <c r="J2614" s="9"/>
      <c r="K2614" s="13"/>
      <c r="L2614" s="22"/>
      <c r="M2614" s="22"/>
    </row>
    <row r="2615" spans="1:13" x14ac:dyDescent="0.3">
      <c r="A2615" s="10"/>
      <c r="C2615" s="11"/>
      <c r="I2615" s="12"/>
      <c r="J2615" s="9"/>
      <c r="K2615" s="13"/>
      <c r="L2615" s="22"/>
      <c r="M2615" s="22"/>
    </row>
    <row r="2616" spans="1:13" x14ac:dyDescent="0.3">
      <c r="A2616" s="10"/>
      <c r="C2616" s="11"/>
      <c r="I2616" s="12"/>
      <c r="J2616" s="9"/>
      <c r="K2616" s="13"/>
      <c r="L2616" s="22"/>
      <c r="M2616" s="22"/>
    </row>
    <row r="2617" spans="1:13" x14ac:dyDescent="0.3">
      <c r="A2617" s="10"/>
      <c r="C2617" s="11"/>
      <c r="I2617" s="12"/>
      <c r="J2617" s="9"/>
      <c r="K2617" s="13"/>
      <c r="L2617" s="22"/>
      <c r="M2617" s="22"/>
    </row>
    <row r="2618" spans="1:13" x14ac:dyDescent="0.3">
      <c r="A2618" s="10"/>
      <c r="C2618" s="11"/>
      <c r="I2618" s="12"/>
      <c r="J2618" s="9"/>
      <c r="K2618" s="13"/>
      <c r="L2618" s="22"/>
      <c r="M2618" s="22"/>
    </row>
    <row r="2619" spans="1:13" x14ac:dyDescent="0.3">
      <c r="A2619" s="10"/>
      <c r="C2619" s="11"/>
      <c r="I2619" s="12"/>
      <c r="J2619" s="9"/>
      <c r="K2619" s="13"/>
      <c r="L2619" s="22"/>
      <c r="M2619" s="22"/>
    </row>
    <row r="2620" spans="1:13" x14ac:dyDescent="0.3">
      <c r="A2620" s="10"/>
      <c r="C2620" s="11"/>
      <c r="I2620" s="12"/>
      <c r="J2620" s="9"/>
      <c r="K2620" s="13"/>
      <c r="L2620" s="22"/>
      <c r="M2620" s="22"/>
    </row>
    <row r="2621" spans="1:13" x14ac:dyDescent="0.3">
      <c r="A2621" s="10"/>
      <c r="C2621" s="11"/>
      <c r="I2621" s="12"/>
      <c r="J2621" s="9"/>
      <c r="K2621" s="13"/>
      <c r="L2621" s="22"/>
      <c r="M2621" s="22"/>
    </row>
    <row r="2622" spans="1:13" x14ac:dyDescent="0.3">
      <c r="A2622" s="10"/>
      <c r="C2622" s="11"/>
      <c r="I2622" s="12"/>
      <c r="J2622" s="9"/>
      <c r="K2622" s="13"/>
      <c r="L2622" s="22"/>
      <c r="M2622" s="22"/>
    </row>
    <row r="2623" spans="1:13" x14ac:dyDescent="0.3">
      <c r="A2623" s="10"/>
      <c r="C2623" s="11"/>
      <c r="I2623" s="12"/>
      <c r="J2623" s="9"/>
      <c r="K2623" s="13"/>
      <c r="L2623" s="22"/>
      <c r="M2623" s="22"/>
    </row>
    <row r="2624" spans="1:13" x14ac:dyDescent="0.3">
      <c r="A2624" s="10"/>
      <c r="C2624" s="11"/>
      <c r="I2624" s="12"/>
      <c r="J2624" s="9"/>
      <c r="K2624" s="13"/>
      <c r="L2624" s="22"/>
      <c r="M2624" s="22"/>
    </row>
    <row r="2625" spans="1:13" x14ac:dyDescent="0.3">
      <c r="A2625" s="10"/>
      <c r="C2625" s="11"/>
      <c r="I2625" s="12"/>
      <c r="J2625" s="9"/>
      <c r="K2625" s="13"/>
      <c r="L2625" s="22"/>
      <c r="M2625" s="22"/>
    </row>
    <row r="2626" spans="1:13" x14ac:dyDescent="0.3">
      <c r="A2626" s="10"/>
      <c r="C2626" s="11"/>
      <c r="I2626" s="12"/>
      <c r="J2626" s="9"/>
      <c r="K2626" s="13"/>
      <c r="L2626" s="22"/>
      <c r="M2626" s="22"/>
    </row>
    <row r="2627" spans="1:13" x14ac:dyDescent="0.3">
      <c r="A2627" s="10"/>
      <c r="C2627" s="11"/>
      <c r="I2627" s="12"/>
      <c r="J2627" s="9"/>
      <c r="K2627" s="13"/>
      <c r="L2627" s="22"/>
      <c r="M2627" s="22"/>
    </row>
    <row r="2628" spans="1:13" x14ac:dyDescent="0.3">
      <c r="A2628" s="10"/>
      <c r="C2628" s="11"/>
      <c r="I2628" s="12"/>
      <c r="J2628" s="9"/>
      <c r="K2628" s="13"/>
      <c r="L2628" s="22"/>
      <c r="M2628" s="22"/>
    </row>
    <row r="2629" spans="1:13" x14ac:dyDescent="0.3">
      <c r="A2629" s="10"/>
      <c r="C2629" s="11"/>
      <c r="I2629" s="12"/>
      <c r="J2629" s="9"/>
      <c r="K2629" s="13"/>
      <c r="L2629" s="22"/>
      <c r="M2629" s="22"/>
    </row>
    <row r="2630" spans="1:13" x14ac:dyDescent="0.3">
      <c r="A2630" s="10"/>
      <c r="C2630" s="11"/>
      <c r="I2630" s="12"/>
      <c r="J2630" s="9"/>
      <c r="K2630" s="13"/>
      <c r="L2630" s="22"/>
      <c r="M2630" s="22"/>
    </row>
    <row r="2631" spans="1:13" x14ac:dyDescent="0.3">
      <c r="A2631" s="10"/>
      <c r="C2631" s="11"/>
      <c r="I2631" s="12"/>
      <c r="J2631" s="9"/>
      <c r="K2631" s="13"/>
      <c r="L2631" s="22"/>
      <c r="M2631" s="22"/>
    </row>
    <row r="2632" spans="1:13" x14ac:dyDescent="0.3">
      <c r="A2632" s="10"/>
      <c r="C2632" s="11"/>
      <c r="I2632" s="12"/>
      <c r="J2632" s="9"/>
      <c r="K2632" s="13"/>
      <c r="L2632" s="22"/>
      <c r="M2632" s="22"/>
    </row>
    <row r="2633" spans="1:13" x14ac:dyDescent="0.3">
      <c r="A2633" s="10"/>
      <c r="C2633" s="11"/>
      <c r="I2633" s="12"/>
      <c r="J2633" s="9"/>
      <c r="K2633" s="13"/>
      <c r="L2633" s="22"/>
      <c r="M2633" s="22"/>
    </row>
    <row r="2634" spans="1:13" x14ac:dyDescent="0.3">
      <c r="A2634" s="10"/>
      <c r="C2634" s="11"/>
      <c r="I2634" s="12"/>
      <c r="J2634" s="9"/>
      <c r="K2634" s="13"/>
      <c r="L2634" s="22"/>
      <c r="M2634" s="22"/>
    </row>
    <row r="2635" spans="1:13" x14ac:dyDescent="0.3">
      <c r="A2635" s="10"/>
      <c r="C2635" s="11"/>
      <c r="I2635" s="12"/>
      <c r="J2635" s="9"/>
      <c r="K2635" s="13"/>
      <c r="L2635" s="22"/>
      <c r="M2635" s="22"/>
    </row>
    <row r="2636" spans="1:13" x14ac:dyDescent="0.3">
      <c r="A2636" s="10"/>
      <c r="C2636" s="11"/>
      <c r="I2636" s="12"/>
      <c r="J2636" s="9"/>
      <c r="K2636" s="13"/>
      <c r="L2636" s="22"/>
      <c r="M2636" s="22"/>
    </row>
    <row r="2637" spans="1:13" x14ac:dyDescent="0.3">
      <c r="A2637" s="10"/>
      <c r="C2637" s="11"/>
      <c r="I2637" s="12"/>
      <c r="J2637" s="9"/>
      <c r="K2637" s="13"/>
      <c r="L2637" s="22"/>
      <c r="M2637" s="22"/>
    </row>
    <row r="2638" spans="1:13" x14ac:dyDescent="0.3">
      <c r="A2638" s="10"/>
      <c r="C2638" s="11"/>
      <c r="I2638" s="12"/>
      <c r="J2638" s="9"/>
      <c r="K2638" s="13"/>
      <c r="L2638" s="22"/>
      <c r="M2638" s="22"/>
    </row>
    <row r="2639" spans="1:13" x14ac:dyDescent="0.3">
      <c r="A2639" s="10"/>
      <c r="C2639" s="11"/>
      <c r="I2639" s="12"/>
      <c r="J2639" s="9"/>
      <c r="K2639" s="13"/>
      <c r="L2639" s="22"/>
      <c r="M2639" s="22"/>
    </row>
    <row r="2640" spans="1:13" x14ac:dyDescent="0.3">
      <c r="A2640" s="10"/>
      <c r="C2640" s="11"/>
      <c r="I2640" s="12"/>
      <c r="J2640" s="9"/>
      <c r="K2640" s="13"/>
      <c r="L2640" s="22"/>
      <c r="M2640" s="22"/>
    </row>
    <row r="2641" spans="1:13" x14ac:dyDescent="0.3">
      <c r="A2641" s="10"/>
      <c r="C2641" s="11"/>
      <c r="I2641" s="12"/>
      <c r="J2641" s="9"/>
      <c r="K2641" s="13"/>
      <c r="L2641" s="22"/>
      <c r="M2641" s="22"/>
    </row>
    <row r="2642" spans="1:13" x14ac:dyDescent="0.3">
      <c r="A2642" s="10"/>
      <c r="C2642" s="11"/>
      <c r="I2642" s="12"/>
      <c r="J2642" s="9"/>
      <c r="K2642" s="13"/>
      <c r="L2642" s="22"/>
      <c r="M2642" s="22"/>
    </row>
    <row r="2643" spans="1:13" x14ac:dyDescent="0.3">
      <c r="A2643" s="10"/>
      <c r="C2643" s="11"/>
      <c r="I2643" s="12"/>
      <c r="J2643" s="9"/>
      <c r="K2643" s="13"/>
      <c r="L2643" s="22"/>
      <c r="M2643" s="22"/>
    </row>
    <row r="2644" spans="1:13" x14ac:dyDescent="0.3">
      <c r="A2644" s="10"/>
      <c r="C2644" s="11"/>
      <c r="I2644" s="12"/>
      <c r="J2644" s="9"/>
      <c r="K2644" s="13"/>
      <c r="L2644" s="22"/>
      <c r="M2644" s="22"/>
    </row>
    <row r="2645" spans="1:13" x14ac:dyDescent="0.3">
      <c r="A2645" s="10"/>
      <c r="C2645" s="11"/>
      <c r="I2645" s="12"/>
      <c r="J2645" s="9"/>
      <c r="K2645" s="13"/>
      <c r="L2645" s="22"/>
      <c r="M2645" s="22"/>
    </row>
    <row r="2646" spans="1:13" x14ac:dyDescent="0.3">
      <c r="A2646" s="10"/>
      <c r="C2646" s="11"/>
      <c r="I2646" s="12"/>
      <c r="J2646" s="9"/>
      <c r="K2646" s="13"/>
      <c r="L2646" s="22"/>
      <c r="M2646" s="22"/>
    </row>
    <row r="2647" spans="1:13" x14ac:dyDescent="0.3">
      <c r="A2647" s="10"/>
      <c r="C2647" s="11"/>
      <c r="I2647" s="12"/>
      <c r="J2647" s="9"/>
      <c r="K2647" s="13"/>
      <c r="L2647" s="22"/>
      <c r="M2647" s="22"/>
    </row>
    <row r="2648" spans="1:13" x14ac:dyDescent="0.3">
      <c r="A2648" s="10"/>
      <c r="C2648" s="11"/>
      <c r="I2648" s="12"/>
      <c r="J2648" s="9"/>
      <c r="K2648" s="13"/>
      <c r="L2648" s="22"/>
      <c r="M2648" s="22"/>
    </row>
    <row r="2649" spans="1:13" x14ac:dyDescent="0.3">
      <c r="A2649" s="10"/>
      <c r="C2649" s="11"/>
      <c r="I2649" s="12"/>
      <c r="J2649" s="9"/>
      <c r="K2649" s="13"/>
      <c r="L2649" s="22"/>
      <c r="M2649" s="22"/>
    </row>
    <row r="2650" spans="1:13" x14ac:dyDescent="0.3">
      <c r="A2650" s="10"/>
      <c r="C2650" s="11"/>
      <c r="I2650" s="12"/>
      <c r="J2650" s="9"/>
      <c r="K2650" s="13"/>
      <c r="L2650" s="22"/>
      <c r="M2650" s="22"/>
    </row>
    <row r="2651" spans="1:13" x14ac:dyDescent="0.3">
      <c r="A2651" s="10"/>
      <c r="C2651" s="11"/>
      <c r="I2651" s="12"/>
      <c r="J2651" s="9"/>
      <c r="K2651" s="13"/>
      <c r="L2651" s="22"/>
      <c r="M2651" s="22"/>
    </row>
    <row r="2652" spans="1:13" x14ac:dyDescent="0.3">
      <c r="A2652" s="10"/>
      <c r="C2652" s="11"/>
      <c r="I2652" s="12"/>
      <c r="J2652" s="9"/>
      <c r="K2652" s="13"/>
      <c r="L2652" s="22"/>
      <c r="M2652" s="22"/>
    </row>
    <row r="2653" spans="1:13" x14ac:dyDescent="0.3">
      <c r="A2653" s="10"/>
      <c r="C2653" s="11"/>
      <c r="I2653" s="12"/>
      <c r="J2653" s="9"/>
      <c r="K2653" s="13"/>
      <c r="L2653" s="22"/>
      <c r="M2653" s="22"/>
    </row>
    <row r="2654" spans="1:13" x14ac:dyDescent="0.3">
      <c r="A2654" s="10"/>
      <c r="C2654" s="11"/>
      <c r="I2654" s="12"/>
      <c r="J2654" s="9"/>
      <c r="K2654" s="13"/>
      <c r="L2654" s="22"/>
      <c r="M2654" s="22"/>
    </row>
    <row r="2655" spans="1:13" x14ac:dyDescent="0.3">
      <c r="A2655" s="10"/>
      <c r="C2655" s="11"/>
      <c r="I2655" s="12"/>
      <c r="J2655" s="9"/>
      <c r="K2655" s="13"/>
      <c r="L2655" s="22"/>
      <c r="M2655" s="22"/>
    </row>
    <row r="2656" spans="1:13" x14ac:dyDescent="0.3">
      <c r="A2656" s="10"/>
      <c r="C2656" s="11"/>
      <c r="I2656" s="12"/>
      <c r="J2656" s="9"/>
      <c r="K2656" s="13"/>
      <c r="L2656" s="22"/>
      <c r="M2656" s="22"/>
    </row>
    <row r="2657" spans="1:13" x14ac:dyDescent="0.3">
      <c r="A2657" s="10"/>
      <c r="C2657" s="11"/>
      <c r="I2657" s="12"/>
      <c r="J2657" s="9"/>
      <c r="K2657" s="13"/>
      <c r="L2657" s="22"/>
      <c r="M2657" s="22"/>
    </row>
    <row r="2658" spans="1:13" x14ac:dyDescent="0.3">
      <c r="A2658" s="10"/>
      <c r="C2658" s="11"/>
      <c r="I2658" s="12"/>
      <c r="J2658" s="9"/>
      <c r="K2658" s="13"/>
      <c r="L2658" s="22"/>
      <c r="M2658" s="22"/>
    </row>
    <row r="2659" spans="1:13" x14ac:dyDescent="0.3">
      <c r="A2659" s="10"/>
      <c r="C2659" s="11"/>
      <c r="I2659" s="12"/>
      <c r="J2659" s="9"/>
      <c r="K2659" s="13"/>
      <c r="L2659" s="22"/>
      <c r="M2659" s="22"/>
    </row>
    <row r="2660" spans="1:13" x14ac:dyDescent="0.3">
      <c r="A2660" s="10"/>
      <c r="C2660" s="11"/>
      <c r="I2660" s="12"/>
      <c r="J2660" s="9"/>
      <c r="K2660" s="13"/>
      <c r="L2660" s="22"/>
      <c r="M2660" s="22"/>
    </row>
    <row r="2661" spans="1:13" x14ac:dyDescent="0.3">
      <c r="A2661" s="10"/>
      <c r="C2661" s="11"/>
      <c r="I2661" s="12"/>
      <c r="J2661" s="9"/>
      <c r="K2661" s="13"/>
      <c r="L2661" s="22"/>
      <c r="M2661" s="22"/>
    </row>
    <row r="2662" spans="1:13" x14ac:dyDescent="0.3">
      <c r="A2662" s="10"/>
      <c r="C2662" s="11"/>
      <c r="I2662" s="12"/>
      <c r="J2662" s="9"/>
      <c r="K2662" s="13"/>
      <c r="L2662" s="22"/>
      <c r="M2662" s="22"/>
    </row>
    <row r="2663" spans="1:13" x14ac:dyDescent="0.3">
      <c r="A2663" s="10"/>
      <c r="C2663" s="11"/>
      <c r="I2663" s="12"/>
      <c r="J2663" s="9"/>
      <c r="K2663" s="13"/>
      <c r="L2663" s="22"/>
      <c r="M2663" s="22"/>
    </row>
    <row r="2664" spans="1:13" x14ac:dyDescent="0.3">
      <c r="A2664" s="10"/>
      <c r="C2664" s="11"/>
      <c r="I2664" s="12"/>
      <c r="J2664" s="9"/>
      <c r="K2664" s="13"/>
      <c r="L2664" s="22"/>
      <c r="M2664" s="22"/>
    </row>
    <row r="2665" spans="1:13" x14ac:dyDescent="0.3">
      <c r="A2665" s="10"/>
      <c r="C2665" s="11"/>
      <c r="I2665" s="12"/>
      <c r="J2665" s="9"/>
      <c r="K2665" s="13"/>
      <c r="L2665" s="22"/>
      <c r="M2665" s="22"/>
    </row>
    <row r="2666" spans="1:13" x14ac:dyDescent="0.3">
      <c r="A2666" s="10"/>
      <c r="C2666" s="11"/>
      <c r="I2666" s="12"/>
      <c r="J2666" s="9"/>
      <c r="K2666" s="13"/>
      <c r="L2666" s="22"/>
      <c r="M2666" s="22"/>
    </row>
    <row r="2667" spans="1:13" x14ac:dyDescent="0.3">
      <c r="A2667" s="10"/>
      <c r="C2667" s="11"/>
      <c r="I2667" s="12"/>
      <c r="J2667" s="9"/>
      <c r="K2667" s="13"/>
      <c r="L2667" s="22"/>
      <c r="M2667" s="22"/>
    </row>
    <row r="2668" spans="1:13" x14ac:dyDescent="0.3">
      <c r="A2668" s="10"/>
      <c r="C2668" s="11"/>
      <c r="I2668" s="12"/>
      <c r="J2668" s="9"/>
      <c r="K2668" s="13"/>
      <c r="L2668" s="22"/>
      <c r="M2668" s="22"/>
    </row>
    <row r="2669" spans="1:13" x14ac:dyDescent="0.3">
      <c r="A2669" s="10"/>
      <c r="C2669" s="11"/>
      <c r="I2669" s="12"/>
      <c r="J2669" s="9"/>
      <c r="K2669" s="13"/>
      <c r="L2669" s="22"/>
      <c r="M2669" s="22"/>
    </row>
    <row r="2670" spans="1:13" x14ac:dyDescent="0.3">
      <c r="A2670" s="10"/>
      <c r="C2670" s="11"/>
      <c r="I2670" s="12"/>
      <c r="J2670" s="9"/>
      <c r="K2670" s="13"/>
      <c r="L2670" s="22"/>
      <c r="M2670" s="22"/>
    </row>
    <row r="2671" spans="1:13" x14ac:dyDescent="0.3">
      <c r="A2671" s="10"/>
      <c r="C2671" s="11"/>
      <c r="I2671" s="12"/>
      <c r="J2671" s="9"/>
      <c r="K2671" s="13"/>
      <c r="L2671" s="22"/>
      <c r="M2671" s="22"/>
    </row>
    <row r="2672" spans="1:13" x14ac:dyDescent="0.3">
      <c r="A2672" s="10"/>
      <c r="C2672" s="11"/>
      <c r="I2672" s="12"/>
      <c r="J2672" s="9"/>
      <c r="K2672" s="13"/>
      <c r="L2672" s="22"/>
      <c r="M2672" s="22"/>
    </row>
    <row r="2673" spans="1:13" x14ac:dyDescent="0.3">
      <c r="A2673" s="10"/>
      <c r="C2673" s="11"/>
      <c r="I2673" s="12"/>
      <c r="J2673" s="9"/>
      <c r="K2673" s="13"/>
      <c r="L2673" s="22"/>
      <c r="M2673" s="22"/>
    </row>
    <row r="2674" spans="1:13" x14ac:dyDescent="0.3">
      <c r="A2674" s="10"/>
      <c r="C2674" s="11"/>
      <c r="I2674" s="12"/>
      <c r="J2674" s="9"/>
      <c r="K2674" s="13"/>
      <c r="L2674" s="22"/>
      <c r="M2674" s="22"/>
    </row>
    <row r="2675" spans="1:13" x14ac:dyDescent="0.3">
      <c r="A2675" s="10"/>
      <c r="C2675" s="11"/>
      <c r="I2675" s="12"/>
      <c r="J2675" s="9"/>
      <c r="K2675" s="13"/>
      <c r="L2675" s="22"/>
      <c r="M2675" s="22"/>
    </row>
    <row r="2676" spans="1:13" x14ac:dyDescent="0.3">
      <c r="A2676" s="10"/>
      <c r="C2676" s="11"/>
      <c r="I2676" s="12"/>
      <c r="J2676" s="9"/>
      <c r="K2676" s="13"/>
      <c r="L2676" s="22"/>
      <c r="M2676" s="22"/>
    </row>
    <row r="2677" spans="1:13" x14ac:dyDescent="0.3">
      <c r="A2677" s="10"/>
      <c r="C2677" s="11"/>
      <c r="I2677" s="12"/>
      <c r="J2677" s="9"/>
      <c r="K2677" s="13"/>
      <c r="L2677" s="22"/>
      <c r="M2677" s="22"/>
    </row>
    <row r="2678" spans="1:13" x14ac:dyDescent="0.3">
      <c r="A2678" s="10"/>
      <c r="C2678" s="11"/>
      <c r="I2678" s="12"/>
      <c r="J2678" s="9"/>
      <c r="K2678" s="13"/>
      <c r="L2678" s="22"/>
      <c r="M2678" s="22"/>
    </row>
    <row r="2679" spans="1:13" x14ac:dyDescent="0.3">
      <c r="A2679" s="10"/>
      <c r="C2679" s="11"/>
      <c r="I2679" s="12"/>
      <c r="J2679" s="9"/>
      <c r="K2679" s="13"/>
      <c r="L2679" s="22"/>
      <c r="M2679" s="22"/>
    </row>
    <row r="2680" spans="1:13" x14ac:dyDescent="0.3">
      <c r="A2680" s="10"/>
      <c r="C2680" s="11"/>
      <c r="I2680" s="12"/>
      <c r="J2680" s="9"/>
      <c r="K2680" s="13"/>
      <c r="L2680" s="22"/>
      <c r="M2680" s="22"/>
    </row>
    <row r="2681" spans="1:13" x14ac:dyDescent="0.3">
      <c r="A2681" s="10"/>
      <c r="C2681" s="11"/>
      <c r="I2681" s="12"/>
      <c r="J2681" s="9"/>
      <c r="K2681" s="13"/>
      <c r="L2681" s="22"/>
      <c r="M2681" s="22"/>
    </row>
    <row r="2682" spans="1:13" x14ac:dyDescent="0.3">
      <c r="A2682" s="10"/>
      <c r="C2682" s="11"/>
      <c r="I2682" s="12"/>
      <c r="J2682" s="9"/>
      <c r="K2682" s="13"/>
      <c r="L2682" s="22"/>
      <c r="M2682" s="22"/>
    </row>
    <row r="2683" spans="1:13" x14ac:dyDescent="0.3">
      <c r="A2683" s="10"/>
      <c r="C2683" s="11"/>
      <c r="I2683" s="12"/>
      <c r="J2683" s="9"/>
      <c r="K2683" s="13"/>
      <c r="L2683" s="22"/>
      <c r="M2683" s="22"/>
    </row>
    <row r="2684" spans="1:13" x14ac:dyDescent="0.3">
      <c r="A2684" s="10"/>
      <c r="C2684" s="11"/>
      <c r="I2684" s="12"/>
      <c r="J2684" s="9"/>
      <c r="K2684" s="13"/>
      <c r="L2684" s="22"/>
      <c r="M2684" s="22"/>
    </row>
    <row r="2685" spans="1:13" x14ac:dyDescent="0.3">
      <c r="A2685" s="10"/>
      <c r="C2685" s="11"/>
      <c r="I2685" s="12"/>
      <c r="J2685" s="9"/>
      <c r="K2685" s="13"/>
      <c r="L2685" s="22"/>
      <c r="M2685" s="22"/>
    </row>
    <row r="2686" spans="1:13" x14ac:dyDescent="0.3">
      <c r="A2686" s="10"/>
      <c r="C2686" s="11"/>
      <c r="I2686" s="12"/>
      <c r="J2686" s="9"/>
      <c r="K2686" s="13"/>
      <c r="L2686" s="22"/>
      <c r="M2686" s="22"/>
    </row>
    <row r="2687" spans="1:13" x14ac:dyDescent="0.3">
      <c r="A2687" s="10"/>
      <c r="C2687" s="11"/>
      <c r="I2687" s="12"/>
      <c r="J2687" s="9"/>
      <c r="K2687" s="13"/>
      <c r="L2687" s="22"/>
      <c r="M2687" s="22"/>
    </row>
    <row r="2688" spans="1:13" x14ac:dyDescent="0.3">
      <c r="A2688" s="10"/>
      <c r="C2688" s="11"/>
      <c r="I2688" s="12"/>
      <c r="J2688" s="9"/>
      <c r="K2688" s="13"/>
      <c r="L2688" s="22"/>
      <c r="M2688" s="22"/>
    </row>
    <row r="2689" spans="1:13" x14ac:dyDescent="0.3">
      <c r="A2689" s="10"/>
      <c r="C2689" s="11"/>
      <c r="I2689" s="12"/>
      <c r="J2689" s="9"/>
      <c r="K2689" s="13"/>
      <c r="L2689" s="22"/>
      <c r="M2689" s="22"/>
    </row>
    <row r="2690" spans="1:13" x14ac:dyDescent="0.3">
      <c r="A2690" s="10"/>
      <c r="C2690" s="11"/>
      <c r="I2690" s="12"/>
      <c r="J2690" s="9"/>
      <c r="K2690" s="13"/>
      <c r="L2690" s="22"/>
      <c r="M2690" s="22"/>
    </row>
    <row r="2691" spans="1:13" x14ac:dyDescent="0.3">
      <c r="A2691" s="10"/>
      <c r="C2691" s="11"/>
      <c r="I2691" s="12"/>
      <c r="J2691" s="9"/>
      <c r="K2691" s="13"/>
      <c r="L2691" s="22"/>
      <c r="M2691" s="22"/>
    </row>
    <row r="2692" spans="1:13" x14ac:dyDescent="0.3">
      <c r="A2692" s="10"/>
      <c r="C2692" s="11"/>
      <c r="I2692" s="12"/>
      <c r="J2692" s="9"/>
      <c r="K2692" s="13"/>
      <c r="L2692" s="22"/>
      <c r="M2692" s="22"/>
    </row>
    <row r="2693" spans="1:13" x14ac:dyDescent="0.3">
      <c r="A2693" s="10"/>
      <c r="C2693" s="11"/>
      <c r="I2693" s="12"/>
      <c r="J2693" s="9"/>
      <c r="K2693" s="13"/>
      <c r="L2693" s="22"/>
      <c r="M2693" s="22"/>
    </row>
    <row r="2694" spans="1:13" x14ac:dyDescent="0.3">
      <c r="A2694" s="10"/>
      <c r="C2694" s="11"/>
      <c r="I2694" s="12"/>
      <c r="J2694" s="9"/>
      <c r="K2694" s="13"/>
      <c r="L2694" s="22"/>
      <c r="M2694" s="22"/>
    </row>
    <row r="2695" spans="1:13" x14ac:dyDescent="0.3">
      <c r="A2695" s="10"/>
      <c r="C2695" s="11"/>
      <c r="I2695" s="12"/>
      <c r="J2695" s="9"/>
      <c r="K2695" s="13"/>
      <c r="L2695" s="22"/>
      <c r="M2695" s="22"/>
    </row>
    <row r="2696" spans="1:13" x14ac:dyDescent="0.3">
      <c r="A2696" s="10"/>
      <c r="C2696" s="11"/>
      <c r="I2696" s="12"/>
      <c r="J2696" s="9"/>
      <c r="K2696" s="13"/>
      <c r="L2696" s="22"/>
      <c r="M2696" s="22"/>
    </row>
    <row r="2697" spans="1:13" x14ac:dyDescent="0.3">
      <c r="A2697" s="10"/>
      <c r="C2697" s="11"/>
      <c r="I2697" s="12"/>
      <c r="J2697" s="9"/>
      <c r="K2697" s="13"/>
      <c r="L2697" s="22"/>
      <c r="M2697" s="22"/>
    </row>
    <row r="2698" spans="1:13" x14ac:dyDescent="0.3">
      <c r="A2698" s="10"/>
      <c r="C2698" s="11"/>
      <c r="I2698" s="12"/>
      <c r="J2698" s="9"/>
      <c r="K2698" s="13"/>
      <c r="L2698" s="22"/>
      <c r="M2698" s="22"/>
    </row>
    <row r="2699" spans="1:13" x14ac:dyDescent="0.3">
      <c r="A2699" s="10"/>
      <c r="C2699" s="11"/>
      <c r="I2699" s="12"/>
      <c r="J2699" s="9"/>
      <c r="K2699" s="13"/>
      <c r="L2699" s="22"/>
      <c r="M2699" s="22"/>
    </row>
    <row r="2700" spans="1:13" x14ac:dyDescent="0.3">
      <c r="A2700" s="10"/>
      <c r="C2700" s="11"/>
      <c r="I2700" s="12"/>
      <c r="J2700" s="9"/>
      <c r="K2700" s="13"/>
      <c r="L2700" s="22"/>
      <c r="M2700" s="22"/>
    </row>
    <row r="2701" spans="1:13" x14ac:dyDescent="0.3">
      <c r="A2701" s="10"/>
      <c r="C2701" s="11"/>
      <c r="I2701" s="12"/>
      <c r="J2701" s="9"/>
      <c r="K2701" s="13"/>
      <c r="L2701" s="22"/>
      <c r="M2701" s="22"/>
    </row>
    <row r="2702" spans="1:13" x14ac:dyDescent="0.3">
      <c r="A2702" s="10"/>
      <c r="C2702" s="11"/>
      <c r="I2702" s="12"/>
      <c r="J2702" s="9"/>
      <c r="K2702" s="13"/>
      <c r="L2702" s="22"/>
      <c r="M2702" s="22"/>
    </row>
    <row r="2703" spans="1:13" x14ac:dyDescent="0.3">
      <c r="A2703" s="10"/>
      <c r="C2703" s="11"/>
      <c r="I2703" s="12"/>
      <c r="J2703" s="9"/>
      <c r="K2703" s="13"/>
      <c r="L2703" s="22"/>
      <c r="M2703" s="22"/>
    </row>
    <row r="2704" spans="1:13" x14ac:dyDescent="0.3">
      <c r="A2704" s="10"/>
      <c r="C2704" s="11"/>
      <c r="I2704" s="12"/>
      <c r="J2704" s="9"/>
      <c r="K2704" s="13"/>
      <c r="L2704" s="22"/>
      <c r="M2704" s="22"/>
    </row>
    <row r="2705" spans="1:13" x14ac:dyDescent="0.3">
      <c r="A2705" s="10"/>
      <c r="C2705" s="11"/>
      <c r="I2705" s="12"/>
      <c r="J2705" s="9"/>
      <c r="K2705" s="13"/>
      <c r="L2705" s="22"/>
      <c r="M2705" s="22"/>
    </row>
    <row r="2706" spans="1:13" x14ac:dyDescent="0.3">
      <c r="A2706" s="10"/>
      <c r="C2706" s="11"/>
      <c r="I2706" s="12"/>
      <c r="J2706" s="9"/>
      <c r="K2706" s="13"/>
      <c r="L2706" s="22"/>
      <c r="M2706" s="22"/>
    </row>
    <row r="2707" spans="1:13" x14ac:dyDescent="0.3">
      <c r="A2707" s="10"/>
      <c r="C2707" s="11"/>
      <c r="I2707" s="12"/>
      <c r="J2707" s="9"/>
      <c r="K2707" s="13"/>
      <c r="L2707" s="22"/>
      <c r="M2707" s="22"/>
    </row>
    <row r="2708" spans="1:13" x14ac:dyDescent="0.3">
      <c r="A2708" s="10"/>
      <c r="C2708" s="11"/>
      <c r="I2708" s="12"/>
      <c r="J2708" s="9"/>
      <c r="K2708" s="13"/>
      <c r="L2708" s="22"/>
      <c r="M2708" s="22"/>
    </row>
    <row r="2709" spans="1:13" x14ac:dyDescent="0.3">
      <c r="A2709" s="10"/>
      <c r="C2709" s="11"/>
      <c r="I2709" s="12"/>
      <c r="J2709" s="9"/>
      <c r="K2709" s="13"/>
      <c r="L2709" s="22"/>
      <c r="M2709" s="22"/>
    </row>
    <row r="2710" spans="1:13" x14ac:dyDescent="0.3">
      <c r="A2710" s="10"/>
      <c r="C2710" s="11"/>
      <c r="I2710" s="12"/>
      <c r="J2710" s="9"/>
      <c r="K2710" s="13"/>
      <c r="L2710" s="22"/>
      <c r="M2710" s="22"/>
    </row>
    <row r="2711" spans="1:13" x14ac:dyDescent="0.3">
      <c r="A2711" s="10"/>
      <c r="C2711" s="11"/>
      <c r="I2711" s="12"/>
      <c r="J2711" s="9"/>
      <c r="K2711" s="13"/>
      <c r="L2711" s="22"/>
      <c r="M2711" s="22"/>
    </row>
    <row r="2712" spans="1:13" x14ac:dyDescent="0.3">
      <c r="A2712" s="10"/>
      <c r="C2712" s="11"/>
      <c r="I2712" s="12"/>
      <c r="J2712" s="9"/>
      <c r="K2712" s="13"/>
      <c r="L2712" s="22"/>
      <c r="M2712" s="22"/>
    </row>
    <row r="2713" spans="1:13" x14ac:dyDescent="0.3">
      <c r="A2713" s="10"/>
      <c r="C2713" s="11"/>
      <c r="I2713" s="12"/>
      <c r="J2713" s="9"/>
      <c r="K2713" s="13"/>
      <c r="L2713" s="22"/>
      <c r="M2713" s="22"/>
    </row>
    <row r="2714" spans="1:13" x14ac:dyDescent="0.3">
      <c r="A2714" s="10"/>
      <c r="C2714" s="11"/>
      <c r="I2714" s="12"/>
      <c r="J2714" s="9"/>
      <c r="K2714" s="13"/>
      <c r="L2714" s="22"/>
      <c r="M2714" s="22"/>
    </row>
    <row r="2715" spans="1:13" x14ac:dyDescent="0.3">
      <c r="A2715" s="10"/>
      <c r="C2715" s="11"/>
      <c r="I2715" s="12"/>
      <c r="J2715" s="9"/>
      <c r="K2715" s="13"/>
      <c r="L2715" s="22"/>
      <c r="M2715" s="22"/>
    </row>
    <row r="2716" spans="1:13" x14ac:dyDescent="0.3">
      <c r="A2716" s="10"/>
      <c r="C2716" s="11"/>
      <c r="I2716" s="12"/>
      <c r="J2716" s="9"/>
      <c r="K2716" s="13"/>
      <c r="L2716" s="22"/>
      <c r="M2716" s="22"/>
    </row>
    <row r="2717" spans="1:13" x14ac:dyDescent="0.3">
      <c r="A2717" s="10"/>
      <c r="C2717" s="11"/>
      <c r="I2717" s="12"/>
      <c r="J2717" s="9"/>
      <c r="K2717" s="13"/>
      <c r="L2717" s="22"/>
      <c r="M2717" s="22"/>
    </row>
    <row r="2718" spans="1:13" x14ac:dyDescent="0.3">
      <c r="A2718" s="10"/>
      <c r="C2718" s="11"/>
      <c r="I2718" s="12"/>
      <c r="J2718" s="9"/>
      <c r="K2718" s="13"/>
      <c r="L2718" s="22"/>
      <c r="M2718" s="22"/>
    </row>
    <row r="2719" spans="1:13" x14ac:dyDescent="0.3">
      <c r="A2719" s="10"/>
      <c r="C2719" s="11"/>
      <c r="I2719" s="12"/>
      <c r="J2719" s="9"/>
      <c r="K2719" s="13"/>
      <c r="L2719" s="22"/>
      <c r="M2719" s="22"/>
    </row>
    <row r="2720" spans="1:13" x14ac:dyDescent="0.3">
      <c r="A2720" s="10"/>
      <c r="C2720" s="11"/>
      <c r="I2720" s="12"/>
      <c r="J2720" s="9"/>
      <c r="K2720" s="13"/>
      <c r="L2720" s="22"/>
      <c r="M2720" s="22"/>
    </row>
    <row r="2721" spans="1:13" x14ac:dyDescent="0.3">
      <c r="A2721" s="10"/>
      <c r="C2721" s="11"/>
      <c r="I2721" s="12"/>
      <c r="J2721" s="9"/>
      <c r="K2721" s="13"/>
      <c r="L2721" s="22"/>
      <c r="M2721" s="22"/>
    </row>
    <row r="2722" spans="1:13" x14ac:dyDescent="0.3">
      <c r="A2722" s="10"/>
      <c r="C2722" s="11"/>
      <c r="I2722" s="12"/>
      <c r="J2722" s="9"/>
      <c r="K2722" s="13"/>
      <c r="L2722" s="22"/>
      <c r="M2722" s="22"/>
    </row>
    <row r="2723" spans="1:13" x14ac:dyDescent="0.3">
      <c r="A2723" s="10"/>
      <c r="C2723" s="11"/>
      <c r="I2723" s="12"/>
      <c r="J2723" s="9"/>
      <c r="K2723" s="13"/>
      <c r="L2723" s="22"/>
      <c r="M2723" s="22"/>
    </row>
    <row r="2724" spans="1:13" x14ac:dyDescent="0.3">
      <c r="A2724" s="10"/>
      <c r="C2724" s="11"/>
      <c r="I2724" s="12"/>
      <c r="J2724" s="9"/>
      <c r="K2724" s="13"/>
      <c r="L2724" s="22"/>
      <c r="M2724" s="22"/>
    </row>
    <row r="2725" spans="1:13" x14ac:dyDescent="0.3">
      <c r="A2725" s="10"/>
      <c r="C2725" s="11"/>
      <c r="I2725" s="12"/>
      <c r="J2725" s="9"/>
      <c r="K2725" s="13"/>
      <c r="L2725" s="22"/>
      <c r="M2725" s="22"/>
    </row>
    <row r="2726" spans="1:13" x14ac:dyDescent="0.3">
      <c r="A2726" s="10"/>
      <c r="C2726" s="11"/>
      <c r="I2726" s="12"/>
      <c r="J2726" s="9"/>
      <c r="K2726" s="13"/>
      <c r="L2726" s="22"/>
      <c r="M2726" s="22"/>
    </row>
    <row r="2727" spans="1:13" x14ac:dyDescent="0.3">
      <c r="A2727" s="10"/>
      <c r="C2727" s="11"/>
      <c r="I2727" s="12"/>
      <c r="J2727" s="9"/>
      <c r="K2727" s="13"/>
      <c r="L2727" s="22"/>
      <c r="M2727" s="22"/>
    </row>
    <row r="2728" spans="1:13" x14ac:dyDescent="0.3">
      <c r="A2728" s="10"/>
      <c r="C2728" s="11"/>
      <c r="I2728" s="12"/>
      <c r="J2728" s="9"/>
      <c r="K2728" s="13"/>
      <c r="L2728" s="22"/>
      <c r="M2728" s="22"/>
    </row>
    <row r="2729" spans="1:13" x14ac:dyDescent="0.3">
      <c r="A2729" s="10"/>
      <c r="C2729" s="11"/>
      <c r="I2729" s="12"/>
      <c r="J2729" s="9"/>
      <c r="K2729" s="13"/>
      <c r="L2729" s="22"/>
      <c r="M2729" s="22"/>
    </row>
    <row r="2730" spans="1:13" x14ac:dyDescent="0.3">
      <c r="A2730" s="10"/>
      <c r="C2730" s="11"/>
      <c r="I2730" s="12"/>
      <c r="J2730" s="9"/>
      <c r="K2730" s="13"/>
      <c r="L2730" s="22"/>
      <c r="M2730" s="22"/>
    </row>
    <row r="2731" spans="1:13" x14ac:dyDescent="0.3">
      <c r="A2731" s="10"/>
      <c r="C2731" s="11"/>
      <c r="I2731" s="12"/>
      <c r="J2731" s="9"/>
      <c r="K2731" s="13"/>
      <c r="L2731" s="22"/>
      <c r="M2731" s="22"/>
    </row>
    <row r="2732" spans="1:13" x14ac:dyDescent="0.3">
      <c r="A2732" s="10"/>
      <c r="C2732" s="11"/>
      <c r="I2732" s="12"/>
      <c r="J2732" s="9"/>
      <c r="K2732" s="13"/>
      <c r="L2732" s="22"/>
      <c r="M2732" s="22"/>
    </row>
    <row r="2733" spans="1:13" x14ac:dyDescent="0.3">
      <c r="A2733" s="10"/>
      <c r="C2733" s="11"/>
      <c r="I2733" s="12"/>
      <c r="J2733" s="9"/>
      <c r="K2733" s="13"/>
      <c r="L2733" s="22"/>
      <c r="M2733" s="22"/>
    </row>
    <row r="2734" spans="1:13" x14ac:dyDescent="0.3">
      <c r="A2734" s="10"/>
      <c r="C2734" s="11"/>
      <c r="I2734" s="12"/>
      <c r="J2734" s="9"/>
      <c r="K2734" s="13"/>
      <c r="L2734" s="22"/>
      <c r="M2734" s="22"/>
    </row>
    <row r="2735" spans="1:13" x14ac:dyDescent="0.3">
      <c r="A2735" s="10"/>
      <c r="C2735" s="11"/>
      <c r="I2735" s="12"/>
      <c r="J2735" s="9"/>
      <c r="K2735" s="13"/>
      <c r="L2735" s="22"/>
      <c r="M2735" s="22"/>
    </row>
    <row r="2736" spans="1:13" x14ac:dyDescent="0.3">
      <c r="A2736" s="10"/>
      <c r="C2736" s="11"/>
      <c r="I2736" s="12"/>
      <c r="J2736" s="9"/>
      <c r="K2736" s="13"/>
      <c r="L2736" s="22"/>
      <c r="M2736" s="22"/>
    </row>
    <row r="2737" spans="1:13" x14ac:dyDescent="0.3">
      <c r="A2737" s="10"/>
      <c r="C2737" s="11"/>
      <c r="I2737" s="12"/>
      <c r="J2737" s="9"/>
      <c r="K2737" s="13"/>
      <c r="L2737" s="22"/>
      <c r="M2737" s="22"/>
    </row>
    <row r="2738" spans="1:13" x14ac:dyDescent="0.3">
      <c r="A2738" s="10"/>
      <c r="C2738" s="11"/>
      <c r="I2738" s="12"/>
      <c r="J2738" s="9"/>
      <c r="K2738" s="13"/>
      <c r="L2738" s="22"/>
      <c r="M2738" s="22"/>
    </row>
    <row r="2739" spans="1:13" x14ac:dyDescent="0.3">
      <c r="A2739" s="10"/>
      <c r="C2739" s="11"/>
      <c r="I2739" s="12"/>
      <c r="J2739" s="9"/>
      <c r="K2739" s="13"/>
      <c r="L2739" s="22"/>
      <c r="M2739" s="22"/>
    </row>
    <row r="2740" spans="1:13" x14ac:dyDescent="0.3">
      <c r="A2740" s="10"/>
      <c r="C2740" s="11"/>
      <c r="I2740" s="12"/>
      <c r="J2740" s="9"/>
      <c r="K2740" s="13"/>
      <c r="L2740" s="22"/>
      <c r="M2740" s="22"/>
    </row>
    <row r="2741" spans="1:13" x14ac:dyDescent="0.3">
      <c r="A2741" s="10"/>
      <c r="C2741" s="11"/>
      <c r="I2741" s="12"/>
      <c r="J2741" s="9"/>
      <c r="K2741" s="13"/>
      <c r="L2741" s="22"/>
      <c r="M2741" s="22"/>
    </row>
    <row r="2742" spans="1:13" x14ac:dyDescent="0.3">
      <c r="A2742" s="10"/>
      <c r="C2742" s="11"/>
      <c r="I2742" s="12"/>
      <c r="J2742" s="9"/>
      <c r="K2742" s="13"/>
      <c r="L2742" s="22"/>
      <c r="M2742" s="22"/>
    </row>
    <row r="2743" spans="1:13" x14ac:dyDescent="0.3">
      <c r="A2743" s="10"/>
      <c r="C2743" s="11"/>
      <c r="I2743" s="12"/>
      <c r="J2743" s="9"/>
      <c r="K2743" s="13"/>
      <c r="L2743" s="22"/>
      <c r="M2743" s="22"/>
    </row>
    <row r="2744" spans="1:13" x14ac:dyDescent="0.3">
      <c r="A2744" s="10"/>
      <c r="C2744" s="11"/>
      <c r="I2744" s="12"/>
      <c r="J2744" s="9"/>
      <c r="K2744" s="13"/>
      <c r="L2744" s="22"/>
      <c r="M2744" s="22"/>
    </row>
    <row r="2745" spans="1:13" x14ac:dyDescent="0.3">
      <c r="A2745" s="10"/>
      <c r="C2745" s="11"/>
      <c r="I2745" s="12"/>
      <c r="J2745" s="9"/>
      <c r="K2745" s="13"/>
      <c r="L2745" s="22"/>
      <c r="M2745" s="22"/>
    </row>
    <row r="2746" spans="1:13" x14ac:dyDescent="0.3">
      <c r="A2746" s="10"/>
      <c r="C2746" s="11"/>
      <c r="I2746" s="12"/>
      <c r="J2746" s="9"/>
      <c r="K2746" s="13"/>
      <c r="L2746" s="22"/>
      <c r="M2746" s="22"/>
    </row>
    <row r="2747" spans="1:13" x14ac:dyDescent="0.3">
      <c r="A2747" s="10"/>
      <c r="C2747" s="11"/>
      <c r="I2747" s="12"/>
      <c r="J2747" s="9"/>
      <c r="K2747" s="13"/>
      <c r="L2747" s="22"/>
      <c r="M2747" s="22"/>
    </row>
    <row r="2748" spans="1:13" x14ac:dyDescent="0.3">
      <c r="A2748" s="10"/>
      <c r="C2748" s="11"/>
      <c r="I2748" s="12"/>
      <c r="J2748" s="9"/>
      <c r="K2748" s="13"/>
      <c r="L2748" s="22"/>
      <c r="M2748" s="22"/>
    </row>
    <row r="2749" spans="1:13" x14ac:dyDescent="0.3">
      <c r="A2749" s="10"/>
      <c r="C2749" s="11"/>
      <c r="I2749" s="12"/>
      <c r="J2749" s="9"/>
      <c r="K2749" s="13"/>
      <c r="L2749" s="22"/>
      <c r="M2749" s="22"/>
    </row>
    <row r="2750" spans="1:13" x14ac:dyDescent="0.3">
      <c r="A2750" s="10"/>
      <c r="C2750" s="11"/>
      <c r="I2750" s="12"/>
      <c r="J2750" s="9"/>
      <c r="K2750" s="13"/>
      <c r="L2750" s="22"/>
      <c r="M2750" s="22"/>
    </row>
    <row r="2751" spans="1:13" x14ac:dyDescent="0.3">
      <c r="A2751" s="10"/>
      <c r="C2751" s="11"/>
      <c r="I2751" s="12"/>
      <c r="J2751" s="9"/>
      <c r="K2751" s="13"/>
      <c r="L2751" s="22"/>
      <c r="M2751" s="22"/>
    </row>
    <row r="2752" spans="1:13" x14ac:dyDescent="0.3">
      <c r="A2752" s="10"/>
      <c r="C2752" s="11"/>
      <c r="I2752" s="12"/>
      <c r="J2752" s="9"/>
      <c r="K2752" s="13"/>
      <c r="L2752" s="22"/>
      <c r="M2752" s="22"/>
    </row>
    <row r="2753" spans="1:13" x14ac:dyDescent="0.3">
      <c r="A2753" s="10"/>
      <c r="C2753" s="11"/>
      <c r="I2753" s="12"/>
      <c r="J2753" s="9"/>
      <c r="K2753" s="13"/>
      <c r="L2753" s="22"/>
      <c r="M2753" s="22"/>
    </row>
    <row r="2754" spans="1:13" x14ac:dyDescent="0.3">
      <c r="A2754" s="10"/>
      <c r="C2754" s="11"/>
      <c r="I2754" s="12"/>
      <c r="J2754" s="9"/>
      <c r="K2754" s="13"/>
      <c r="L2754" s="22"/>
      <c r="M2754" s="22"/>
    </row>
    <row r="2755" spans="1:13" x14ac:dyDescent="0.3">
      <c r="A2755" s="10"/>
      <c r="C2755" s="11"/>
      <c r="I2755" s="12"/>
      <c r="J2755" s="9"/>
      <c r="K2755" s="13"/>
      <c r="L2755" s="22"/>
      <c r="M2755" s="22"/>
    </row>
    <row r="2756" spans="1:13" x14ac:dyDescent="0.3">
      <c r="A2756" s="10"/>
      <c r="C2756" s="11"/>
      <c r="I2756" s="12"/>
      <c r="J2756" s="9"/>
      <c r="K2756" s="13"/>
      <c r="L2756" s="22"/>
      <c r="M2756" s="22"/>
    </row>
    <row r="2757" spans="1:13" x14ac:dyDescent="0.3">
      <c r="A2757" s="10"/>
      <c r="C2757" s="11"/>
      <c r="I2757" s="12"/>
      <c r="J2757" s="9"/>
      <c r="K2757" s="13"/>
      <c r="L2757" s="22"/>
      <c r="M2757" s="22"/>
    </row>
    <row r="2758" spans="1:13" x14ac:dyDescent="0.3">
      <c r="A2758" s="10"/>
      <c r="C2758" s="11"/>
      <c r="I2758" s="12"/>
      <c r="J2758" s="9"/>
      <c r="K2758" s="13"/>
      <c r="L2758" s="22"/>
      <c r="M2758" s="22"/>
    </row>
    <row r="2759" spans="1:13" x14ac:dyDescent="0.3">
      <c r="A2759" s="10"/>
      <c r="C2759" s="11"/>
      <c r="I2759" s="12"/>
      <c r="J2759" s="9"/>
      <c r="K2759" s="13"/>
      <c r="L2759" s="22"/>
      <c r="M2759" s="22"/>
    </row>
    <row r="2760" spans="1:13" x14ac:dyDescent="0.3">
      <c r="A2760" s="10"/>
      <c r="C2760" s="11"/>
      <c r="I2760" s="12"/>
      <c r="J2760" s="9"/>
      <c r="K2760" s="13"/>
      <c r="L2760" s="22"/>
      <c r="M2760" s="22"/>
    </row>
    <row r="2761" spans="1:13" x14ac:dyDescent="0.3">
      <c r="A2761" s="10"/>
      <c r="C2761" s="11"/>
      <c r="I2761" s="12"/>
      <c r="J2761" s="9"/>
      <c r="K2761" s="13"/>
      <c r="L2761" s="22"/>
      <c r="M2761" s="22"/>
    </row>
    <row r="2762" spans="1:13" x14ac:dyDescent="0.3">
      <c r="A2762" s="10"/>
      <c r="C2762" s="11"/>
      <c r="I2762" s="12"/>
      <c r="J2762" s="9"/>
      <c r="K2762" s="13"/>
      <c r="L2762" s="22"/>
      <c r="M2762" s="22"/>
    </row>
    <row r="2763" spans="1:13" x14ac:dyDescent="0.3">
      <c r="A2763" s="10"/>
      <c r="C2763" s="11"/>
      <c r="I2763" s="12"/>
      <c r="J2763" s="9"/>
      <c r="K2763" s="13"/>
      <c r="L2763" s="22"/>
      <c r="M2763" s="22"/>
    </row>
    <row r="2764" spans="1:13" x14ac:dyDescent="0.3">
      <c r="A2764" s="10"/>
      <c r="C2764" s="11"/>
      <c r="I2764" s="12"/>
      <c r="J2764" s="9"/>
      <c r="K2764" s="13"/>
      <c r="L2764" s="22"/>
      <c r="M2764" s="22"/>
    </row>
    <row r="2765" spans="1:13" x14ac:dyDescent="0.3">
      <c r="A2765" s="10"/>
      <c r="C2765" s="11"/>
      <c r="I2765" s="12"/>
      <c r="J2765" s="9"/>
      <c r="K2765" s="13"/>
      <c r="L2765" s="22"/>
      <c r="M2765" s="22"/>
    </row>
    <row r="2766" spans="1:13" x14ac:dyDescent="0.3">
      <c r="A2766" s="10"/>
      <c r="C2766" s="11"/>
      <c r="I2766" s="12"/>
      <c r="J2766" s="9"/>
      <c r="K2766" s="13"/>
      <c r="L2766" s="22"/>
      <c r="M2766" s="22"/>
    </row>
    <row r="2767" spans="1:13" x14ac:dyDescent="0.3">
      <c r="A2767" s="10"/>
      <c r="C2767" s="11"/>
      <c r="I2767" s="12"/>
      <c r="J2767" s="9"/>
      <c r="K2767" s="13"/>
      <c r="L2767" s="22"/>
      <c r="M2767" s="22"/>
    </row>
    <row r="2768" spans="1:13" x14ac:dyDescent="0.3">
      <c r="A2768" s="10"/>
      <c r="C2768" s="11"/>
      <c r="I2768" s="12"/>
      <c r="J2768" s="9"/>
      <c r="K2768" s="13"/>
      <c r="L2768" s="22"/>
      <c r="M2768" s="22"/>
    </row>
    <row r="2769" spans="1:13" x14ac:dyDescent="0.3">
      <c r="A2769" s="10"/>
      <c r="C2769" s="11"/>
      <c r="I2769" s="12"/>
      <c r="J2769" s="9"/>
      <c r="K2769" s="13"/>
      <c r="L2769" s="22"/>
      <c r="M2769" s="22"/>
    </row>
    <row r="2770" spans="1:13" x14ac:dyDescent="0.3">
      <c r="A2770" s="10"/>
      <c r="C2770" s="11"/>
      <c r="I2770" s="12"/>
      <c r="J2770" s="9"/>
      <c r="K2770" s="13"/>
      <c r="L2770" s="22"/>
      <c r="M2770" s="22"/>
    </row>
    <row r="2771" spans="1:13" x14ac:dyDescent="0.3">
      <c r="A2771" s="10"/>
      <c r="C2771" s="11"/>
      <c r="I2771" s="12"/>
      <c r="J2771" s="9"/>
      <c r="K2771" s="13"/>
      <c r="L2771" s="22"/>
      <c r="M2771" s="22"/>
    </row>
    <row r="2772" spans="1:13" x14ac:dyDescent="0.3">
      <c r="A2772" s="10"/>
      <c r="C2772" s="11"/>
      <c r="I2772" s="12"/>
      <c r="J2772" s="9"/>
      <c r="K2772" s="13"/>
      <c r="L2772" s="22"/>
      <c r="M2772" s="22"/>
    </row>
    <row r="2773" spans="1:13" x14ac:dyDescent="0.3">
      <c r="A2773" s="10"/>
      <c r="C2773" s="11"/>
      <c r="I2773" s="12"/>
      <c r="J2773" s="9"/>
      <c r="K2773" s="13"/>
      <c r="L2773" s="22"/>
      <c r="M2773" s="22"/>
    </row>
    <row r="2774" spans="1:13" x14ac:dyDescent="0.3">
      <c r="A2774" s="10"/>
      <c r="C2774" s="11"/>
      <c r="I2774" s="12"/>
      <c r="J2774" s="9"/>
      <c r="K2774" s="13"/>
      <c r="L2774" s="22"/>
      <c r="M2774" s="22"/>
    </row>
    <row r="2775" spans="1:13" x14ac:dyDescent="0.3">
      <c r="A2775" s="10"/>
      <c r="C2775" s="11"/>
      <c r="I2775" s="12"/>
      <c r="J2775" s="9"/>
      <c r="K2775" s="13"/>
      <c r="L2775" s="22"/>
      <c r="M2775" s="22"/>
    </row>
    <row r="2776" spans="1:13" x14ac:dyDescent="0.3">
      <c r="A2776" s="10"/>
      <c r="C2776" s="11"/>
      <c r="I2776" s="12"/>
      <c r="J2776" s="9"/>
      <c r="K2776" s="13"/>
      <c r="L2776" s="22"/>
      <c r="M2776" s="22"/>
    </row>
    <row r="2777" spans="1:13" x14ac:dyDescent="0.3">
      <c r="A2777" s="10"/>
      <c r="C2777" s="11"/>
      <c r="I2777" s="12"/>
      <c r="J2777" s="9"/>
      <c r="K2777" s="13"/>
      <c r="L2777" s="22"/>
      <c r="M2777" s="22"/>
    </row>
    <row r="2778" spans="1:13" x14ac:dyDescent="0.3">
      <c r="A2778" s="10"/>
      <c r="C2778" s="11"/>
      <c r="I2778" s="12"/>
      <c r="J2778" s="9"/>
      <c r="K2778" s="13"/>
      <c r="L2778" s="22"/>
      <c r="M2778" s="22"/>
    </row>
    <row r="2779" spans="1:13" x14ac:dyDescent="0.3">
      <c r="A2779" s="10"/>
      <c r="C2779" s="11"/>
      <c r="I2779" s="12"/>
      <c r="J2779" s="9"/>
      <c r="K2779" s="13"/>
      <c r="L2779" s="22"/>
      <c r="M2779" s="22"/>
    </row>
    <row r="2780" spans="1:13" x14ac:dyDescent="0.3">
      <c r="A2780" s="10"/>
      <c r="C2780" s="11"/>
      <c r="I2780" s="12"/>
      <c r="J2780" s="9"/>
      <c r="K2780" s="13"/>
      <c r="L2780" s="22"/>
      <c r="M2780" s="22"/>
    </row>
    <row r="2781" spans="1:13" x14ac:dyDescent="0.3">
      <c r="A2781" s="10"/>
      <c r="C2781" s="11"/>
      <c r="I2781" s="12"/>
      <c r="J2781" s="9"/>
      <c r="K2781" s="13"/>
      <c r="L2781" s="22"/>
      <c r="M2781" s="22"/>
    </row>
    <row r="2782" spans="1:13" x14ac:dyDescent="0.3">
      <c r="A2782" s="10"/>
      <c r="C2782" s="11"/>
      <c r="I2782" s="12"/>
      <c r="J2782" s="9"/>
      <c r="K2782" s="13"/>
      <c r="L2782" s="22"/>
      <c r="M2782" s="22"/>
    </row>
    <row r="2783" spans="1:13" x14ac:dyDescent="0.3">
      <c r="A2783" s="10"/>
      <c r="C2783" s="11"/>
      <c r="I2783" s="12"/>
      <c r="J2783" s="9"/>
      <c r="K2783" s="13"/>
      <c r="L2783" s="22"/>
      <c r="M2783" s="22"/>
    </row>
    <row r="2784" spans="1:13" x14ac:dyDescent="0.3">
      <c r="A2784" s="10"/>
      <c r="C2784" s="11"/>
      <c r="I2784" s="12"/>
      <c r="J2784" s="9"/>
      <c r="K2784" s="13"/>
      <c r="L2784" s="22"/>
      <c r="M2784" s="22"/>
    </row>
    <row r="2785" spans="1:13" x14ac:dyDescent="0.3">
      <c r="A2785" s="10"/>
      <c r="C2785" s="11"/>
      <c r="I2785" s="12"/>
      <c r="J2785" s="9"/>
      <c r="K2785" s="13"/>
      <c r="L2785" s="22"/>
      <c r="M2785" s="22"/>
    </row>
    <row r="2786" spans="1:13" x14ac:dyDescent="0.3">
      <c r="A2786" s="10"/>
      <c r="C2786" s="11"/>
      <c r="I2786" s="12"/>
      <c r="J2786" s="9"/>
      <c r="K2786" s="13"/>
      <c r="L2786" s="22"/>
      <c r="M2786" s="22"/>
    </row>
    <row r="2787" spans="1:13" x14ac:dyDescent="0.3">
      <c r="A2787" s="10"/>
      <c r="C2787" s="11"/>
      <c r="I2787" s="12"/>
      <c r="J2787" s="9"/>
      <c r="K2787" s="13"/>
      <c r="L2787" s="22"/>
      <c r="M2787" s="22"/>
    </row>
    <row r="2788" spans="1:13" x14ac:dyDescent="0.3">
      <c r="A2788" s="10"/>
      <c r="C2788" s="11"/>
      <c r="I2788" s="12"/>
      <c r="J2788" s="9"/>
      <c r="K2788" s="13"/>
      <c r="L2788" s="22"/>
      <c r="M2788" s="22"/>
    </row>
    <row r="2789" spans="1:13" x14ac:dyDescent="0.3">
      <c r="A2789" s="10"/>
      <c r="C2789" s="11"/>
      <c r="I2789" s="12"/>
      <c r="J2789" s="9"/>
      <c r="K2789" s="13"/>
      <c r="L2789" s="22"/>
      <c r="M2789" s="22"/>
    </row>
    <row r="2790" spans="1:13" x14ac:dyDescent="0.3">
      <c r="A2790" s="10"/>
      <c r="C2790" s="11"/>
      <c r="I2790" s="12"/>
      <c r="J2790" s="9"/>
      <c r="K2790" s="13"/>
      <c r="L2790" s="22"/>
      <c r="M2790" s="22"/>
    </row>
    <row r="2791" spans="1:13" x14ac:dyDescent="0.3">
      <c r="A2791" s="10"/>
      <c r="C2791" s="11"/>
      <c r="I2791" s="12"/>
      <c r="J2791" s="9"/>
      <c r="K2791" s="13"/>
      <c r="L2791" s="22"/>
      <c r="M2791" s="22"/>
    </row>
    <row r="2792" spans="1:13" x14ac:dyDescent="0.3">
      <c r="A2792" s="10"/>
      <c r="C2792" s="11"/>
      <c r="I2792" s="12"/>
      <c r="J2792" s="9"/>
      <c r="K2792" s="13"/>
      <c r="L2792" s="22"/>
      <c r="M2792" s="22"/>
    </row>
    <row r="2793" spans="1:13" x14ac:dyDescent="0.3">
      <c r="A2793" s="10"/>
      <c r="C2793" s="11"/>
      <c r="I2793" s="12"/>
      <c r="J2793" s="9"/>
      <c r="K2793" s="13"/>
      <c r="L2793" s="22"/>
      <c r="M2793" s="22"/>
    </row>
    <row r="2794" spans="1:13" x14ac:dyDescent="0.3">
      <c r="A2794" s="10"/>
      <c r="C2794" s="11"/>
      <c r="I2794" s="12"/>
      <c r="J2794" s="9"/>
      <c r="K2794" s="13"/>
      <c r="L2794" s="22"/>
      <c r="M2794" s="22"/>
    </row>
    <row r="2795" spans="1:13" x14ac:dyDescent="0.3">
      <c r="A2795" s="10"/>
      <c r="C2795" s="11"/>
      <c r="I2795" s="12"/>
      <c r="J2795" s="9"/>
      <c r="K2795" s="13"/>
      <c r="L2795" s="22"/>
      <c r="M2795" s="22"/>
    </row>
    <row r="2796" spans="1:13" x14ac:dyDescent="0.3">
      <c r="A2796" s="10"/>
      <c r="C2796" s="11"/>
      <c r="I2796" s="12"/>
      <c r="J2796" s="9"/>
      <c r="K2796" s="13"/>
      <c r="L2796" s="22"/>
      <c r="M2796" s="22"/>
    </row>
    <row r="2797" spans="1:13" x14ac:dyDescent="0.3">
      <c r="A2797" s="10"/>
      <c r="C2797" s="11"/>
      <c r="I2797" s="12"/>
      <c r="J2797" s="9"/>
      <c r="K2797" s="13"/>
      <c r="L2797" s="22"/>
      <c r="M2797" s="22"/>
    </row>
    <row r="2798" spans="1:13" x14ac:dyDescent="0.3">
      <c r="A2798" s="10"/>
      <c r="C2798" s="11"/>
      <c r="I2798" s="12"/>
      <c r="J2798" s="9"/>
      <c r="K2798" s="13"/>
      <c r="L2798" s="22"/>
      <c r="M2798" s="22"/>
    </row>
    <row r="2799" spans="1:13" x14ac:dyDescent="0.3">
      <c r="A2799" s="10"/>
      <c r="C2799" s="11"/>
      <c r="I2799" s="12"/>
      <c r="J2799" s="9"/>
      <c r="K2799" s="13"/>
      <c r="L2799" s="22"/>
      <c r="M2799" s="22"/>
    </row>
    <row r="2800" spans="1:13" x14ac:dyDescent="0.3">
      <c r="A2800" s="10"/>
      <c r="C2800" s="11"/>
      <c r="I2800" s="12"/>
      <c r="J2800" s="9"/>
      <c r="K2800" s="13"/>
      <c r="L2800" s="22"/>
      <c r="M2800" s="22"/>
    </row>
    <row r="2801" spans="1:13" x14ac:dyDescent="0.3">
      <c r="A2801" s="10"/>
      <c r="C2801" s="11"/>
      <c r="I2801" s="12"/>
      <c r="J2801" s="9"/>
      <c r="K2801" s="13"/>
      <c r="L2801" s="22"/>
      <c r="M2801" s="22"/>
    </row>
    <row r="2802" spans="1:13" x14ac:dyDescent="0.3">
      <c r="A2802" s="10"/>
      <c r="C2802" s="11"/>
      <c r="I2802" s="12"/>
      <c r="J2802" s="9"/>
      <c r="K2802" s="13"/>
      <c r="L2802" s="22"/>
      <c r="M2802" s="22"/>
    </row>
    <row r="2803" spans="1:13" x14ac:dyDescent="0.3">
      <c r="A2803" s="10"/>
      <c r="C2803" s="11"/>
      <c r="I2803" s="12"/>
      <c r="J2803" s="9"/>
      <c r="K2803" s="13"/>
      <c r="L2803" s="22"/>
      <c r="M2803" s="22"/>
    </row>
    <row r="2804" spans="1:13" x14ac:dyDescent="0.3">
      <c r="A2804" s="10"/>
      <c r="C2804" s="11"/>
      <c r="I2804" s="12"/>
      <c r="J2804" s="9"/>
      <c r="K2804" s="13"/>
      <c r="L2804" s="22"/>
      <c r="M2804" s="22"/>
    </row>
    <row r="2805" spans="1:13" x14ac:dyDescent="0.3">
      <c r="A2805" s="10"/>
      <c r="C2805" s="11"/>
      <c r="I2805" s="12"/>
      <c r="J2805" s="9"/>
      <c r="K2805" s="13"/>
      <c r="L2805" s="22"/>
      <c r="M2805" s="22"/>
    </row>
    <row r="2806" spans="1:13" x14ac:dyDescent="0.3">
      <c r="A2806" s="10"/>
      <c r="C2806" s="11"/>
      <c r="I2806" s="12"/>
      <c r="J2806" s="9"/>
      <c r="K2806" s="13"/>
      <c r="L2806" s="22"/>
      <c r="M2806" s="22"/>
    </row>
    <row r="2807" spans="1:13" x14ac:dyDescent="0.3">
      <c r="A2807" s="10"/>
      <c r="C2807" s="11"/>
      <c r="I2807" s="12"/>
      <c r="J2807" s="9"/>
      <c r="K2807" s="13"/>
      <c r="L2807" s="22"/>
      <c r="M2807" s="22"/>
    </row>
    <row r="2808" spans="1:13" x14ac:dyDescent="0.3">
      <c r="A2808" s="10"/>
      <c r="C2808" s="11"/>
      <c r="I2808" s="12"/>
      <c r="J2808" s="9"/>
      <c r="K2808" s="13"/>
      <c r="L2808" s="22"/>
      <c r="M2808" s="22"/>
    </row>
    <row r="2809" spans="1:13" x14ac:dyDescent="0.3">
      <c r="A2809" s="10"/>
      <c r="C2809" s="11"/>
      <c r="I2809" s="12"/>
      <c r="J2809" s="9"/>
      <c r="K2809" s="13"/>
      <c r="L2809" s="22"/>
      <c r="M2809" s="22"/>
    </row>
    <row r="2810" spans="1:13" x14ac:dyDescent="0.3">
      <c r="A2810" s="10"/>
      <c r="C2810" s="11"/>
      <c r="I2810" s="12"/>
      <c r="J2810" s="9"/>
      <c r="K2810" s="13"/>
      <c r="L2810" s="22"/>
      <c r="M2810" s="22"/>
    </row>
    <row r="2811" spans="1:13" x14ac:dyDescent="0.3">
      <c r="A2811" s="10"/>
      <c r="C2811" s="11"/>
      <c r="I2811" s="12"/>
      <c r="J2811" s="9"/>
      <c r="K2811" s="13"/>
      <c r="L2811" s="22"/>
      <c r="M2811" s="22"/>
    </row>
    <row r="2812" spans="1:13" x14ac:dyDescent="0.3">
      <c r="A2812" s="10"/>
      <c r="C2812" s="11"/>
      <c r="I2812" s="12"/>
      <c r="J2812" s="9"/>
      <c r="K2812" s="13"/>
      <c r="L2812" s="22"/>
      <c r="M2812" s="22"/>
    </row>
    <row r="2813" spans="1:13" x14ac:dyDescent="0.3">
      <c r="A2813" s="10"/>
      <c r="C2813" s="11"/>
      <c r="I2813" s="12"/>
      <c r="J2813" s="9"/>
      <c r="K2813" s="13"/>
      <c r="L2813" s="22"/>
      <c r="M2813" s="22"/>
    </row>
    <row r="2814" spans="1:13" x14ac:dyDescent="0.3">
      <c r="A2814" s="10"/>
      <c r="C2814" s="11"/>
      <c r="I2814" s="12"/>
      <c r="J2814" s="9"/>
      <c r="K2814" s="13"/>
      <c r="L2814" s="22"/>
      <c r="M2814" s="22"/>
    </row>
    <row r="2815" spans="1:13" x14ac:dyDescent="0.3">
      <c r="A2815" s="10"/>
      <c r="C2815" s="11"/>
      <c r="I2815" s="12"/>
      <c r="J2815" s="9"/>
      <c r="K2815" s="13"/>
      <c r="L2815" s="22"/>
      <c r="M2815" s="22"/>
    </row>
    <row r="2816" spans="1:13" x14ac:dyDescent="0.3">
      <c r="A2816" s="10"/>
      <c r="C2816" s="11"/>
      <c r="I2816" s="12"/>
      <c r="J2816" s="9"/>
      <c r="K2816" s="13"/>
      <c r="L2816" s="22"/>
      <c r="M2816" s="22"/>
    </row>
    <row r="2817" spans="1:13" x14ac:dyDescent="0.3">
      <c r="A2817" s="10"/>
      <c r="C2817" s="11"/>
      <c r="I2817" s="12"/>
      <c r="J2817" s="9"/>
      <c r="K2817" s="13"/>
      <c r="L2817" s="22"/>
      <c r="M2817" s="22"/>
    </row>
    <row r="2818" spans="1:13" x14ac:dyDescent="0.3">
      <c r="A2818" s="10"/>
      <c r="C2818" s="11"/>
      <c r="I2818" s="12"/>
      <c r="J2818" s="9"/>
      <c r="K2818" s="13"/>
      <c r="L2818" s="22"/>
      <c r="M2818" s="22"/>
    </row>
    <row r="2819" spans="1:13" x14ac:dyDescent="0.3">
      <c r="A2819" s="10"/>
      <c r="C2819" s="11"/>
      <c r="I2819" s="12"/>
      <c r="J2819" s="9"/>
      <c r="K2819" s="13"/>
      <c r="L2819" s="22"/>
      <c r="M2819" s="22"/>
    </row>
    <row r="2820" spans="1:13" x14ac:dyDescent="0.3">
      <c r="A2820" s="10"/>
      <c r="C2820" s="11"/>
      <c r="I2820" s="12"/>
      <c r="J2820" s="9"/>
      <c r="K2820" s="13"/>
      <c r="L2820" s="22"/>
      <c r="M2820" s="22"/>
    </row>
    <row r="2821" spans="1:13" x14ac:dyDescent="0.3">
      <c r="A2821" s="10"/>
      <c r="C2821" s="11"/>
      <c r="I2821" s="12"/>
      <c r="J2821" s="9"/>
      <c r="K2821" s="13"/>
      <c r="L2821" s="22"/>
      <c r="M2821" s="22"/>
    </row>
    <row r="2822" spans="1:13" x14ac:dyDescent="0.3">
      <c r="A2822" s="10"/>
      <c r="C2822" s="11"/>
      <c r="I2822" s="12"/>
      <c r="J2822" s="9"/>
      <c r="K2822" s="13"/>
      <c r="L2822" s="22"/>
      <c r="M2822" s="22"/>
    </row>
    <row r="2823" spans="1:13" x14ac:dyDescent="0.3">
      <c r="A2823" s="10"/>
      <c r="C2823" s="11"/>
      <c r="I2823" s="12"/>
      <c r="J2823" s="9"/>
      <c r="K2823" s="13"/>
      <c r="L2823" s="22"/>
      <c r="M2823" s="22"/>
    </row>
    <row r="2824" spans="1:13" x14ac:dyDescent="0.3">
      <c r="A2824" s="10"/>
      <c r="C2824" s="11"/>
      <c r="I2824" s="12"/>
      <c r="J2824" s="9"/>
      <c r="K2824" s="13"/>
      <c r="L2824" s="22"/>
      <c r="M2824" s="22"/>
    </row>
    <row r="2825" spans="1:13" x14ac:dyDescent="0.3">
      <c r="A2825" s="10"/>
      <c r="C2825" s="11"/>
      <c r="I2825" s="12"/>
      <c r="J2825" s="9"/>
      <c r="K2825" s="13"/>
      <c r="L2825" s="22"/>
      <c r="M2825" s="22"/>
    </row>
    <row r="2826" spans="1:13" x14ac:dyDescent="0.3">
      <c r="A2826" s="10"/>
      <c r="C2826" s="11"/>
      <c r="I2826" s="12"/>
      <c r="J2826" s="9"/>
      <c r="K2826" s="13"/>
      <c r="L2826" s="22"/>
      <c r="M2826" s="22"/>
    </row>
    <row r="2827" spans="1:13" x14ac:dyDescent="0.3">
      <c r="A2827" s="10"/>
      <c r="C2827" s="11"/>
      <c r="I2827" s="12"/>
      <c r="J2827" s="9"/>
      <c r="K2827" s="13"/>
      <c r="L2827" s="22"/>
      <c r="M2827" s="22"/>
    </row>
    <row r="2828" spans="1:13" x14ac:dyDescent="0.3">
      <c r="A2828" s="10"/>
      <c r="C2828" s="11"/>
      <c r="I2828" s="12"/>
      <c r="J2828" s="9"/>
      <c r="K2828" s="13"/>
      <c r="L2828" s="22"/>
      <c r="M2828" s="22"/>
    </row>
    <row r="2829" spans="1:13" x14ac:dyDescent="0.3">
      <c r="A2829" s="10"/>
      <c r="C2829" s="11"/>
      <c r="I2829" s="12"/>
      <c r="J2829" s="9"/>
      <c r="K2829" s="13"/>
      <c r="L2829" s="22"/>
      <c r="M2829" s="22"/>
    </row>
    <row r="2830" spans="1:13" x14ac:dyDescent="0.3">
      <c r="A2830" s="10"/>
      <c r="C2830" s="11"/>
      <c r="I2830" s="12"/>
      <c r="J2830" s="9"/>
      <c r="K2830" s="13"/>
      <c r="L2830" s="22"/>
      <c r="M2830" s="22"/>
    </row>
    <row r="2831" spans="1:13" x14ac:dyDescent="0.3">
      <c r="A2831" s="10"/>
      <c r="C2831" s="11"/>
      <c r="I2831" s="12"/>
      <c r="J2831" s="9"/>
      <c r="K2831" s="13"/>
      <c r="L2831" s="22"/>
      <c r="M2831" s="22"/>
    </row>
    <row r="2832" spans="1:13" x14ac:dyDescent="0.3">
      <c r="A2832" s="10"/>
      <c r="C2832" s="11"/>
      <c r="I2832" s="12"/>
      <c r="J2832" s="9"/>
      <c r="K2832" s="13"/>
      <c r="L2832" s="22"/>
      <c r="M2832" s="22"/>
    </row>
    <row r="2833" spans="1:13" x14ac:dyDescent="0.3">
      <c r="A2833" s="10"/>
      <c r="C2833" s="11"/>
      <c r="I2833" s="12"/>
      <c r="J2833" s="9"/>
      <c r="K2833" s="13"/>
      <c r="L2833" s="22"/>
      <c r="M2833" s="22"/>
    </row>
    <row r="2834" spans="1:13" x14ac:dyDescent="0.3">
      <c r="A2834" s="10"/>
      <c r="C2834" s="11"/>
      <c r="I2834" s="12"/>
      <c r="J2834" s="9"/>
      <c r="K2834" s="13"/>
      <c r="L2834" s="22"/>
      <c r="M2834" s="22"/>
    </row>
    <row r="2835" spans="1:13" x14ac:dyDescent="0.3">
      <c r="A2835" s="10"/>
      <c r="C2835" s="11"/>
      <c r="I2835" s="12"/>
      <c r="J2835" s="9"/>
      <c r="K2835" s="13"/>
      <c r="L2835" s="22"/>
      <c r="M2835" s="22"/>
    </row>
    <row r="2836" spans="1:13" x14ac:dyDescent="0.3">
      <c r="A2836" s="10"/>
      <c r="C2836" s="11"/>
      <c r="I2836" s="12"/>
      <c r="J2836" s="9"/>
      <c r="K2836" s="13"/>
      <c r="L2836" s="22"/>
      <c r="M2836" s="22"/>
    </row>
    <row r="2837" spans="1:13" x14ac:dyDescent="0.3">
      <c r="A2837" s="10"/>
      <c r="C2837" s="11"/>
      <c r="I2837" s="12"/>
      <c r="J2837" s="9"/>
      <c r="K2837" s="13"/>
      <c r="L2837" s="22"/>
      <c r="M2837" s="22"/>
    </row>
    <row r="2838" spans="1:13" x14ac:dyDescent="0.3">
      <c r="A2838" s="10"/>
      <c r="C2838" s="11"/>
      <c r="I2838" s="12"/>
      <c r="J2838" s="9"/>
      <c r="K2838" s="13"/>
      <c r="L2838" s="22"/>
      <c r="M2838" s="22"/>
    </row>
    <row r="2839" spans="1:13" x14ac:dyDescent="0.3">
      <c r="A2839" s="10"/>
      <c r="C2839" s="11"/>
      <c r="I2839" s="12"/>
      <c r="J2839" s="9"/>
      <c r="K2839" s="13"/>
      <c r="L2839" s="22"/>
      <c r="M2839" s="22"/>
    </row>
    <row r="2840" spans="1:13" x14ac:dyDescent="0.3">
      <c r="A2840" s="10"/>
      <c r="C2840" s="11"/>
      <c r="I2840" s="12"/>
      <c r="J2840" s="9"/>
      <c r="K2840" s="13"/>
      <c r="L2840" s="22"/>
      <c r="M2840" s="22"/>
    </row>
    <row r="2841" spans="1:13" x14ac:dyDescent="0.3">
      <c r="A2841" s="10"/>
      <c r="C2841" s="11"/>
      <c r="I2841" s="12"/>
      <c r="J2841" s="9"/>
      <c r="K2841" s="13"/>
      <c r="L2841" s="22"/>
      <c r="M2841" s="22"/>
    </row>
    <row r="2842" spans="1:13" x14ac:dyDescent="0.3">
      <c r="A2842" s="10"/>
      <c r="C2842" s="11"/>
      <c r="I2842" s="12"/>
      <c r="J2842" s="9"/>
      <c r="K2842" s="13"/>
      <c r="L2842" s="22"/>
      <c r="M2842" s="22"/>
    </row>
    <row r="2843" spans="1:13" x14ac:dyDescent="0.3">
      <c r="A2843" s="10"/>
      <c r="C2843" s="11"/>
      <c r="I2843" s="12"/>
      <c r="J2843" s="9"/>
      <c r="K2843" s="13"/>
      <c r="L2843" s="22"/>
      <c r="M2843" s="22"/>
    </row>
    <row r="2844" spans="1:13" x14ac:dyDescent="0.3">
      <c r="A2844" s="10"/>
      <c r="C2844" s="11"/>
      <c r="I2844" s="12"/>
      <c r="J2844" s="9"/>
      <c r="K2844" s="13"/>
      <c r="L2844" s="22"/>
      <c r="M2844" s="22"/>
    </row>
    <row r="2845" spans="1:13" x14ac:dyDescent="0.3">
      <c r="A2845" s="10"/>
      <c r="C2845" s="11"/>
      <c r="I2845" s="12"/>
      <c r="J2845" s="9"/>
      <c r="K2845" s="13"/>
      <c r="L2845" s="22"/>
      <c r="M2845" s="22"/>
    </row>
    <row r="2846" spans="1:13" x14ac:dyDescent="0.3">
      <c r="A2846" s="10"/>
      <c r="C2846" s="11"/>
      <c r="I2846" s="12"/>
      <c r="J2846" s="9"/>
      <c r="K2846" s="13"/>
      <c r="L2846" s="22"/>
      <c r="M2846" s="22"/>
    </row>
    <row r="2847" spans="1:13" x14ac:dyDescent="0.3">
      <c r="A2847" s="10"/>
      <c r="C2847" s="11"/>
      <c r="I2847" s="12"/>
      <c r="J2847" s="9"/>
      <c r="K2847" s="13"/>
      <c r="L2847" s="22"/>
      <c r="M2847" s="22"/>
    </row>
    <row r="2848" spans="1:13" x14ac:dyDescent="0.3">
      <c r="A2848" s="10"/>
      <c r="C2848" s="11"/>
      <c r="I2848" s="12"/>
      <c r="J2848" s="9"/>
      <c r="K2848" s="13"/>
      <c r="L2848" s="22"/>
      <c r="M2848" s="22"/>
    </row>
    <row r="2849" spans="1:13" x14ac:dyDescent="0.3">
      <c r="A2849" s="10"/>
      <c r="C2849" s="11"/>
      <c r="I2849" s="12"/>
      <c r="J2849" s="9"/>
      <c r="K2849" s="13"/>
      <c r="L2849" s="22"/>
      <c r="M2849" s="22"/>
    </row>
    <row r="2850" spans="1:13" x14ac:dyDescent="0.3">
      <c r="A2850" s="10"/>
      <c r="C2850" s="11"/>
      <c r="I2850" s="12"/>
      <c r="J2850" s="9"/>
      <c r="K2850" s="13"/>
      <c r="L2850" s="22"/>
      <c r="M2850" s="22"/>
    </row>
    <row r="2851" spans="1:13" x14ac:dyDescent="0.3">
      <c r="A2851" s="10"/>
      <c r="C2851" s="11"/>
      <c r="I2851" s="12"/>
      <c r="J2851" s="9"/>
      <c r="K2851" s="13"/>
      <c r="L2851" s="22"/>
      <c r="M2851" s="22"/>
    </row>
    <row r="2852" spans="1:13" x14ac:dyDescent="0.3">
      <c r="A2852" s="10"/>
      <c r="C2852" s="11"/>
      <c r="I2852" s="12"/>
      <c r="J2852" s="9"/>
      <c r="K2852" s="13"/>
      <c r="L2852" s="22"/>
      <c r="M2852" s="22"/>
    </row>
    <row r="2853" spans="1:13" x14ac:dyDescent="0.3">
      <c r="A2853" s="10"/>
      <c r="C2853" s="11"/>
      <c r="I2853" s="12"/>
      <c r="J2853" s="9"/>
      <c r="K2853" s="13"/>
      <c r="L2853" s="22"/>
      <c r="M2853" s="22"/>
    </row>
    <row r="2854" spans="1:13" x14ac:dyDescent="0.3">
      <c r="A2854" s="10"/>
      <c r="C2854" s="11"/>
      <c r="I2854" s="12"/>
      <c r="J2854" s="9"/>
      <c r="K2854" s="13"/>
      <c r="L2854" s="22"/>
      <c r="M2854" s="22"/>
    </row>
    <row r="2855" spans="1:13" x14ac:dyDescent="0.3">
      <c r="A2855" s="10"/>
      <c r="C2855" s="11"/>
      <c r="I2855" s="12"/>
      <c r="J2855" s="9"/>
      <c r="K2855" s="13"/>
      <c r="L2855" s="22"/>
      <c r="M2855" s="22"/>
    </row>
    <row r="2856" spans="1:13" x14ac:dyDescent="0.3">
      <c r="A2856" s="10"/>
      <c r="C2856" s="11"/>
      <c r="I2856" s="12"/>
      <c r="J2856" s="9"/>
      <c r="K2856" s="13"/>
      <c r="L2856" s="22"/>
      <c r="M2856" s="22"/>
    </row>
    <row r="2857" spans="1:13" x14ac:dyDescent="0.3">
      <c r="A2857" s="10"/>
      <c r="C2857" s="11"/>
      <c r="I2857" s="12"/>
      <c r="J2857" s="9"/>
      <c r="K2857" s="13"/>
      <c r="L2857" s="22"/>
      <c r="M2857" s="22"/>
    </row>
    <row r="2858" spans="1:13" x14ac:dyDescent="0.3">
      <c r="A2858" s="10"/>
      <c r="C2858" s="11"/>
      <c r="I2858" s="12"/>
      <c r="J2858" s="9"/>
      <c r="K2858" s="13"/>
      <c r="L2858" s="22"/>
      <c r="M2858" s="22"/>
    </row>
    <row r="2859" spans="1:13" x14ac:dyDescent="0.3">
      <c r="A2859" s="10"/>
      <c r="C2859" s="11"/>
      <c r="I2859" s="12"/>
      <c r="J2859" s="9"/>
      <c r="K2859" s="13"/>
      <c r="L2859" s="22"/>
      <c r="M2859" s="22"/>
    </row>
    <row r="2860" spans="1:13" x14ac:dyDescent="0.3">
      <c r="A2860" s="10"/>
      <c r="C2860" s="11"/>
      <c r="I2860" s="12"/>
      <c r="J2860" s="9"/>
      <c r="K2860" s="13"/>
      <c r="L2860" s="22"/>
      <c r="M2860" s="22"/>
    </row>
    <row r="2861" spans="1:13" x14ac:dyDescent="0.3">
      <c r="A2861" s="10"/>
      <c r="C2861" s="11"/>
      <c r="I2861" s="12"/>
      <c r="J2861" s="9"/>
      <c r="K2861" s="13"/>
      <c r="L2861" s="22"/>
      <c r="M2861" s="22"/>
    </row>
    <row r="2862" spans="1:13" x14ac:dyDescent="0.3">
      <c r="A2862" s="10"/>
      <c r="C2862" s="11"/>
      <c r="I2862" s="12"/>
      <c r="J2862" s="9"/>
      <c r="K2862" s="13"/>
      <c r="L2862" s="22"/>
      <c r="M2862" s="22"/>
    </row>
    <row r="2863" spans="1:13" x14ac:dyDescent="0.3">
      <c r="A2863" s="10"/>
      <c r="C2863" s="11"/>
      <c r="I2863" s="12"/>
      <c r="J2863" s="9"/>
      <c r="K2863" s="13"/>
      <c r="L2863" s="22"/>
      <c r="M2863" s="22"/>
    </row>
    <row r="2864" spans="1:13" x14ac:dyDescent="0.3">
      <c r="A2864" s="10"/>
      <c r="C2864" s="11"/>
      <c r="I2864" s="12"/>
      <c r="J2864" s="9"/>
      <c r="K2864" s="13"/>
      <c r="L2864" s="22"/>
      <c r="M2864" s="22"/>
    </row>
    <row r="2865" spans="1:13" x14ac:dyDescent="0.3">
      <c r="A2865" s="10"/>
      <c r="C2865" s="11"/>
      <c r="I2865" s="12"/>
      <c r="J2865" s="9"/>
      <c r="K2865" s="13"/>
      <c r="L2865" s="22"/>
      <c r="M2865" s="22"/>
    </row>
    <row r="2866" spans="1:13" x14ac:dyDescent="0.3">
      <c r="A2866" s="10"/>
      <c r="C2866" s="11"/>
      <c r="I2866" s="12"/>
      <c r="J2866" s="9"/>
      <c r="K2866" s="13"/>
      <c r="L2866" s="22"/>
      <c r="M2866" s="22"/>
    </row>
    <row r="2867" spans="1:13" x14ac:dyDescent="0.3">
      <c r="A2867" s="10"/>
      <c r="C2867" s="11"/>
      <c r="I2867" s="12"/>
      <c r="J2867" s="9"/>
      <c r="K2867" s="13"/>
      <c r="L2867" s="22"/>
      <c r="M2867" s="22"/>
    </row>
    <row r="2868" spans="1:13" x14ac:dyDescent="0.3">
      <c r="A2868" s="10"/>
      <c r="C2868" s="11"/>
      <c r="I2868" s="12"/>
      <c r="J2868" s="9"/>
      <c r="K2868" s="13"/>
      <c r="L2868" s="22"/>
      <c r="M2868" s="22"/>
    </row>
    <row r="2869" spans="1:13" x14ac:dyDescent="0.3">
      <c r="A2869" s="10"/>
      <c r="C2869" s="11"/>
      <c r="I2869" s="12"/>
      <c r="J2869" s="9"/>
      <c r="K2869" s="13"/>
      <c r="L2869" s="22"/>
      <c r="M2869" s="22"/>
    </row>
    <row r="2870" spans="1:13" x14ac:dyDescent="0.3">
      <c r="A2870" s="10"/>
      <c r="C2870" s="11"/>
      <c r="I2870" s="12"/>
      <c r="J2870" s="9"/>
      <c r="K2870" s="13"/>
      <c r="L2870" s="22"/>
      <c r="M2870" s="22"/>
    </row>
    <row r="2871" spans="1:13" x14ac:dyDescent="0.3">
      <c r="A2871" s="10"/>
      <c r="C2871" s="11"/>
      <c r="I2871" s="12"/>
      <c r="J2871" s="9"/>
      <c r="K2871" s="13"/>
      <c r="L2871" s="22"/>
      <c r="M2871" s="22"/>
    </row>
    <row r="2872" spans="1:13" x14ac:dyDescent="0.3">
      <c r="A2872" s="10"/>
      <c r="C2872" s="11"/>
      <c r="I2872" s="12"/>
      <c r="J2872" s="9"/>
      <c r="K2872" s="13"/>
      <c r="L2872" s="22"/>
      <c r="M2872" s="22"/>
    </row>
    <row r="2873" spans="1:13" x14ac:dyDescent="0.3">
      <c r="A2873" s="10"/>
      <c r="C2873" s="11"/>
      <c r="I2873" s="12"/>
      <c r="J2873" s="9"/>
      <c r="K2873" s="13"/>
      <c r="L2873" s="22"/>
      <c r="M2873" s="22"/>
    </row>
    <row r="2874" spans="1:13" x14ac:dyDescent="0.3">
      <c r="A2874" s="10"/>
      <c r="C2874" s="11"/>
      <c r="I2874" s="12"/>
      <c r="J2874" s="9"/>
      <c r="K2874" s="13"/>
      <c r="L2874" s="22"/>
      <c r="M2874" s="22"/>
    </row>
    <row r="2875" spans="1:13" x14ac:dyDescent="0.3">
      <c r="A2875" s="10"/>
      <c r="C2875" s="11"/>
      <c r="I2875" s="12"/>
      <c r="J2875" s="9"/>
      <c r="K2875" s="13"/>
      <c r="L2875" s="22"/>
      <c r="M2875" s="22"/>
    </row>
    <row r="2876" spans="1:13" x14ac:dyDescent="0.3">
      <c r="A2876" s="10"/>
      <c r="C2876" s="11"/>
      <c r="I2876" s="12"/>
      <c r="J2876" s="9"/>
      <c r="K2876" s="13"/>
      <c r="L2876" s="22"/>
      <c r="M2876" s="22"/>
    </row>
    <row r="2877" spans="1:13" x14ac:dyDescent="0.3">
      <c r="A2877" s="10"/>
      <c r="C2877" s="11"/>
      <c r="I2877" s="12"/>
      <c r="J2877" s="9"/>
      <c r="K2877" s="13"/>
      <c r="L2877" s="22"/>
      <c r="M2877" s="22"/>
    </row>
    <row r="2878" spans="1:13" x14ac:dyDescent="0.3">
      <c r="A2878" s="10"/>
      <c r="C2878" s="11"/>
      <c r="I2878" s="12"/>
      <c r="J2878" s="9"/>
      <c r="K2878" s="13"/>
      <c r="L2878" s="22"/>
      <c r="M2878" s="22"/>
    </row>
    <row r="2879" spans="1:13" x14ac:dyDescent="0.3">
      <c r="A2879" s="10"/>
      <c r="C2879" s="11"/>
      <c r="I2879" s="12"/>
      <c r="J2879" s="9"/>
      <c r="K2879" s="13"/>
      <c r="L2879" s="22"/>
      <c r="M2879" s="22"/>
    </row>
    <row r="2880" spans="1:13" x14ac:dyDescent="0.3">
      <c r="A2880" s="10"/>
      <c r="C2880" s="11"/>
      <c r="I2880" s="12"/>
      <c r="J2880" s="9"/>
      <c r="K2880" s="13"/>
      <c r="L2880" s="22"/>
      <c r="M2880" s="22"/>
    </row>
    <row r="2881" spans="1:13" x14ac:dyDescent="0.3">
      <c r="A2881" s="10"/>
      <c r="C2881" s="11"/>
      <c r="I2881" s="12"/>
      <c r="J2881" s="9"/>
      <c r="K2881" s="13"/>
      <c r="L2881" s="22"/>
      <c r="M2881" s="22"/>
    </row>
    <row r="2882" spans="1:13" x14ac:dyDescent="0.3">
      <c r="A2882" s="10"/>
      <c r="C2882" s="11"/>
      <c r="I2882" s="12"/>
      <c r="J2882" s="9"/>
      <c r="K2882" s="13"/>
      <c r="L2882" s="22"/>
      <c r="M2882" s="22"/>
    </row>
    <row r="2883" spans="1:13" x14ac:dyDescent="0.3">
      <c r="A2883" s="10"/>
      <c r="C2883" s="11"/>
      <c r="I2883" s="12"/>
      <c r="J2883" s="9"/>
      <c r="K2883" s="13"/>
      <c r="L2883" s="22"/>
      <c r="M2883" s="22"/>
    </row>
    <row r="2884" spans="1:13" x14ac:dyDescent="0.3">
      <c r="A2884" s="10"/>
      <c r="C2884" s="11"/>
      <c r="I2884" s="12"/>
      <c r="J2884" s="9"/>
      <c r="K2884" s="13"/>
      <c r="L2884" s="22"/>
      <c r="M2884" s="22"/>
    </row>
    <row r="2885" spans="1:13" x14ac:dyDescent="0.3">
      <c r="A2885" s="10"/>
      <c r="C2885" s="11"/>
      <c r="I2885" s="12"/>
      <c r="J2885" s="9"/>
      <c r="K2885" s="13"/>
      <c r="L2885" s="22"/>
      <c r="M2885" s="22"/>
    </row>
    <row r="2886" spans="1:13" x14ac:dyDescent="0.3">
      <c r="A2886" s="10"/>
      <c r="C2886" s="11"/>
      <c r="I2886" s="12"/>
      <c r="J2886" s="9"/>
      <c r="K2886" s="13"/>
      <c r="L2886" s="22"/>
      <c r="M2886" s="22"/>
    </row>
    <row r="2887" spans="1:13" x14ac:dyDescent="0.3">
      <c r="A2887" s="10"/>
      <c r="C2887" s="11"/>
      <c r="I2887" s="12"/>
      <c r="J2887" s="9"/>
      <c r="K2887" s="13"/>
      <c r="L2887" s="22"/>
      <c r="M2887" s="22"/>
    </row>
    <row r="2888" spans="1:13" x14ac:dyDescent="0.3">
      <c r="A2888" s="10"/>
      <c r="C2888" s="11"/>
      <c r="I2888" s="12"/>
      <c r="J2888" s="9"/>
      <c r="K2888" s="13"/>
      <c r="L2888" s="22"/>
      <c r="M2888" s="22"/>
    </row>
    <row r="2889" spans="1:13" x14ac:dyDescent="0.3">
      <c r="A2889" s="10"/>
      <c r="C2889" s="11"/>
      <c r="I2889" s="12"/>
      <c r="J2889" s="9"/>
      <c r="K2889" s="13"/>
      <c r="L2889" s="22"/>
      <c r="M2889" s="22"/>
    </row>
    <row r="2890" spans="1:13" x14ac:dyDescent="0.3">
      <c r="A2890" s="10"/>
      <c r="C2890" s="11"/>
      <c r="I2890" s="12"/>
      <c r="J2890" s="9"/>
      <c r="K2890" s="13"/>
      <c r="L2890" s="22"/>
      <c r="M2890" s="22"/>
    </row>
    <row r="2891" spans="1:13" x14ac:dyDescent="0.3">
      <c r="A2891" s="10"/>
      <c r="C2891" s="11"/>
      <c r="I2891" s="12"/>
      <c r="J2891" s="9"/>
      <c r="K2891" s="13"/>
      <c r="L2891" s="22"/>
      <c r="M2891" s="22"/>
    </row>
    <row r="2892" spans="1:13" x14ac:dyDescent="0.3">
      <c r="A2892" s="10"/>
      <c r="C2892" s="11"/>
      <c r="I2892" s="12"/>
      <c r="J2892" s="9"/>
      <c r="K2892" s="13"/>
      <c r="L2892" s="22"/>
      <c r="M2892" s="22"/>
    </row>
    <row r="2893" spans="1:13" x14ac:dyDescent="0.3">
      <c r="A2893" s="10"/>
      <c r="C2893" s="11"/>
      <c r="I2893" s="12"/>
      <c r="J2893" s="9"/>
      <c r="K2893" s="13"/>
      <c r="L2893" s="22"/>
      <c r="M2893" s="22"/>
    </row>
    <row r="2894" spans="1:13" x14ac:dyDescent="0.3">
      <c r="A2894" s="10"/>
      <c r="C2894" s="11"/>
      <c r="I2894" s="12"/>
      <c r="J2894" s="9"/>
      <c r="K2894" s="13"/>
      <c r="L2894" s="22"/>
      <c r="M2894" s="22"/>
    </row>
    <row r="2895" spans="1:13" x14ac:dyDescent="0.3">
      <c r="A2895" s="10"/>
      <c r="C2895" s="11"/>
      <c r="I2895" s="12"/>
      <c r="J2895" s="9"/>
      <c r="K2895" s="13"/>
      <c r="L2895" s="22"/>
      <c r="M2895" s="22"/>
    </row>
    <row r="2896" spans="1:13" x14ac:dyDescent="0.3">
      <c r="A2896" s="10"/>
      <c r="C2896" s="11"/>
      <c r="I2896" s="12"/>
      <c r="J2896" s="9"/>
      <c r="K2896" s="13"/>
      <c r="L2896" s="22"/>
      <c r="M2896" s="22"/>
    </row>
    <row r="2897" spans="1:13" x14ac:dyDescent="0.3">
      <c r="A2897" s="10"/>
      <c r="C2897" s="11"/>
      <c r="I2897" s="12"/>
      <c r="J2897" s="9"/>
      <c r="K2897" s="13"/>
      <c r="L2897" s="22"/>
      <c r="M2897" s="22"/>
    </row>
    <row r="2898" spans="1:13" x14ac:dyDescent="0.3">
      <c r="A2898" s="10"/>
      <c r="C2898" s="11"/>
      <c r="I2898" s="12"/>
      <c r="J2898" s="9"/>
      <c r="K2898" s="13"/>
      <c r="L2898" s="22"/>
      <c r="M2898" s="22"/>
    </row>
    <row r="2899" spans="1:13" x14ac:dyDescent="0.3">
      <c r="A2899" s="10"/>
      <c r="C2899" s="11"/>
      <c r="I2899" s="12"/>
      <c r="J2899" s="9"/>
      <c r="K2899" s="13"/>
      <c r="L2899" s="22"/>
      <c r="M2899" s="22"/>
    </row>
    <row r="2900" spans="1:13" x14ac:dyDescent="0.3">
      <c r="A2900" s="10"/>
      <c r="C2900" s="11"/>
      <c r="I2900" s="12"/>
      <c r="J2900" s="9"/>
      <c r="K2900" s="13"/>
      <c r="L2900" s="22"/>
      <c r="M2900" s="22"/>
    </row>
    <row r="2901" spans="1:13" x14ac:dyDescent="0.3">
      <c r="A2901" s="10"/>
      <c r="C2901" s="11"/>
      <c r="I2901" s="12"/>
      <c r="J2901" s="9"/>
      <c r="K2901" s="13"/>
      <c r="L2901" s="22"/>
      <c r="M2901" s="22"/>
    </row>
    <row r="2902" spans="1:13" x14ac:dyDescent="0.3">
      <c r="A2902" s="10"/>
      <c r="C2902" s="11"/>
      <c r="I2902" s="12"/>
      <c r="J2902" s="9"/>
      <c r="K2902" s="13"/>
      <c r="L2902" s="22"/>
      <c r="M2902" s="22"/>
    </row>
    <row r="2903" spans="1:13" x14ac:dyDescent="0.3">
      <c r="A2903" s="10"/>
      <c r="C2903" s="11"/>
      <c r="I2903" s="12"/>
      <c r="J2903" s="9"/>
      <c r="K2903" s="13"/>
      <c r="L2903" s="22"/>
      <c r="M2903" s="22"/>
    </row>
    <row r="2904" spans="1:13" x14ac:dyDescent="0.3">
      <c r="A2904" s="10"/>
      <c r="C2904" s="11"/>
      <c r="I2904" s="12"/>
      <c r="J2904" s="9"/>
      <c r="K2904" s="13"/>
      <c r="L2904" s="22"/>
      <c r="M2904" s="22"/>
    </row>
    <row r="2905" spans="1:13" x14ac:dyDescent="0.3">
      <c r="A2905" s="10"/>
      <c r="C2905" s="11"/>
      <c r="I2905" s="12"/>
      <c r="J2905" s="9"/>
      <c r="K2905" s="13"/>
      <c r="L2905" s="22"/>
      <c r="M2905" s="22"/>
    </row>
    <row r="2906" spans="1:13" x14ac:dyDescent="0.3">
      <c r="A2906" s="10"/>
      <c r="C2906" s="11"/>
      <c r="I2906" s="12"/>
      <c r="J2906" s="9"/>
      <c r="K2906" s="13"/>
      <c r="L2906" s="22"/>
      <c r="M2906" s="22"/>
    </row>
    <row r="2907" spans="1:13" x14ac:dyDescent="0.3">
      <c r="A2907" s="10"/>
      <c r="C2907" s="11"/>
      <c r="I2907" s="12"/>
      <c r="J2907" s="9"/>
      <c r="K2907" s="13"/>
      <c r="L2907" s="22"/>
      <c r="M2907" s="22"/>
    </row>
    <row r="2908" spans="1:13" x14ac:dyDescent="0.3">
      <c r="A2908" s="10"/>
      <c r="C2908" s="11"/>
      <c r="I2908" s="12"/>
      <c r="J2908" s="9"/>
      <c r="K2908" s="13"/>
      <c r="L2908" s="22"/>
      <c r="M2908" s="22"/>
    </row>
    <row r="2909" spans="1:13" x14ac:dyDescent="0.3">
      <c r="A2909" s="10"/>
      <c r="C2909" s="11"/>
      <c r="I2909" s="12"/>
      <c r="J2909" s="9"/>
      <c r="K2909" s="13"/>
      <c r="L2909" s="22"/>
      <c r="M2909" s="22"/>
    </row>
    <row r="2910" spans="1:13" x14ac:dyDescent="0.3">
      <c r="A2910" s="10"/>
      <c r="C2910" s="11"/>
      <c r="I2910" s="12"/>
      <c r="J2910" s="9"/>
      <c r="K2910" s="13"/>
      <c r="L2910" s="22"/>
      <c r="M2910" s="22"/>
    </row>
    <row r="2911" spans="1:13" x14ac:dyDescent="0.3">
      <c r="A2911" s="10"/>
      <c r="C2911" s="11"/>
      <c r="I2911" s="12"/>
      <c r="J2911" s="9"/>
      <c r="K2911" s="13"/>
      <c r="L2911" s="22"/>
      <c r="M2911" s="22"/>
    </row>
    <row r="2912" spans="1:13" x14ac:dyDescent="0.3">
      <c r="A2912" s="10"/>
      <c r="C2912" s="11"/>
      <c r="I2912" s="12"/>
      <c r="J2912" s="9"/>
      <c r="K2912" s="13"/>
      <c r="L2912" s="22"/>
      <c r="M2912" s="22"/>
    </row>
    <row r="2913" spans="1:13" x14ac:dyDescent="0.3">
      <c r="A2913" s="10"/>
      <c r="C2913" s="11"/>
      <c r="I2913" s="12"/>
      <c r="J2913" s="9"/>
      <c r="K2913" s="13"/>
      <c r="L2913" s="22"/>
      <c r="M2913" s="22"/>
    </row>
    <row r="2914" spans="1:13" x14ac:dyDescent="0.3">
      <c r="A2914" s="10"/>
      <c r="C2914" s="11"/>
      <c r="I2914" s="12"/>
      <c r="J2914" s="9"/>
      <c r="K2914" s="13"/>
      <c r="L2914" s="22"/>
      <c r="M2914" s="22"/>
    </row>
    <row r="2915" spans="1:13" x14ac:dyDescent="0.3">
      <c r="A2915" s="10"/>
      <c r="C2915" s="11"/>
      <c r="I2915" s="12"/>
      <c r="J2915" s="9"/>
      <c r="K2915" s="13"/>
      <c r="L2915" s="22"/>
      <c r="M2915" s="22"/>
    </row>
    <row r="2916" spans="1:13" x14ac:dyDescent="0.3">
      <c r="A2916" s="10"/>
      <c r="C2916" s="11"/>
      <c r="I2916" s="12"/>
      <c r="J2916" s="9"/>
      <c r="K2916" s="13"/>
      <c r="L2916" s="22"/>
      <c r="M2916" s="22"/>
    </row>
    <row r="2917" spans="1:13" x14ac:dyDescent="0.3">
      <c r="A2917" s="10"/>
      <c r="C2917" s="11"/>
      <c r="I2917" s="12"/>
      <c r="J2917" s="9"/>
      <c r="K2917" s="13"/>
      <c r="L2917" s="22"/>
      <c r="M2917" s="22"/>
    </row>
    <row r="2918" spans="1:13" x14ac:dyDescent="0.3">
      <c r="A2918" s="10"/>
      <c r="C2918" s="11"/>
      <c r="I2918" s="12"/>
      <c r="J2918" s="9"/>
      <c r="K2918" s="13"/>
      <c r="L2918" s="22"/>
      <c r="M2918" s="22"/>
    </row>
    <row r="2919" spans="1:13" x14ac:dyDescent="0.3">
      <c r="A2919" s="10"/>
      <c r="C2919" s="11"/>
      <c r="I2919" s="12"/>
      <c r="J2919" s="9"/>
      <c r="K2919" s="13"/>
      <c r="L2919" s="22"/>
      <c r="M2919" s="22"/>
    </row>
    <row r="2920" spans="1:13" x14ac:dyDescent="0.3">
      <c r="A2920" s="10"/>
      <c r="C2920" s="11"/>
      <c r="I2920" s="12"/>
      <c r="J2920" s="9"/>
      <c r="K2920" s="13"/>
      <c r="L2920" s="22"/>
      <c r="M2920" s="22"/>
    </row>
    <row r="2921" spans="1:13" x14ac:dyDescent="0.3">
      <c r="A2921" s="10"/>
      <c r="C2921" s="11"/>
      <c r="I2921" s="12"/>
      <c r="J2921" s="9"/>
      <c r="K2921" s="13"/>
      <c r="L2921" s="22"/>
      <c r="M2921" s="22"/>
    </row>
    <row r="2922" spans="1:13" x14ac:dyDescent="0.3">
      <c r="A2922" s="10"/>
      <c r="C2922" s="11"/>
      <c r="I2922" s="12"/>
      <c r="J2922" s="9"/>
      <c r="K2922" s="13"/>
      <c r="L2922" s="22"/>
      <c r="M2922" s="22"/>
    </row>
    <row r="2923" spans="1:13" x14ac:dyDescent="0.3">
      <c r="A2923" s="10"/>
      <c r="C2923" s="11"/>
      <c r="I2923" s="12"/>
      <c r="J2923" s="9"/>
      <c r="K2923" s="13"/>
      <c r="L2923" s="22"/>
      <c r="M2923" s="22"/>
    </row>
    <row r="2924" spans="1:13" x14ac:dyDescent="0.3">
      <c r="A2924" s="10"/>
      <c r="C2924" s="11"/>
      <c r="I2924" s="12"/>
      <c r="J2924" s="9"/>
      <c r="K2924" s="13"/>
      <c r="L2924" s="22"/>
      <c r="M2924" s="22"/>
    </row>
    <row r="2925" spans="1:13" x14ac:dyDescent="0.3">
      <c r="A2925" s="10"/>
      <c r="C2925" s="11"/>
      <c r="I2925" s="12"/>
      <c r="J2925" s="9"/>
      <c r="K2925" s="13"/>
      <c r="L2925" s="22"/>
      <c r="M2925" s="22"/>
    </row>
    <row r="2926" spans="1:13" x14ac:dyDescent="0.3">
      <c r="A2926" s="10"/>
      <c r="C2926" s="11"/>
      <c r="I2926" s="12"/>
      <c r="J2926" s="9"/>
      <c r="K2926" s="13"/>
      <c r="L2926" s="22"/>
      <c r="M2926" s="22"/>
    </row>
    <row r="2927" spans="1:13" x14ac:dyDescent="0.3">
      <c r="A2927" s="10"/>
      <c r="C2927" s="11"/>
      <c r="I2927" s="12"/>
      <c r="J2927" s="9"/>
      <c r="K2927" s="13"/>
      <c r="L2927" s="22"/>
      <c r="M2927" s="22"/>
    </row>
    <row r="2928" spans="1:13" x14ac:dyDescent="0.3">
      <c r="A2928" s="10"/>
      <c r="C2928" s="11"/>
      <c r="I2928" s="12"/>
      <c r="J2928" s="9"/>
      <c r="K2928" s="13"/>
      <c r="L2928" s="22"/>
      <c r="M2928" s="22"/>
    </row>
    <row r="2929" spans="1:13" x14ac:dyDescent="0.3">
      <c r="A2929" s="10"/>
      <c r="C2929" s="11"/>
      <c r="I2929" s="12"/>
      <c r="J2929" s="9"/>
      <c r="K2929" s="13"/>
      <c r="L2929" s="22"/>
      <c r="M2929" s="22"/>
    </row>
    <row r="2930" spans="1:13" x14ac:dyDescent="0.3">
      <c r="A2930" s="10"/>
      <c r="C2930" s="11"/>
      <c r="I2930" s="12"/>
      <c r="J2930" s="9"/>
      <c r="K2930" s="13"/>
      <c r="L2930" s="22"/>
      <c r="M2930" s="22"/>
    </row>
    <row r="2931" spans="1:13" x14ac:dyDescent="0.3">
      <c r="A2931" s="10"/>
      <c r="C2931" s="11"/>
      <c r="I2931" s="12"/>
      <c r="J2931" s="9"/>
      <c r="K2931" s="13"/>
      <c r="L2931" s="22"/>
      <c r="M2931" s="22"/>
    </row>
    <row r="2932" spans="1:13" x14ac:dyDescent="0.3">
      <c r="A2932" s="10"/>
      <c r="C2932" s="11"/>
      <c r="I2932" s="12"/>
      <c r="J2932" s="9"/>
      <c r="K2932" s="13"/>
      <c r="L2932" s="22"/>
      <c r="M2932" s="22"/>
    </row>
    <row r="2933" spans="1:13" x14ac:dyDescent="0.3">
      <c r="A2933" s="10"/>
      <c r="C2933" s="11"/>
      <c r="I2933" s="12"/>
      <c r="J2933" s="9"/>
      <c r="K2933" s="13"/>
      <c r="L2933" s="22"/>
      <c r="M2933" s="22"/>
    </row>
    <row r="2934" spans="1:13" x14ac:dyDescent="0.3">
      <c r="A2934" s="10"/>
      <c r="C2934" s="11"/>
      <c r="I2934" s="12"/>
      <c r="J2934" s="9"/>
      <c r="K2934" s="13"/>
      <c r="L2934" s="22"/>
      <c r="M2934" s="22"/>
    </row>
    <row r="2935" spans="1:13" x14ac:dyDescent="0.3">
      <c r="A2935" s="10"/>
      <c r="C2935" s="11"/>
      <c r="I2935" s="12"/>
      <c r="J2935" s="9"/>
      <c r="K2935" s="13"/>
      <c r="L2935" s="22"/>
      <c r="M2935" s="22"/>
    </row>
    <row r="2936" spans="1:13" x14ac:dyDescent="0.3">
      <c r="A2936" s="10"/>
      <c r="C2936" s="11"/>
      <c r="I2936" s="12"/>
      <c r="J2936" s="9"/>
      <c r="K2936" s="13"/>
      <c r="L2936" s="22"/>
      <c r="M2936" s="22"/>
    </row>
    <row r="2937" spans="1:13" x14ac:dyDescent="0.3">
      <c r="A2937" s="10"/>
      <c r="C2937" s="11"/>
      <c r="I2937" s="12"/>
      <c r="J2937" s="9"/>
      <c r="K2937" s="13"/>
      <c r="L2937" s="22"/>
      <c r="M2937" s="22"/>
    </row>
    <row r="2938" spans="1:13" x14ac:dyDescent="0.3">
      <c r="A2938" s="10"/>
      <c r="C2938" s="11"/>
      <c r="I2938" s="12"/>
      <c r="J2938" s="9"/>
      <c r="K2938" s="13"/>
      <c r="L2938" s="22"/>
      <c r="M2938" s="22"/>
    </row>
    <row r="2939" spans="1:13" x14ac:dyDescent="0.3">
      <c r="A2939" s="10"/>
      <c r="C2939" s="11"/>
      <c r="I2939" s="12"/>
      <c r="J2939" s="9"/>
      <c r="K2939" s="13"/>
      <c r="L2939" s="22"/>
      <c r="M2939" s="22"/>
    </row>
    <row r="2940" spans="1:13" x14ac:dyDescent="0.3">
      <c r="A2940" s="10"/>
      <c r="C2940" s="11"/>
      <c r="I2940" s="12"/>
      <c r="J2940" s="9"/>
      <c r="K2940" s="13"/>
      <c r="L2940" s="22"/>
      <c r="M2940" s="22"/>
    </row>
    <row r="2941" spans="1:13" x14ac:dyDescent="0.3">
      <c r="A2941" s="10"/>
      <c r="C2941" s="11"/>
      <c r="I2941" s="12"/>
      <c r="J2941" s="9"/>
      <c r="K2941" s="13"/>
      <c r="L2941" s="22"/>
      <c r="M2941" s="22"/>
    </row>
    <row r="2942" spans="1:13" x14ac:dyDescent="0.3">
      <c r="A2942" s="10"/>
      <c r="C2942" s="11"/>
      <c r="I2942" s="12"/>
      <c r="J2942" s="9"/>
      <c r="K2942" s="13"/>
      <c r="L2942" s="22"/>
      <c r="M2942" s="22"/>
    </row>
    <row r="2943" spans="1:13" x14ac:dyDescent="0.3">
      <c r="A2943" s="10"/>
      <c r="C2943" s="11"/>
      <c r="I2943" s="12"/>
      <c r="J2943" s="9"/>
      <c r="K2943" s="13"/>
      <c r="L2943" s="22"/>
      <c r="M2943" s="22"/>
    </row>
    <row r="2944" spans="1:13" x14ac:dyDescent="0.3">
      <c r="A2944" s="10"/>
      <c r="C2944" s="11"/>
      <c r="I2944" s="12"/>
      <c r="J2944" s="9"/>
      <c r="K2944" s="13"/>
      <c r="L2944" s="22"/>
      <c r="M2944" s="22"/>
    </row>
    <row r="2945" spans="1:13" x14ac:dyDescent="0.3">
      <c r="A2945" s="10"/>
      <c r="C2945" s="11"/>
      <c r="I2945" s="12"/>
      <c r="J2945" s="9"/>
      <c r="K2945" s="13"/>
      <c r="L2945" s="22"/>
      <c r="M2945" s="22"/>
    </row>
    <row r="2946" spans="1:13" x14ac:dyDescent="0.3">
      <c r="A2946" s="10"/>
      <c r="C2946" s="11"/>
      <c r="I2946" s="12"/>
      <c r="J2946" s="9"/>
      <c r="K2946" s="13"/>
      <c r="L2946" s="22"/>
      <c r="M2946" s="22"/>
    </row>
    <row r="2947" spans="1:13" x14ac:dyDescent="0.3">
      <c r="A2947" s="10"/>
      <c r="C2947" s="11"/>
      <c r="I2947" s="12"/>
      <c r="J2947" s="9"/>
      <c r="K2947" s="13"/>
      <c r="L2947" s="22"/>
      <c r="M2947" s="22"/>
    </row>
    <row r="2948" spans="1:13" x14ac:dyDescent="0.3">
      <c r="A2948" s="10"/>
      <c r="C2948" s="11"/>
      <c r="I2948" s="12"/>
      <c r="J2948" s="9"/>
      <c r="K2948" s="13"/>
      <c r="L2948" s="22"/>
      <c r="M2948" s="22"/>
    </row>
    <row r="2949" spans="1:13" x14ac:dyDescent="0.3">
      <c r="A2949" s="10"/>
      <c r="C2949" s="11"/>
      <c r="I2949" s="12"/>
      <c r="J2949" s="9"/>
      <c r="K2949" s="13"/>
      <c r="L2949" s="22"/>
      <c r="M2949" s="22"/>
    </row>
    <row r="2950" spans="1:13" x14ac:dyDescent="0.3">
      <c r="A2950" s="10"/>
      <c r="C2950" s="11"/>
      <c r="I2950" s="12"/>
      <c r="J2950" s="9"/>
      <c r="K2950" s="13"/>
      <c r="L2950" s="22"/>
      <c r="M2950" s="22"/>
    </row>
    <row r="2951" spans="1:13" x14ac:dyDescent="0.3">
      <c r="A2951" s="10"/>
      <c r="C2951" s="11"/>
      <c r="I2951" s="12"/>
      <c r="J2951" s="9"/>
      <c r="K2951" s="13"/>
      <c r="L2951" s="22"/>
      <c r="M2951" s="22"/>
    </row>
    <row r="2952" spans="1:13" x14ac:dyDescent="0.3">
      <c r="A2952" s="10"/>
      <c r="C2952" s="11"/>
      <c r="I2952" s="12"/>
      <c r="J2952" s="9"/>
      <c r="K2952" s="13"/>
      <c r="L2952" s="22"/>
      <c r="M2952" s="22"/>
    </row>
    <row r="2953" spans="1:13" x14ac:dyDescent="0.3">
      <c r="A2953" s="10"/>
      <c r="C2953" s="11"/>
      <c r="I2953" s="12"/>
      <c r="J2953" s="9"/>
      <c r="K2953" s="13"/>
      <c r="L2953" s="22"/>
      <c r="M2953" s="22"/>
    </row>
    <row r="2954" spans="1:13" x14ac:dyDescent="0.3">
      <c r="A2954" s="10"/>
      <c r="C2954" s="11"/>
      <c r="I2954" s="12"/>
      <c r="J2954" s="9"/>
      <c r="K2954" s="13"/>
      <c r="L2954" s="22"/>
      <c r="M2954" s="22"/>
    </row>
    <row r="2955" spans="1:13" x14ac:dyDescent="0.3">
      <c r="A2955" s="10"/>
      <c r="C2955" s="11"/>
      <c r="I2955" s="12"/>
      <c r="J2955" s="9"/>
      <c r="K2955" s="13"/>
      <c r="L2955" s="22"/>
      <c r="M2955" s="22"/>
    </row>
    <row r="2956" spans="1:13" x14ac:dyDescent="0.3">
      <c r="A2956" s="10"/>
      <c r="C2956" s="11"/>
      <c r="I2956" s="12"/>
      <c r="J2956" s="9"/>
      <c r="K2956" s="13"/>
      <c r="L2956" s="22"/>
      <c r="M2956" s="22"/>
    </row>
    <row r="2957" spans="1:13" x14ac:dyDescent="0.3">
      <c r="A2957" s="10"/>
      <c r="C2957" s="11"/>
      <c r="I2957" s="12"/>
      <c r="J2957" s="9"/>
      <c r="K2957" s="13"/>
      <c r="L2957" s="22"/>
      <c r="M2957" s="22"/>
    </row>
    <row r="2958" spans="1:13" x14ac:dyDescent="0.3">
      <c r="A2958" s="10"/>
      <c r="C2958" s="11"/>
      <c r="I2958" s="12"/>
      <c r="J2958" s="9"/>
      <c r="K2958" s="13"/>
      <c r="L2958" s="22"/>
      <c r="M2958" s="22"/>
    </row>
    <row r="2959" spans="1:13" x14ac:dyDescent="0.3">
      <c r="A2959" s="10"/>
      <c r="C2959" s="11"/>
      <c r="I2959" s="12"/>
      <c r="J2959" s="9"/>
      <c r="K2959" s="13"/>
      <c r="L2959" s="22"/>
      <c r="M2959" s="22"/>
    </row>
    <row r="2960" spans="1:13" x14ac:dyDescent="0.3">
      <c r="A2960" s="10"/>
      <c r="C2960" s="11"/>
      <c r="I2960" s="12"/>
      <c r="J2960" s="9"/>
      <c r="K2960" s="13"/>
      <c r="L2960" s="22"/>
      <c r="M2960" s="22"/>
    </row>
    <row r="2961" spans="1:13" x14ac:dyDescent="0.3">
      <c r="A2961" s="10"/>
      <c r="C2961" s="11"/>
      <c r="I2961" s="12"/>
      <c r="J2961" s="9"/>
      <c r="K2961" s="13"/>
      <c r="L2961" s="22"/>
      <c r="M2961" s="22"/>
    </row>
    <row r="2962" spans="1:13" x14ac:dyDescent="0.3">
      <c r="A2962" s="10"/>
      <c r="C2962" s="11"/>
      <c r="I2962" s="12"/>
      <c r="J2962" s="9"/>
      <c r="K2962" s="13"/>
      <c r="L2962" s="22"/>
      <c r="M2962" s="22"/>
    </row>
    <row r="2963" spans="1:13" x14ac:dyDescent="0.3">
      <c r="A2963" s="10"/>
      <c r="C2963" s="11"/>
      <c r="I2963" s="12"/>
      <c r="J2963" s="9"/>
      <c r="K2963" s="13"/>
      <c r="L2963" s="22"/>
      <c r="M2963" s="22"/>
    </row>
    <row r="2964" spans="1:13" x14ac:dyDescent="0.3">
      <c r="A2964" s="10"/>
      <c r="C2964" s="11"/>
      <c r="I2964" s="12"/>
      <c r="J2964" s="9"/>
      <c r="K2964" s="13"/>
      <c r="L2964" s="22"/>
      <c r="M2964" s="22"/>
    </row>
    <row r="2965" spans="1:13" x14ac:dyDescent="0.3">
      <c r="A2965" s="10"/>
      <c r="C2965" s="11"/>
      <c r="I2965" s="12"/>
      <c r="J2965" s="9"/>
      <c r="K2965" s="13"/>
      <c r="L2965" s="22"/>
      <c r="M2965" s="22"/>
    </row>
    <row r="2966" spans="1:13" x14ac:dyDescent="0.3">
      <c r="A2966" s="10"/>
      <c r="C2966" s="11"/>
      <c r="I2966" s="12"/>
      <c r="J2966" s="9"/>
      <c r="K2966" s="13"/>
      <c r="L2966" s="22"/>
      <c r="M2966" s="22"/>
    </row>
    <row r="2967" spans="1:13" x14ac:dyDescent="0.3">
      <c r="A2967" s="10"/>
      <c r="C2967" s="11"/>
      <c r="I2967" s="12"/>
      <c r="J2967" s="9"/>
      <c r="K2967" s="13"/>
      <c r="L2967" s="22"/>
      <c r="M2967" s="22"/>
    </row>
    <row r="2968" spans="1:13" x14ac:dyDescent="0.3">
      <c r="A2968" s="10"/>
      <c r="C2968" s="11"/>
      <c r="I2968" s="12"/>
      <c r="J2968" s="9"/>
      <c r="K2968" s="13"/>
      <c r="L2968" s="22"/>
      <c r="M2968" s="22"/>
    </row>
    <row r="2969" spans="1:13" x14ac:dyDescent="0.3">
      <c r="A2969" s="10"/>
      <c r="C2969" s="11"/>
      <c r="I2969" s="12"/>
      <c r="J2969" s="9"/>
      <c r="K2969" s="13"/>
      <c r="L2969" s="22"/>
      <c r="M2969" s="22"/>
    </row>
    <row r="2970" spans="1:13" x14ac:dyDescent="0.3">
      <c r="A2970" s="10"/>
      <c r="C2970" s="11"/>
      <c r="I2970" s="12"/>
      <c r="J2970" s="9"/>
      <c r="K2970" s="13"/>
      <c r="L2970" s="22"/>
      <c r="M2970" s="22"/>
    </row>
    <row r="2971" spans="1:13" x14ac:dyDescent="0.3">
      <c r="A2971" s="10"/>
      <c r="C2971" s="11"/>
      <c r="I2971" s="12"/>
      <c r="J2971" s="9"/>
      <c r="K2971" s="13"/>
      <c r="L2971" s="22"/>
      <c r="M2971" s="22"/>
    </row>
    <row r="2972" spans="1:13" x14ac:dyDescent="0.3">
      <c r="A2972" s="10"/>
      <c r="C2972" s="11"/>
      <c r="I2972" s="12"/>
      <c r="J2972" s="9"/>
      <c r="K2972" s="13"/>
      <c r="L2972" s="22"/>
      <c r="M2972" s="22"/>
    </row>
    <row r="2973" spans="1:13" x14ac:dyDescent="0.3">
      <c r="A2973" s="10"/>
      <c r="C2973" s="11"/>
      <c r="I2973" s="12"/>
      <c r="J2973" s="9"/>
      <c r="K2973" s="13"/>
      <c r="L2973" s="22"/>
      <c r="M2973" s="22"/>
    </row>
    <row r="2974" spans="1:13" x14ac:dyDescent="0.3">
      <c r="A2974" s="10"/>
      <c r="C2974" s="11"/>
      <c r="I2974" s="12"/>
      <c r="J2974" s="9"/>
      <c r="K2974" s="13"/>
      <c r="L2974" s="22"/>
      <c r="M2974" s="22"/>
    </row>
    <row r="2975" spans="1:13" x14ac:dyDescent="0.3">
      <c r="A2975" s="10"/>
      <c r="C2975" s="11"/>
      <c r="I2975" s="12"/>
      <c r="J2975" s="9"/>
      <c r="K2975" s="13"/>
      <c r="L2975" s="22"/>
      <c r="M2975" s="22"/>
    </row>
    <row r="2976" spans="1:13" x14ac:dyDescent="0.3">
      <c r="A2976" s="10"/>
      <c r="C2976" s="11"/>
      <c r="I2976" s="12"/>
      <c r="J2976" s="9"/>
      <c r="K2976" s="13"/>
      <c r="L2976" s="22"/>
      <c r="M2976" s="22"/>
    </row>
    <row r="2977" spans="1:13" x14ac:dyDescent="0.3">
      <c r="A2977" s="10"/>
      <c r="C2977" s="11"/>
      <c r="I2977" s="12"/>
      <c r="J2977" s="9"/>
      <c r="K2977" s="13"/>
      <c r="L2977" s="22"/>
      <c r="M2977" s="22"/>
    </row>
    <row r="2978" spans="1:13" x14ac:dyDescent="0.3">
      <c r="A2978" s="10"/>
      <c r="C2978" s="11"/>
      <c r="I2978" s="12"/>
      <c r="J2978" s="9"/>
      <c r="K2978" s="13"/>
      <c r="L2978" s="22"/>
      <c r="M2978" s="22"/>
    </row>
    <row r="2979" spans="1:13" x14ac:dyDescent="0.3">
      <c r="A2979" s="10"/>
      <c r="C2979" s="11"/>
      <c r="I2979" s="12"/>
      <c r="J2979" s="9"/>
      <c r="K2979" s="13"/>
      <c r="L2979" s="22"/>
      <c r="M2979" s="22"/>
    </row>
    <row r="2980" spans="1:13" x14ac:dyDescent="0.3">
      <c r="A2980" s="10"/>
      <c r="C2980" s="11"/>
      <c r="I2980" s="12"/>
      <c r="J2980" s="9"/>
      <c r="K2980" s="13"/>
      <c r="L2980" s="22"/>
      <c r="M2980" s="22"/>
    </row>
    <row r="2981" spans="1:13" x14ac:dyDescent="0.3">
      <c r="A2981" s="10"/>
      <c r="C2981" s="11"/>
      <c r="I2981" s="12"/>
      <c r="J2981" s="9"/>
      <c r="K2981" s="13"/>
      <c r="L2981" s="22"/>
      <c r="M2981" s="22"/>
    </row>
    <row r="2982" spans="1:13" x14ac:dyDescent="0.3">
      <c r="A2982" s="10"/>
      <c r="C2982" s="11"/>
      <c r="I2982" s="12"/>
      <c r="J2982" s="9"/>
      <c r="K2982" s="13"/>
      <c r="L2982" s="22"/>
      <c r="M2982" s="22"/>
    </row>
    <row r="2983" spans="1:13" x14ac:dyDescent="0.3">
      <c r="A2983" s="10"/>
      <c r="C2983" s="11"/>
      <c r="I2983" s="12"/>
      <c r="J2983" s="9"/>
      <c r="K2983" s="13"/>
      <c r="L2983" s="22"/>
      <c r="M2983" s="22"/>
    </row>
    <row r="2984" spans="1:13" x14ac:dyDescent="0.3">
      <c r="A2984" s="10"/>
      <c r="C2984" s="11"/>
      <c r="I2984" s="12"/>
      <c r="J2984" s="9"/>
      <c r="K2984" s="13"/>
      <c r="L2984" s="22"/>
      <c r="M2984" s="22"/>
    </row>
    <row r="2985" spans="1:13" x14ac:dyDescent="0.3">
      <c r="A2985" s="10"/>
      <c r="C2985" s="11"/>
      <c r="I2985" s="12"/>
      <c r="J2985" s="9"/>
      <c r="K2985" s="13"/>
      <c r="L2985" s="22"/>
      <c r="M2985" s="22"/>
    </row>
    <row r="2986" spans="1:13" x14ac:dyDescent="0.3">
      <c r="A2986" s="10"/>
      <c r="C2986" s="11"/>
      <c r="I2986" s="12"/>
      <c r="J2986" s="9"/>
      <c r="K2986" s="13"/>
      <c r="L2986" s="22"/>
      <c r="M2986" s="22"/>
    </row>
    <row r="2987" spans="1:13" x14ac:dyDescent="0.3">
      <c r="A2987" s="10"/>
      <c r="C2987" s="11"/>
      <c r="I2987" s="12"/>
      <c r="J2987" s="9"/>
      <c r="K2987" s="13"/>
      <c r="L2987" s="22"/>
      <c r="M2987" s="22"/>
    </row>
    <row r="2988" spans="1:13" x14ac:dyDescent="0.3">
      <c r="A2988" s="10"/>
      <c r="C2988" s="11"/>
      <c r="I2988" s="12"/>
      <c r="J2988" s="9"/>
      <c r="K2988" s="13"/>
      <c r="L2988" s="22"/>
      <c r="M2988" s="22"/>
    </row>
    <row r="2989" spans="1:13" x14ac:dyDescent="0.3">
      <c r="A2989" s="10"/>
      <c r="C2989" s="11"/>
      <c r="I2989" s="12"/>
      <c r="J2989" s="9"/>
      <c r="K2989" s="13"/>
      <c r="L2989" s="22"/>
      <c r="M2989" s="22"/>
    </row>
    <row r="2990" spans="1:13" x14ac:dyDescent="0.3">
      <c r="A2990" s="10"/>
      <c r="C2990" s="11"/>
      <c r="I2990" s="12"/>
      <c r="J2990" s="9"/>
      <c r="K2990" s="13"/>
      <c r="L2990" s="22"/>
      <c r="M2990" s="22"/>
    </row>
    <row r="2991" spans="1:13" x14ac:dyDescent="0.3">
      <c r="A2991" s="10"/>
      <c r="C2991" s="11"/>
      <c r="I2991" s="12"/>
      <c r="J2991" s="9"/>
      <c r="K2991" s="13"/>
      <c r="L2991" s="22"/>
      <c r="M2991" s="22"/>
    </row>
    <row r="2992" spans="1:13" x14ac:dyDescent="0.3">
      <c r="A2992" s="10"/>
      <c r="C2992" s="11"/>
      <c r="I2992" s="12"/>
      <c r="J2992" s="9"/>
      <c r="K2992" s="13"/>
      <c r="L2992" s="22"/>
      <c r="M2992" s="22"/>
    </row>
    <row r="2993" spans="1:13" x14ac:dyDescent="0.3">
      <c r="A2993" s="10"/>
      <c r="C2993" s="11"/>
      <c r="I2993" s="12"/>
      <c r="J2993" s="9"/>
      <c r="K2993" s="13"/>
      <c r="L2993" s="22"/>
      <c r="M2993" s="22"/>
    </row>
    <row r="2994" spans="1:13" x14ac:dyDescent="0.3">
      <c r="A2994" s="10"/>
      <c r="C2994" s="11"/>
      <c r="I2994" s="12"/>
      <c r="J2994" s="9"/>
      <c r="K2994" s="13"/>
      <c r="L2994" s="22"/>
      <c r="M2994" s="22"/>
    </row>
    <row r="2995" spans="1:13" x14ac:dyDescent="0.3">
      <c r="A2995" s="10"/>
      <c r="C2995" s="11"/>
      <c r="I2995" s="12"/>
      <c r="J2995" s="9"/>
      <c r="K2995" s="13"/>
      <c r="L2995" s="22"/>
      <c r="M2995" s="22"/>
    </row>
    <row r="2996" spans="1:13" x14ac:dyDescent="0.3">
      <c r="A2996" s="10"/>
      <c r="C2996" s="11"/>
      <c r="I2996" s="12"/>
      <c r="J2996" s="9"/>
      <c r="K2996" s="13"/>
      <c r="L2996" s="22"/>
      <c r="M2996" s="22"/>
    </row>
    <row r="2997" spans="1:13" x14ac:dyDescent="0.3">
      <c r="A2997" s="10"/>
      <c r="C2997" s="11"/>
      <c r="I2997" s="12"/>
      <c r="J2997" s="9"/>
      <c r="K2997" s="13"/>
      <c r="L2997" s="22"/>
      <c r="M2997" s="22"/>
    </row>
    <row r="2998" spans="1:13" x14ac:dyDescent="0.3">
      <c r="A2998" s="10"/>
      <c r="C2998" s="11"/>
      <c r="I2998" s="12"/>
      <c r="J2998" s="9"/>
      <c r="K2998" s="13"/>
      <c r="L2998" s="22"/>
      <c r="M2998" s="22"/>
    </row>
    <row r="2999" spans="1:13" x14ac:dyDescent="0.3">
      <c r="A2999" s="10"/>
      <c r="C2999" s="11"/>
      <c r="I2999" s="12"/>
      <c r="J2999" s="9"/>
      <c r="K2999" s="13"/>
      <c r="L2999" s="22"/>
      <c r="M2999" s="22"/>
    </row>
    <row r="3000" spans="1:13" x14ac:dyDescent="0.3">
      <c r="A3000" s="10"/>
      <c r="C3000" s="11"/>
      <c r="I3000" s="12"/>
      <c r="J3000" s="9"/>
      <c r="K3000" s="13"/>
      <c r="L3000" s="22"/>
      <c r="M3000" s="22"/>
    </row>
    <row r="3001" spans="1:13" x14ac:dyDescent="0.3">
      <c r="A3001" s="10"/>
      <c r="C3001" s="11"/>
      <c r="I3001" s="12"/>
      <c r="J3001" s="9"/>
      <c r="K3001" s="13"/>
      <c r="L3001" s="22"/>
      <c r="M3001" s="22"/>
    </row>
    <row r="3002" spans="1:13" x14ac:dyDescent="0.3">
      <c r="A3002" s="10"/>
      <c r="C3002" s="11"/>
      <c r="I3002" s="12"/>
      <c r="J3002" s="9"/>
      <c r="K3002" s="13"/>
      <c r="L3002" s="22"/>
      <c r="M3002" s="22"/>
    </row>
    <row r="3003" spans="1:13" x14ac:dyDescent="0.3">
      <c r="A3003" s="10"/>
      <c r="C3003" s="11"/>
      <c r="I3003" s="12"/>
      <c r="J3003" s="9"/>
      <c r="K3003" s="13"/>
      <c r="L3003" s="22"/>
      <c r="M3003" s="22"/>
    </row>
    <row r="3004" spans="1:13" x14ac:dyDescent="0.3">
      <c r="A3004" s="10"/>
      <c r="C3004" s="11"/>
      <c r="I3004" s="12"/>
      <c r="J3004" s="9"/>
      <c r="K3004" s="13"/>
      <c r="L3004" s="22"/>
      <c r="M3004" s="22"/>
    </row>
    <row r="3005" spans="1:13" x14ac:dyDescent="0.3">
      <c r="A3005" s="10"/>
      <c r="C3005" s="11"/>
      <c r="I3005" s="12"/>
      <c r="J3005" s="9"/>
      <c r="K3005" s="13"/>
      <c r="L3005" s="22"/>
      <c r="M3005" s="22"/>
    </row>
    <row r="3006" spans="1:13" x14ac:dyDescent="0.3">
      <c r="A3006" s="10"/>
      <c r="C3006" s="11"/>
      <c r="I3006" s="12"/>
      <c r="J3006" s="9"/>
      <c r="K3006" s="13"/>
      <c r="L3006" s="22"/>
      <c r="M3006" s="22"/>
    </row>
    <row r="3007" spans="1:13" x14ac:dyDescent="0.3">
      <c r="A3007" s="10"/>
      <c r="C3007" s="11"/>
      <c r="I3007" s="12"/>
      <c r="J3007" s="9"/>
      <c r="K3007" s="13"/>
      <c r="L3007" s="22"/>
      <c r="M3007" s="22"/>
    </row>
    <row r="3008" spans="1:13" x14ac:dyDescent="0.3">
      <c r="A3008" s="10"/>
      <c r="C3008" s="11"/>
      <c r="I3008" s="12"/>
      <c r="J3008" s="9"/>
      <c r="K3008" s="13"/>
      <c r="L3008" s="22"/>
      <c r="M3008" s="22"/>
    </row>
    <row r="3009" spans="1:13" x14ac:dyDescent="0.3">
      <c r="A3009" s="10"/>
      <c r="C3009" s="11"/>
      <c r="I3009" s="12"/>
      <c r="J3009" s="9"/>
      <c r="K3009" s="13"/>
      <c r="L3009" s="22"/>
      <c r="M3009" s="22"/>
    </row>
    <row r="3010" spans="1:13" x14ac:dyDescent="0.3">
      <c r="A3010" s="10"/>
      <c r="C3010" s="11"/>
      <c r="I3010" s="12"/>
      <c r="J3010" s="9"/>
      <c r="K3010" s="13"/>
      <c r="L3010" s="22"/>
      <c r="M3010" s="22"/>
    </row>
    <row r="3011" spans="1:13" x14ac:dyDescent="0.3">
      <c r="A3011" s="10"/>
      <c r="C3011" s="11"/>
      <c r="I3011" s="12"/>
      <c r="J3011" s="9"/>
      <c r="K3011" s="13"/>
      <c r="L3011" s="22"/>
      <c r="M3011" s="22"/>
    </row>
    <row r="3012" spans="1:13" x14ac:dyDescent="0.3">
      <c r="A3012" s="10"/>
      <c r="C3012" s="11"/>
      <c r="I3012" s="12"/>
      <c r="J3012" s="9"/>
      <c r="K3012" s="13"/>
      <c r="L3012" s="22"/>
      <c r="M3012" s="22"/>
    </row>
    <row r="3013" spans="1:13" x14ac:dyDescent="0.3">
      <c r="A3013" s="10"/>
      <c r="C3013" s="11"/>
      <c r="I3013" s="12"/>
      <c r="J3013" s="9"/>
      <c r="K3013" s="13"/>
      <c r="L3013" s="22"/>
      <c r="M3013" s="22"/>
    </row>
    <row r="3014" spans="1:13" x14ac:dyDescent="0.3">
      <c r="A3014" s="10"/>
      <c r="C3014" s="11"/>
      <c r="I3014" s="12"/>
      <c r="J3014" s="9"/>
      <c r="K3014" s="13"/>
      <c r="L3014" s="22"/>
      <c r="M3014" s="22"/>
    </row>
    <row r="3015" spans="1:13" x14ac:dyDescent="0.3">
      <c r="A3015" s="10"/>
      <c r="C3015" s="11"/>
      <c r="I3015" s="12"/>
      <c r="J3015" s="9"/>
      <c r="K3015" s="13"/>
      <c r="L3015" s="22"/>
      <c r="M3015" s="22"/>
    </row>
    <row r="3016" spans="1:13" x14ac:dyDescent="0.3">
      <c r="A3016" s="10"/>
      <c r="C3016" s="11"/>
      <c r="I3016" s="12"/>
      <c r="J3016" s="9"/>
      <c r="K3016" s="13"/>
      <c r="L3016" s="22"/>
      <c r="M3016" s="22"/>
    </row>
    <row r="3017" spans="1:13" x14ac:dyDescent="0.3">
      <c r="A3017" s="10"/>
      <c r="C3017" s="11"/>
      <c r="I3017" s="12"/>
      <c r="J3017" s="9"/>
      <c r="K3017" s="13"/>
      <c r="L3017" s="22"/>
      <c r="M3017" s="22"/>
    </row>
    <row r="3018" spans="1:13" x14ac:dyDescent="0.3">
      <c r="A3018" s="10"/>
      <c r="C3018" s="11"/>
      <c r="I3018" s="12"/>
      <c r="J3018" s="9"/>
      <c r="K3018" s="13"/>
      <c r="L3018" s="22"/>
      <c r="M3018" s="22"/>
    </row>
    <row r="3019" spans="1:13" x14ac:dyDescent="0.3">
      <c r="A3019" s="10"/>
      <c r="C3019" s="11"/>
      <c r="I3019" s="12"/>
      <c r="J3019" s="9"/>
      <c r="K3019" s="13"/>
      <c r="L3019" s="22"/>
      <c r="M3019" s="22"/>
    </row>
    <row r="3020" spans="1:13" x14ac:dyDescent="0.3">
      <c r="A3020" s="10"/>
      <c r="C3020" s="11"/>
      <c r="I3020" s="12"/>
      <c r="J3020" s="9"/>
      <c r="K3020" s="13"/>
      <c r="L3020" s="22"/>
      <c r="M3020" s="22"/>
    </row>
    <row r="3021" spans="1:13" x14ac:dyDescent="0.3">
      <c r="A3021" s="10"/>
      <c r="C3021" s="11"/>
      <c r="I3021" s="12"/>
      <c r="J3021" s="9"/>
      <c r="K3021" s="13"/>
      <c r="L3021" s="22"/>
      <c r="M3021" s="22"/>
    </row>
    <row r="3022" spans="1:13" x14ac:dyDescent="0.3">
      <c r="A3022" s="10"/>
      <c r="C3022" s="11"/>
      <c r="I3022" s="12"/>
      <c r="J3022" s="9"/>
      <c r="K3022" s="13"/>
      <c r="L3022" s="22"/>
      <c r="M3022" s="22"/>
    </row>
    <row r="3023" spans="1:13" x14ac:dyDescent="0.3">
      <c r="A3023" s="10"/>
      <c r="C3023" s="11"/>
      <c r="I3023" s="12"/>
      <c r="J3023" s="9"/>
      <c r="K3023" s="13"/>
      <c r="L3023" s="22"/>
      <c r="M3023" s="22"/>
    </row>
    <row r="3024" spans="1:13" x14ac:dyDescent="0.3">
      <c r="A3024" s="10"/>
      <c r="C3024" s="11"/>
      <c r="I3024" s="12"/>
      <c r="J3024" s="9"/>
      <c r="K3024" s="13"/>
      <c r="L3024" s="22"/>
      <c r="M3024" s="22"/>
    </row>
    <row r="3025" spans="1:13" x14ac:dyDescent="0.3">
      <c r="A3025" s="10"/>
      <c r="C3025" s="11"/>
      <c r="I3025" s="12"/>
      <c r="J3025" s="9"/>
      <c r="K3025" s="13"/>
      <c r="L3025" s="22"/>
      <c r="M3025" s="22"/>
    </row>
    <row r="3026" spans="1:13" x14ac:dyDescent="0.3">
      <c r="A3026" s="10"/>
      <c r="C3026" s="11"/>
      <c r="I3026" s="12"/>
      <c r="J3026" s="9"/>
      <c r="K3026" s="13"/>
      <c r="L3026" s="22"/>
      <c r="M3026" s="22"/>
    </row>
    <row r="3027" spans="1:13" x14ac:dyDescent="0.3">
      <c r="A3027" s="10"/>
      <c r="C3027" s="11"/>
      <c r="I3027" s="12"/>
      <c r="J3027" s="9"/>
      <c r="K3027" s="13"/>
      <c r="L3027" s="22"/>
      <c r="M3027" s="22"/>
    </row>
    <row r="3028" spans="1:13" x14ac:dyDescent="0.3">
      <c r="A3028" s="10"/>
      <c r="C3028" s="11"/>
      <c r="I3028" s="12"/>
      <c r="J3028" s="9"/>
      <c r="K3028" s="13"/>
      <c r="L3028" s="22"/>
      <c r="M3028" s="22"/>
    </row>
    <row r="3029" spans="1:13" x14ac:dyDescent="0.3">
      <c r="A3029" s="10"/>
      <c r="C3029" s="11"/>
      <c r="I3029" s="12"/>
      <c r="J3029" s="9"/>
      <c r="K3029" s="13"/>
      <c r="L3029" s="22"/>
      <c r="M3029" s="22"/>
    </row>
    <row r="3030" spans="1:13" x14ac:dyDescent="0.3">
      <c r="A3030" s="10"/>
      <c r="C3030" s="11"/>
      <c r="I3030" s="12"/>
      <c r="J3030" s="9"/>
      <c r="K3030" s="13"/>
      <c r="L3030" s="22"/>
      <c r="M3030" s="22"/>
    </row>
    <row r="3031" spans="1:13" x14ac:dyDescent="0.3">
      <c r="A3031" s="10"/>
      <c r="C3031" s="11"/>
      <c r="I3031" s="12"/>
      <c r="J3031" s="9"/>
      <c r="K3031" s="13"/>
      <c r="L3031" s="22"/>
      <c r="M3031" s="22"/>
    </row>
    <row r="3032" spans="1:13" x14ac:dyDescent="0.3">
      <c r="A3032" s="10"/>
      <c r="C3032" s="11"/>
      <c r="I3032" s="12"/>
      <c r="J3032" s="9"/>
      <c r="K3032" s="13"/>
      <c r="L3032" s="22"/>
      <c r="M3032" s="22"/>
    </row>
    <row r="3033" spans="1:13" x14ac:dyDescent="0.3">
      <c r="A3033" s="10"/>
      <c r="C3033" s="11"/>
      <c r="I3033" s="12"/>
      <c r="J3033" s="9"/>
      <c r="K3033" s="13"/>
      <c r="L3033" s="22"/>
      <c r="M3033" s="22"/>
    </row>
    <row r="3034" spans="1:13" x14ac:dyDescent="0.3">
      <c r="A3034" s="10"/>
      <c r="C3034" s="11"/>
      <c r="I3034" s="12"/>
      <c r="J3034" s="9"/>
      <c r="K3034" s="13"/>
      <c r="L3034" s="22"/>
      <c r="M3034" s="22"/>
    </row>
    <row r="3035" spans="1:13" x14ac:dyDescent="0.3">
      <c r="A3035" s="10"/>
      <c r="C3035" s="11"/>
      <c r="I3035" s="12"/>
      <c r="J3035" s="9"/>
      <c r="K3035" s="13"/>
      <c r="L3035" s="22"/>
      <c r="M3035" s="22"/>
    </row>
    <row r="3036" spans="1:13" x14ac:dyDescent="0.3">
      <c r="A3036" s="10"/>
      <c r="C3036" s="11"/>
      <c r="I3036" s="12"/>
      <c r="J3036" s="9"/>
      <c r="K3036" s="13"/>
      <c r="L3036" s="22"/>
      <c r="M3036" s="22"/>
    </row>
    <row r="3037" spans="1:13" x14ac:dyDescent="0.3">
      <c r="A3037" s="10"/>
      <c r="C3037" s="11"/>
      <c r="I3037" s="12"/>
      <c r="J3037" s="9"/>
      <c r="K3037" s="13"/>
      <c r="L3037" s="22"/>
      <c r="M3037" s="22"/>
    </row>
    <row r="3038" spans="1:13" x14ac:dyDescent="0.3">
      <c r="A3038" s="10"/>
      <c r="C3038" s="11"/>
      <c r="I3038" s="12"/>
      <c r="J3038" s="9"/>
      <c r="K3038" s="13"/>
      <c r="L3038" s="22"/>
      <c r="M3038" s="22"/>
    </row>
    <row r="3039" spans="1:13" x14ac:dyDescent="0.3">
      <c r="A3039" s="10"/>
      <c r="C3039" s="11"/>
      <c r="I3039" s="12"/>
      <c r="J3039" s="9"/>
      <c r="K3039" s="13"/>
      <c r="L3039" s="22"/>
      <c r="M3039" s="22"/>
    </row>
    <row r="3040" spans="1:13" x14ac:dyDescent="0.3">
      <c r="A3040" s="10"/>
      <c r="C3040" s="11"/>
      <c r="I3040" s="12"/>
      <c r="J3040" s="9"/>
      <c r="K3040" s="13"/>
      <c r="L3040" s="22"/>
      <c r="M3040" s="22"/>
    </row>
    <row r="3041" spans="1:13" x14ac:dyDescent="0.3">
      <c r="A3041" s="10"/>
      <c r="C3041" s="11"/>
      <c r="I3041" s="12"/>
      <c r="J3041" s="9"/>
      <c r="K3041" s="13"/>
      <c r="L3041" s="22"/>
      <c r="M3041" s="22"/>
    </row>
    <row r="3042" spans="1:13" x14ac:dyDescent="0.3">
      <c r="A3042" s="10"/>
      <c r="C3042" s="11"/>
      <c r="I3042" s="12"/>
      <c r="J3042" s="9"/>
      <c r="K3042" s="13"/>
      <c r="L3042" s="22"/>
      <c r="M3042" s="22"/>
    </row>
    <row r="3043" spans="1:13" x14ac:dyDescent="0.3">
      <c r="A3043" s="10"/>
      <c r="C3043" s="11"/>
      <c r="I3043" s="12"/>
      <c r="J3043" s="9"/>
      <c r="K3043" s="13"/>
      <c r="L3043" s="22"/>
      <c r="M3043" s="22"/>
    </row>
    <row r="3044" spans="1:13" x14ac:dyDescent="0.3">
      <c r="A3044" s="10"/>
      <c r="C3044" s="11"/>
      <c r="I3044" s="12"/>
      <c r="J3044" s="9"/>
      <c r="K3044" s="13"/>
      <c r="L3044" s="22"/>
      <c r="M3044" s="22"/>
    </row>
    <row r="3045" spans="1:13" x14ac:dyDescent="0.3">
      <c r="A3045" s="10"/>
      <c r="C3045" s="11"/>
      <c r="I3045" s="12"/>
      <c r="J3045" s="9"/>
      <c r="K3045" s="13"/>
      <c r="L3045" s="22"/>
      <c r="M3045" s="22"/>
    </row>
    <row r="3046" spans="1:13" x14ac:dyDescent="0.3">
      <c r="A3046" s="10"/>
      <c r="C3046" s="11"/>
      <c r="I3046" s="12"/>
      <c r="J3046" s="9"/>
      <c r="K3046" s="13"/>
      <c r="L3046" s="22"/>
      <c r="M3046" s="22"/>
    </row>
    <row r="3047" spans="1:13" x14ac:dyDescent="0.3">
      <c r="A3047" s="10"/>
      <c r="C3047" s="11"/>
      <c r="I3047" s="12"/>
      <c r="J3047" s="9"/>
      <c r="K3047" s="13"/>
      <c r="L3047" s="22"/>
      <c r="M3047" s="22"/>
    </row>
    <row r="3048" spans="1:13" x14ac:dyDescent="0.3">
      <c r="A3048" s="10"/>
      <c r="C3048" s="11"/>
      <c r="I3048" s="12"/>
      <c r="J3048" s="9"/>
      <c r="K3048" s="13"/>
      <c r="L3048" s="22"/>
      <c r="M3048" s="22"/>
    </row>
    <row r="3049" spans="1:13" x14ac:dyDescent="0.3">
      <c r="A3049" s="10"/>
      <c r="C3049" s="11"/>
      <c r="I3049" s="12"/>
      <c r="J3049" s="9"/>
      <c r="K3049" s="13"/>
      <c r="L3049" s="22"/>
      <c r="M3049" s="22"/>
    </row>
    <row r="3050" spans="1:13" x14ac:dyDescent="0.3">
      <c r="A3050" s="10"/>
      <c r="C3050" s="11"/>
      <c r="I3050" s="12"/>
      <c r="J3050" s="9"/>
      <c r="K3050" s="13"/>
      <c r="L3050" s="22"/>
      <c r="M3050" s="22"/>
    </row>
    <row r="3051" spans="1:13" x14ac:dyDescent="0.3">
      <c r="A3051" s="10"/>
      <c r="C3051" s="11"/>
      <c r="I3051" s="12"/>
      <c r="J3051" s="9"/>
      <c r="K3051" s="13"/>
      <c r="L3051" s="22"/>
      <c r="M3051" s="22"/>
    </row>
    <row r="3052" spans="1:13" x14ac:dyDescent="0.3">
      <c r="A3052" s="10"/>
      <c r="C3052" s="11"/>
      <c r="I3052" s="12"/>
      <c r="J3052" s="9"/>
      <c r="K3052" s="13"/>
      <c r="L3052" s="22"/>
      <c r="M3052" s="22"/>
    </row>
    <row r="3053" spans="1:13" x14ac:dyDescent="0.3">
      <c r="A3053" s="10"/>
      <c r="C3053" s="11"/>
      <c r="I3053" s="12"/>
      <c r="J3053" s="9"/>
      <c r="K3053" s="13"/>
      <c r="L3053" s="22"/>
      <c r="M3053" s="22"/>
    </row>
    <row r="3054" spans="1:13" x14ac:dyDescent="0.3">
      <c r="A3054" s="10"/>
      <c r="C3054" s="11"/>
      <c r="I3054" s="12"/>
      <c r="J3054" s="9"/>
      <c r="K3054" s="13"/>
      <c r="L3054" s="22"/>
      <c r="M3054" s="22"/>
    </row>
    <row r="3055" spans="1:13" x14ac:dyDescent="0.3">
      <c r="A3055" s="10"/>
      <c r="C3055" s="11"/>
      <c r="I3055" s="12"/>
      <c r="J3055" s="9"/>
      <c r="K3055" s="13"/>
      <c r="L3055" s="22"/>
      <c r="M3055" s="22"/>
    </row>
    <row r="3056" spans="1:13" x14ac:dyDescent="0.3">
      <c r="A3056" s="10"/>
      <c r="C3056" s="11"/>
      <c r="I3056" s="12"/>
      <c r="J3056" s="9"/>
      <c r="K3056" s="13"/>
      <c r="L3056" s="22"/>
      <c r="M3056" s="22"/>
    </row>
    <row r="3057" spans="1:13" x14ac:dyDescent="0.3">
      <c r="A3057" s="10"/>
      <c r="C3057" s="11"/>
      <c r="I3057" s="12"/>
      <c r="J3057" s="9"/>
      <c r="K3057" s="13"/>
      <c r="L3057" s="22"/>
      <c r="M3057" s="22"/>
    </row>
    <row r="3058" spans="1:13" x14ac:dyDescent="0.3">
      <c r="A3058" s="10"/>
      <c r="C3058" s="11"/>
      <c r="I3058" s="12"/>
      <c r="J3058" s="9"/>
      <c r="K3058" s="13"/>
      <c r="L3058" s="22"/>
      <c r="M3058" s="22"/>
    </row>
    <row r="3059" spans="1:13" x14ac:dyDescent="0.3">
      <c r="A3059" s="10"/>
      <c r="C3059" s="11"/>
      <c r="I3059" s="12"/>
      <c r="J3059" s="9"/>
      <c r="K3059" s="13"/>
      <c r="L3059" s="22"/>
      <c r="M3059" s="22"/>
    </row>
    <row r="3060" spans="1:13" x14ac:dyDescent="0.3">
      <c r="A3060" s="10"/>
      <c r="C3060" s="11"/>
      <c r="I3060" s="12"/>
      <c r="J3060" s="9"/>
      <c r="K3060" s="13"/>
      <c r="L3060" s="22"/>
      <c r="M3060" s="22"/>
    </row>
    <row r="3061" spans="1:13" x14ac:dyDescent="0.3">
      <c r="A3061" s="10"/>
      <c r="C3061" s="11"/>
      <c r="I3061" s="12"/>
      <c r="J3061" s="9"/>
      <c r="K3061" s="13"/>
      <c r="L3061" s="22"/>
      <c r="M3061" s="22"/>
    </row>
    <row r="3062" spans="1:13" x14ac:dyDescent="0.3">
      <c r="A3062" s="10"/>
      <c r="C3062" s="11"/>
      <c r="I3062" s="12"/>
      <c r="J3062" s="9"/>
      <c r="K3062" s="13"/>
      <c r="L3062" s="22"/>
      <c r="M3062" s="22"/>
    </row>
    <row r="3063" spans="1:13" x14ac:dyDescent="0.3">
      <c r="A3063" s="10"/>
      <c r="C3063" s="11"/>
      <c r="I3063" s="12"/>
      <c r="J3063" s="9"/>
      <c r="K3063" s="13"/>
      <c r="L3063" s="22"/>
      <c r="M3063" s="22"/>
    </row>
    <row r="3064" spans="1:13" x14ac:dyDescent="0.3">
      <c r="A3064" s="10"/>
      <c r="C3064" s="11"/>
      <c r="I3064" s="12"/>
      <c r="J3064" s="9"/>
      <c r="K3064" s="13"/>
      <c r="L3064" s="22"/>
      <c r="M3064" s="22"/>
    </row>
    <row r="3065" spans="1:13" x14ac:dyDescent="0.3">
      <c r="A3065" s="10"/>
      <c r="C3065" s="11"/>
      <c r="I3065" s="12"/>
      <c r="J3065" s="9"/>
      <c r="K3065" s="13"/>
      <c r="L3065" s="22"/>
      <c r="M3065" s="22"/>
    </row>
    <row r="3066" spans="1:13" x14ac:dyDescent="0.3">
      <c r="A3066" s="10"/>
      <c r="C3066" s="11"/>
      <c r="I3066" s="12"/>
      <c r="J3066" s="9"/>
      <c r="K3066" s="13"/>
      <c r="L3066" s="22"/>
      <c r="M3066" s="22"/>
    </row>
    <row r="3067" spans="1:13" x14ac:dyDescent="0.3">
      <c r="A3067" s="10"/>
      <c r="C3067" s="11"/>
      <c r="I3067" s="12"/>
      <c r="J3067" s="9"/>
      <c r="K3067" s="13"/>
      <c r="L3067" s="22"/>
      <c r="M3067" s="22"/>
    </row>
    <row r="3068" spans="1:13" x14ac:dyDescent="0.3">
      <c r="A3068" s="10"/>
      <c r="C3068" s="11"/>
      <c r="I3068" s="12"/>
      <c r="J3068" s="9"/>
      <c r="K3068" s="13"/>
      <c r="L3068" s="22"/>
      <c r="M3068" s="22"/>
    </row>
    <row r="3069" spans="1:13" x14ac:dyDescent="0.3">
      <c r="A3069" s="10"/>
      <c r="C3069" s="11"/>
      <c r="I3069" s="12"/>
      <c r="J3069" s="9"/>
      <c r="K3069" s="13"/>
      <c r="L3069" s="22"/>
      <c r="M3069" s="22"/>
    </row>
    <row r="3070" spans="1:13" x14ac:dyDescent="0.3">
      <c r="A3070" s="10"/>
      <c r="C3070" s="11"/>
      <c r="I3070" s="12"/>
      <c r="J3070" s="9"/>
      <c r="K3070" s="13"/>
      <c r="L3070" s="22"/>
      <c r="M3070" s="22"/>
    </row>
    <row r="3071" spans="1:13" x14ac:dyDescent="0.3">
      <c r="A3071" s="10"/>
      <c r="C3071" s="11"/>
      <c r="I3071" s="12"/>
      <c r="J3071" s="9"/>
      <c r="K3071" s="13"/>
      <c r="L3071" s="22"/>
      <c r="M3071" s="22"/>
    </row>
    <row r="3072" spans="1:13" x14ac:dyDescent="0.3">
      <c r="A3072" s="10"/>
      <c r="C3072" s="11"/>
      <c r="I3072" s="12"/>
      <c r="J3072" s="9"/>
      <c r="K3072" s="13"/>
      <c r="L3072" s="22"/>
      <c r="M3072" s="22"/>
    </row>
    <row r="3073" spans="1:13" x14ac:dyDescent="0.3">
      <c r="A3073" s="10"/>
      <c r="C3073" s="11"/>
      <c r="I3073" s="12"/>
      <c r="J3073" s="9"/>
      <c r="K3073" s="13"/>
      <c r="L3073" s="22"/>
      <c r="M3073" s="22"/>
    </row>
    <row r="3074" spans="1:13" x14ac:dyDescent="0.3">
      <c r="A3074" s="10"/>
      <c r="C3074" s="11"/>
      <c r="I3074" s="12"/>
      <c r="J3074" s="9"/>
      <c r="K3074" s="13"/>
      <c r="L3074" s="22"/>
      <c r="M3074" s="22"/>
    </row>
    <row r="3075" spans="1:13" x14ac:dyDescent="0.3">
      <c r="A3075" s="10"/>
      <c r="C3075" s="11"/>
      <c r="I3075" s="12"/>
      <c r="J3075" s="9"/>
      <c r="K3075" s="13"/>
      <c r="L3075" s="22"/>
      <c r="M3075" s="22"/>
    </row>
    <row r="3076" spans="1:13" x14ac:dyDescent="0.3">
      <c r="A3076" s="10"/>
      <c r="C3076" s="11"/>
      <c r="I3076" s="12"/>
      <c r="J3076" s="9"/>
      <c r="K3076" s="13"/>
      <c r="L3076" s="22"/>
      <c r="M3076" s="22"/>
    </row>
    <row r="3077" spans="1:13" x14ac:dyDescent="0.3">
      <c r="A3077" s="10"/>
      <c r="C3077" s="11"/>
      <c r="I3077" s="12"/>
      <c r="J3077" s="9"/>
      <c r="K3077" s="13"/>
      <c r="L3077" s="22"/>
      <c r="M3077" s="22"/>
    </row>
    <row r="3078" spans="1:13" x14ac:dyDescent="0.3">
      <c r="A3078" s="10"/>
      <c r="C3078" s="11"/>
      <c r="I3078" s="12"/>
      <c r="J3078" s="9"/>
      <c r="K3078" s="13"/>
      <c r="L3078" s="22"/>
      <c r="M3078" s="22"/>
    </row>
    <row r="3079" spans="1:13" x14ac:dyDescent="0.3">
      <c r="A3079" s="10"/>
      <c r="C3079" s="11"/>
      <c r="I3079" s="12"/>
      <c r="J3079" s="9"/>
      <c r="K3079" s="13"/>
      <c r="L3079" s="22"/>
      <c r="M3079" s="22"/>
    </row>
    <row r="3080" spans="1:13" x14ac:dyDescent="0.3">
      <c r="A3080" s="10"/>
      <c r="C3080" s="11"/>
      <c r="I3080" s="12"/>
      <c r="J3080" s="9"/>
      <c r="K3080" s="13"/>
      <c r="L3080" s="22"/>
      <c r="M3080" s="22"/>
    </row>
    <row r="3081" spans="1:13" x14ac:dyDescent="0.3">
      <c r="A3081" s="10"/>
      <c r="C3081" s="11"/>
      <c r="I3081" s="12"/>
      <c r="J3081" s="9"/>
      <c r="K3081" s="13"/>
      <c r="L3081" s="22"/>
      <c r="M3081" s="22"/>
    </row>
    <row r="3082" spans="1:13" x14ac:dyDescent="0.3">
      <c r="A3082" s="10"/>
      <c r="C3082" s="11"/>
      <c r="I3082" s="12"/>
      <c r="J3082" s="9"/>
      <c r="K3082" s="13"/>
      <c r="L3082" s="22"/>
      <c r="M3082" s="22"/>
    </row>
    <row r="3083" spans="1:13" x14ac:dyDescent="0.3">
      <c r="A3083" s="10"/>
      <c r="C3083" s="11"/>
      <c r="I3083" s="12"/>
      <c r="J3083" s="9"/>
      <c r="K3083" s="13"/>
      <c r="L3083" s="22"/>
      <c r="M3083" s="22"/>
    </row>
    <row r="3084" spans="1:13" x14ac:dyDescent="0.3">
      <c r="A3084" s="10"/>
      <c r="C3084" s="11"/>
      <c r="I3084" s="12"/>
      <c r="J3084" s="9"/>
      <c r="K3084" s="13"/>
      <c r="L3084" s="22"/>
      <c r="M3084" s="22"/>
    </row>
    <row r="3085" spans="1:13" x14ac:dyDescent="0.3">
      <c r="A3085" s="10"/>
      <c r="C3085" s="11"/>
      <c r="I3085" s="12"/>
      <c r="J3085" s="9"/>
      <c r="K3085" s="13"/>
      <c r="L3085" s="22"/>
      <c r="M3085" s="22"/>
    </row>
    <row r="3086" spans="1:13" x14ac:dyDescent="0.3">
      <c r="A3086" s="10"/>
      <c r="C3086" s="11"/>
      <c r="I3086" s="12"/>
      <c r="J3086" s="9"/>
      <c r="K3086" s="13"/>
      <c r="L3086" s="22"/>
      <c r="M3086" s="22"/>
    </row>
    <row r="3087" spans="1:13" x14ac:dyDescent="0.3">
      <c r="A3087" s="10"/>
      <c r="C3087" s="11"/>
      <c r="I3087" s="12"/>
      <c r="J3087" s="9"/>
      <c r="K3087" s="13"/>
      <c r="L3087" s="22"/>
      <c r="M3087" s="22"/>
    </row>
    <row r="3088" spans="1:13" x14ac:dyDescent="0.3">
      <c r="A3088" s="10"/>
      <c r="C3088" s="11"/>
      <c r="I3088" s="12"/>
      <c r="J3088" s="9"/>
      <c r="K3088" s="13"/>
      <c r="L3088" s="22"/>
      <c r="M3088" s="22"/>
    </row>
    <row r="3089" spans="1:13" x14ac:dyDescent="0.3">
      <c r="A3089" s="10"/>
      <c r="C3089" s="11"/>
      <c r="I3089" s="12"/>
      <c r="J3089" s="9"/>
      <c r="K3089" s="13"/>
      <c r="L3089" s="22"/>
      <c r="M3089" s="22"/>
    </row>
    <row r="3090" spans="1:13" x14ac:dyDescent="0.3">
      <c r="A3090" s="10"/>
      <c r="C3090" s="11"/>
      <c r="I3090" s="12"/>
      <c r="J3090" s="9"/>
      <c r="K3090" s="13"/>
      <c r="L3090" s="22"/>
      <c r="M3090" s="22"/>
    </row>
    <row r="3091" spans="1:13" x14ac:dyDescent="0.3">
      <c r="A3091" s="10"/>
      <c r="C3091" s="11"/>
      <c r="I3091" s="12"/>
      <c r="J3091" s="9"/>
      <c r="K3091" s="13"/>
      <c r="L3091" s="22"/>
      <c r="M3091" s="22"/>
    </row>
    <row r="3092" spans="1:13" x14ac:dyDescent="0.3">
      <c r="A3092" s="10"/>
      <c r="C3092" s="11"/>
      <c r="I3092" s="12"/>
      <c r="J3092" s="9"/>
      <c r="K3092" s="13"/>
      <c r="L3092" s="22"/>
      <c r="M3092" s="22"/>
    </row>
    <row r="3093" spans="1:13" x14ac:dyDescent="0.3">
      <c r="A3093" s="10"/>
      <c r="C3093" s="11"/>
      <c r="I3093" s="12"/>
      <c r="J3093" s="9"/>
      <c r="K3093" s="13"/>
      <c r="L3093" s="22"/>
      <c r="M3093" s="22"/>
    </row>
    <row r="3094" spans="1:13" x14ac:dyDescent="0.3">
      <c r="A3094" s="10"/>
      <c r="C3094" s="11"/>
      <c r="I3094" s="12"/>
      <c r="J3094" s="9"/>
      <c r="K3094" s="13"/>
      <c r="L3094" s="22"/>
      <c r="M3094" s="22"/>
    </row>
    <row r="3095" spans="1:13" x14ac:dyDescent="0.3">
      <c r="A3095" s="10"/>
      <c r="C3095" s="11"/>
      <c r="I3095" s="12"/>
      <c r="J3095" s="9"/>
      <c r="K3095" s="13"/>
      <c r="L3095" s="22"/>
      <c r="M3095" s="22"/>
    </row>
    <row r="3096" spans="1:13" x14ac:dyDescent="0.3">
      <c r="A3096" s="10"/>
      <c r="C3096" s="11"/>
      <c r="I3096" s="12"/>
      <c r="J3096" s="9"/>
      <c r="K3096" s="13"/>
      <c r="L3096" s="22"/>
      <c r="M3096" s="22"/>
    </row>
    <row r="3097" spans="1:13" x14ac:dyDescent="0.3">
      <c r="A3097" s="10"/>
      <c r="C3097" s="11"/>
      <c r="I3097" s="12"/>
      <c r="J3097" s="9"/>
      <c r="K3097" s="13"/>
      <c r="L3097" s="22"/>
      <c r="M3097" s="22"/>
    </row>
    <row r="3098" spans="1:13" x14ac:dyDescent="0.3">
      <c r="A3098" s="10"/>
      <c r="C3098" s="11"/>
      <c r="I3098" s="12"/>
      <c r="J3098" s="9"/>
      <c r="K3098" s="13"/>
      <c r="L3098" s="22"/>
      <c r="M3098" s="22"/>
    </row>
    <row r="3099" spans="1:13" x14ac:dyDescent="0.3">
      <c r="A3099" s="10"/>
      <c r="C3099" s="11"/>
      <c r="I3099" s="12"/>
      <c r="J3099" s="9"/>
      <c r="K3099" s="13"/>
      <c r="L3099" s="22"/>
      <c r="M3099" s="22"/>
    </row>
    <row r="3100" spans="1:13" x14ac:dyDescent="0.3">
      <c r="A3100" s="10"/>
      <c r="C3100" s="11"/>
      <c r="I3100" s="12"/>
      <c r="J3100" s="9"/>
      <c r="K3100" s="13"/>
      <c r="L3100" s="22"/>
      <c r="M3100" s="22"/>
    </row>
    <row r="3101" spans="1:13" x14ac:dyDescent="0.3">
      <c r="A3101" s="10"/>
      <c r="C3101" s="11"/>
      <c r="I3101" s="12"/>
      <c r="J3101" s="9"/>
      <c r="K3101" s="13"/>
      <c r="L3101" s="22"/>
      <c r="M3101" s="22"/>
    </row>
    <row r="3102" spans="1:13" x14ac:dyDescent="0.3">
      <c r="A3102" s="10"/>
      <c r="C3102" s="11"/>
      <c r="I3102" s="12"/>
      <c r="J3102" s="9"/>
      <c r="K3102" s="13"/>
      <c r="L3102" s="22"/>
      <c r="M3102" s="22"/>
    </row>
    <row r="3103" spans="1:13" x14ac:dyDescent="0.3">
      <c r="A3103" s="10"/>
      <c r="C3103" s="11"/>
      <c r="I3103" s="12"/>
      <c r="J3103" s="9"/>
      <c r="K3103" s="13"/>
      <c r="L3103" s="22"/>
      <c r="M3103" s="22"/>
    </row>
    <row r="3104" spans="1:13" x14ac:dyDescent="0.3">
      <c r="A3104" s="10"/>
      <c r="C3104" s="11"/>
      <c r="I3104" s="12"/>
      <c r="J3104" s="9"/>
      <c r="K3104" s="13"/>
      <c r="L3104" s="22"/>
      <c r="M3104" s="22"/>
    </row>
    <row r="3105" spans="1:13" x14ac:dyDescent="0.3">
      <c r="A3105" s="10"/>
      <c r="C3105" s="11"/>
      <c r="I3105" s="12"/>
      <c r="J3105" s="9"/>
      <c r="K3105" s="13"/>
      <c r="L3105" s="22"/>
      <c r="M3105" s="22"/>
    </row>
    <row r="3106" spans="1:13" x14ac:dyDescent="0.3">
      <c r="A3106" s="10"/>
      <c r="C3106" s="11"/>
      <c r="I3106" s="12"/>
      <c r="J3106" s="9"/>
      <c r="K3106" s="13"/>
      <c r="L3106" s="22"/>
      <c r="M3106" s="22"/>
    </row>
    <row r="3107" spans="1:13" x14ac:dyDescent="0.3">
      <c r="A3107" s="10"/>
      <c r="C3107" s="11"/>
      <c r="I3107" s="12"/>
      <c r="J3107" s="9"/>
      <c r="K3107" s="13"/>
      <c r="L3107" s="22"/>
      <c r="M3107" s="22"/>
    </row>
    <row r="3108" spans="1:13" x14ac:dyDescent="0.3">
      <c r="A3108" s="10"/>
      <c r="C3108" s="11"/>
      <c r="I3108" s="12"/>
      <c r="J3108" s="9"/>
      <c r="K3108" s="13"/>
      <c r="L3108" s="22"/>
      <c r="M3108" s="22"/>
    </row>
    <row r="3109" spans="1:13" x14ac:dyDescent="0.3">
      <c r="A3109" s="10"/>
      <c r="C3109" s="11"/>
      <c r="I3109" s="12"/>
      <c r="J3109" s="9"/>
      <c r="K3109" s="13"/>
      <c r="L3109" s="22"/>
      <c r="M3109" s="22"/>
    </row>
    <row r="3110" spans="1:13" x14ac:dyDescent="0.3">
      <c r="A3110" s="10"/>
      <c r="C3110" s="11"/>
      <c r="I3110" s="12"/>
      <c r="J3110" s="9"/>
      <c r="K3110" s="13"/>
      <c r="L3110" s="22"/>
      <c r="M3110" s="22"/>
    </row>
    <row r="3111" spans="1:13" x14ac:dyDescent="0.3">
      <c r="A3111" s="10"/>
      <c r="C3111" s="11"/>
      <c r="I3111" s="12"/>
      <c r="J3111" s="9"/>
      <c r="K3111" s="13"/>
      <c r="L3111" s="22"/>
      <c r="M3111" s="22"/>
    </row>
    <row r="3112" spans="1:13" x14ac:dyDescent="0.3">
      <c r="A3112" s="10"/>
      <c r="C3112" s="11"/>
      <c r="I3112" s="12"/>
      <c r="J3112" s="9"/>
      <c r="K3112" s="13"/>
      <c r="L3112" s="22"/>
      <c r="M3112" s="22"/>
    </row>
    <row r="3113" spans="1:13" x14ac:dyDescent="0.3">
      <c r="A3113" s="10"/>
      <c r="C3113" s="11"/>
      <c r="I3113" s="12"/>
      <c r="J3113" s="9"/>
      <c r="K3113" s="13"/>
      <c r="L3113" s="22"/>
      <c r="M3113" s="22"/>
    </row>
    <row r="3114" spans="1:13" x14ac:dyDescent="0.3">
      <c r="A3114" s="10"/>
      <c r="C3114" s="11"/>
      <c r="I3114" s="12"/>
      <c r="J3114" s="9"/>
      <c r="K3114" s="13"/>
      <c r="L3114" s="22"/>
      <c r="M3114" s="22"/>
    </row>
    <row r="3115" spans="1:13" x14ac:dyDescent="0.3">
      <c r="A3115" s="10"/>
      <c r="C3115" s="11"/>
      <c r="I3115" s="12"/>
      <c r="J3115" s="9"/>
      <c r="K3115" s="13"/>
      <c r="L3115" s="22"/>
      <c r="M3115" s="22"/>
    </row>
    <row r="3116" spans="1:13" x14ac:dyDescent="0.3">
      <c r="A3116" s="10"/>
      <c r="C3116" s="11"/>
      <c r="I3116" s="12"/>
      <c r="J3116" s="9"/>
      <c r="K3116" s="13"/>
      <c r="L3116" s="22"/>
      <c r="M3116" s="22"/>
    </row>
    <row r="3117" spans="1:13" x14ac:dyDescent="0.3">
      <c r="A3117" s="10"/>
      <c r="C3117" s="11"/>
      <c r="I3117" s="12"/>
      <c r="J3117" s="9"/>
      <c r="K3117" s="13"/>
      <c r="L3117" s="22"/>
      <c r="M3117" s="22"/>
    </row>
    <row r="3118" spans="1:13" x14ac:dyDescent="0.3">
      <c r="A3118" s="10"/>
      <c r="C3118" s="11"/>
      <c r="I3118" s="12"/>
      <c r="J3118" s="9"/>
      <c r="K3118" s="13"/>
      <c r="L3118" s="22"/>
      <c r="M3118" s="22"/>
    </row>
    <row r="3119" spans="1:13" x14ac:dyDescent="0.3">
      <c r="A3119" s="10"/>
      <c r="C3119" s="11"/>
      <c r="I3119" s="12"/>
      <c r="J3119" s="9"/>
      <c r="K3119" s="13"/>
      <c r="L3119" s="22"/>
      <c r="M3119" s="22"/>
    </row>
    <row r="3120" spans="1:13" x14ac:dyDescent="0.3">
      <c r="A3120" s="10"/>
      <c r="C3120" s="11"/>
      <c r="I3120" s="12"/>
      <c r="J3120" s="9"/>
      <c r="K3120" s="13"/>
      <c r="L3120" s="22"/>
      <c r="M3120" s="22"/>
    </row>
    <row r="3121" spans="1:13" x14ac:dyDescent="0.3">
      <c r="A3121" s="10"/>
      <c r="C3121" s="11"/>
      <c r="I3121" s="12"/>
      <c r="J3121" s="9"/>
      <c r="K3121" s="13"/>
      <c r="L3121" s="22"/>
      <c r="M3121" s="22"/>
    </row>
    <row r="3122" spans="1:13" x14ac:dyDescent="0.3">
      <c r="A3122" s="10"/>
      <c r="C3122" s="11"/>
      <c r="I3122" s="12"/>
      <c r="J3122" s="9"/>
      <c r="K3122" s="13"/>
      <c r="L3122" s="22"/>
      <c r="M3122" s="22"/>
    </row>
    <row r="3123" spans="1:13" x14ac:dyDescent="0.3">
      <c r="A3123" s="10"/>
      <c r="C3123" s="11"/>
      <c r="I3123" s="12"/>
      <c r="J3123" s="9"/>
      <c r="K3123" s="13"/>
      <c r="L3123" s="22"/>
      <c r="M3123" s="22"/>
    </row>
    <row r="3124" spans="1:13" x14ac:dyDescent="0.3">
      <c r="A3124" s="10"/>
      <c r="C3124" s="11"/>
      <c r="I3124" s="12"/>
      <c r="J3124" s="9"/>
      <c r="K3124" s="13"/>
      <c r="L3124" s="22"/>
      <c r="M3124" s="22"/>
    </row>
    <row r="3125" spans="1:13" x14ac:dyDescent="0.3">
      <c r="A3125" s="10"/>
      <c r="C3125" s="11"/>
      <c r="I3125" s="12"/>
      <c r="J3125" s="9"/>
      <c r="K3125" s="13"/>
      <c r="L3125" s="22"/>
      <c r="M3125" s="22"/>
    </row>
    <row r="3126" spans="1:13" x14ac:dyDescent="0.3">
      <c r="A3126" s="10"/>
      <c r="C3126" s="11"/>
      <c r="I3126" s="12"/>
      <c r="J3126" s="9"/>
      <c r="K3126" s="13"/>
      <c r="L3126" s="22"/>
      <c r="M3126" s="22"/>
    </row>
    <row r="3127" spans="1:13" x14ac:dyDescent="0.3">
      <c r="A3127" s="10"/>
      <c r="C3127" s="11"/>
      <c r="I3127" s="12"/>
      <c r="J3127" s="9"/>
      <c r="K3127" s="13"/>
      <c r="L3127" s="22"/>
      <c r="M3127" s="22"/>
    </row>
    <row r="3128" spans="1:13" x14ac:dyDescent="0.3">
      <c r="A3128" s="10"/>
      <c r="C3128" s="11"/>
      <c r="I3128" s="12"/>
      <c r="J3128" s="9"/>
      <c r="K3128" s="13"/>
      <c r="L3128" s="22"/>
      <c r="M3128" s="22"/>
    </row>
    <row r="3129" spans="1:13" x14ac:dyDescent="0.3">
      <c r="A3129" s="10"/>
      <c r="C3129" s="11"/>
      <c r="I3129" s="12"/>
      <c r="J3129" s="9"/>
      <c r="K3129" s="13"/>
      <c r="L3129" s="22"/>
      <c r="M3129" s="22"/>
    </row>
    <row r="3130" spans="1:13" x14ac:dyDescent="0.3">
      <c r="A3130" s="10"/>
      <c r="C3130" s="11"/>
      <c r="I3130" s="12"/>
      <c r="J3130" s="9"/>
      <c r="K3130" s="13"/>
      <c r="L3130" s="22"/>
      <c r="M3130" s="22"/>
    </row>
    <row r="3131" spans="1:13" x14ac:dyDescent="0.3">
      <c r="A3131" s="10"/>
      <c r="C3131" s="11"/>
      <c r="I3131" s="12"/>
      <c r="J3131" s="9"/>
      <c r="K3131" s="13"/>
      <c r="L3131" s="22"/>
      <c r="M3131" s="22"/>
    </row>
    <row r="3132" spans="1:13" x14ac:dyDescent="0.3">
      <c r="A3132" s="10"/>
      <c r="C3132" s="11"/>
      <c r="I3132" s="12"/>
      <c r="J3132" s="9"/>
      <c r="K3132" s="13"/>
      <c r="L3132" s="22"/>
      <c r="M3132" s="22"/>
    </row>
    <row r="3133" spans="1:13" x14ac:dyDescent="0.3">
      <c r="A3133" s="10"/>
      <c r="C3133" s="11"/>
      <c r="I3133" s="12"/>
      <c r="J3133" s="9"/>
      <c r="K3133" s="13"/>
      <c r="L3133" s="22"/>
      <c r="M3133" s="22"/>
    </row>
    <row r="3134" spans="1:13" x14ac:dyDescent="0.3">
      <c r="A3134" s="10"/>
      <c r="C3134" s="11"/>
      <c r="I3134" s="12"/>
      <c r="J3134" s="9"/>
      <c r="K3134" s="13"/>
      <c r="L3134" s="22"/>
      <c r="M3134" s="22"/>
    </row>
    <row r="3135" spans="1:13" x14ac:dyDescent="0.3">
      <c r="A3135" s="10"/>
      <c r="C3135" s="11"/>
      <c r="I3135" s="12"/>
      <c r="J3135" s="9"/>
      <c r="K3135" s="13"/>
      <c r="L3135" s="22"/>
      <c r="M3135" s="22"/>
    </row>
    <row r="3136" spans="1:13" x14ac:dyDescent="0.3">
      <c r="A3136" s="10"/>
      <c r="C3136" s="11"/>
      <c r="I3136" s="12"/>
      <c r="J3136" s="9"/>
      <c r="K3136" s="13"/>
      <c r="L3136" s="22"/>
      <c r="M3136" s="22"/>
    </row>
    <row r="3137" spans="1:13" x14ac:dyDescent="0.3">
      <c r="A3137" s="10"/>
      <c r="C3137" s="11"/>
      <c r="I3137" s="12"/>
      <c r="J3137" s="9"/>
      <c r="K3137" s="13"/>
      <c r="L3137" s="22"/>
      <c r="M3137" s="22"/>
    </row>
    <row r="3138" spans="1:13" x14ac:dyDescent="0.3">
      <c r="A3138" s="10"/>
      <c r="C3138" s="11"/>
      <c r="I3138" s="12"/>
      <c r="J3138" s="9"/>
      <c r="K3138" s="13"/>
      <c r="L3138" s="22"/>
      <c r="M3138" s="22"/>
    </row>
    <row r="3139" spans="1:13" x14ac:dyDescent="0.3">
      <c r="A3139" s="10"/>
      <c r="C3139" s="11"/>
      <c r="I3139" s="12"/>
      <c r="J3139" s="9"/>
      <c r="K3139" s="13"/>
      <c r="L3139" s="22"/>
      <c r="M3139" s="22"/>
    </row>
    <row r="3140" spans="1:13" x14ac:dyDescent="0.3">
      <c r="A3140" s="10"/>
      <c r="C3140" s="11"/>
      <c r="I3140" s="12"/>
      <c r="J3140" s="9"/>
      <c r="K3140" s="13"/>
      <c r="L3140" s="22"/>
      <c r="M3140" s="22"/>
    </row>
    <row r="3141" spans="1:13" x14ac:dyDescent="0.3">
      <c r="A3141" s="10"/>
      <c r="C3141" s="11"/>
      <c r="I3141" s="12"/>
      <c r="J3141" s="9"/>
      <c r="K3141" s="13"/>
      <c r="L3141" s="22"/>
      <c r="M3141" s="22"/>
    </row>
    <row r="3142" spans="1:13" x14ac:dyDescent="0.3">
      <c r="A3142" s="10"/>
      <c r="C3142" s="11"/>
      <c r="I3142" s="12"/>
      <c r="J3142" s="9"/>
      <c r="K3142" s="13"/>
      <c r="L3142" s="22"/>
      <c r="M3142" s="22"/>
    </row>
    <row r="3143" spans="1:13" x14ac:dyDescent="0.3">
      <c r="A3143" s="10"/>
      <c r="C3143" s="11"/>
      <c r="I3143" s="12"/>
      <c r="J3143" s="9"/>
      <c r="K3143" s="13"/>
      <c r="L3143" s="22"/>
      <c r="M3143" s="22"/>
    </row>
    <row r="3144" spans="1:13" x14ac:dyDescent="0.3">
      <c r="A3144" s="10"/>
      <c r="C3144" s="11"/>
      <c r="I3144" s="12"/>
      <c r="J3144" s="9"/>
      <c r="K3144" s="13"/>
      <c r="L3144" s="22"/>
      <c r="M3144" s="22"/>
    </row>
    <row r="3145" spans="1:13" x14ac:dyDescent="0.3">
      <c r="A3145" s="10"/>
      <c r="C3145" s="11"/>
      <c r="I3145" s="12"/>
      <c r="J3145" s="9"/>
      <c r="K3145" s="13"/>
      <c r="L3145" s="22"/>
      <c r="M3145" s="22"/>
    </row>
    <row r="3146" spans="1:13" x14ac:dyDescent="0.3">
      <c r="A3146" s="10"/>
      <c r="C3146" s="11"/>
      <c r="I3146" s="12"/>
      <c r="J3146" s="9"/>
      <c r="K3146" s="13"/>
      <c r="L3146" s="22"/>
      <c r="M3146" s="22"/>
    </row>
    <row r="3147" spans="1:13" x14ac:dyDescent="0.3">
      <c r="A3147" s="10"/>
      <c r="C3147" s="11"/>
      <c r="I3147" s="12"/>
      <c r="J3147" s="9"/>
      <c r="K3147" s="13"/>
      <c r="L3147" s="22"/>
      <c r="M3147" s="22"/>
    </row>
    <row r="3148" spans="1:13" x14ac:dyDescent="0.3">
      <c r="A3148" s="10"/>
      <c r="C3148" s="11"/>
      <c r="I3148" s="12"/>
      <c r="J3148" s="9"/>
      <c r="K3148" s="13"/>
      <c r="L3148" s="22"/>
      <c r="M3148" s="22"/>
    </row>
    <row r="3149" spans="1:13" x14ac:dyDescent="0.3">
      <c r="A3149" s="10"/>
      <c r="C3149" s="11"/>
      <c r="I3149" s="12"/>
      <c r="J3149" s="9"/>
      <c r="K3149" s="13"/>
      <c r="L3149" s="22"/>
      <c r="M3149" s="22"/>
    </row>
    <row r="3150" spans="1:13" x14ac:dyDescent="0.3">
      <c r="A3150" s="10"/>
      <c r="C3150" s="11"/>
      <c r="I3150" s="12"/>
      <c r="J3150" s="9"/>
      <c r="K3150" s="13"/>
      <c r="L3150" s="22"/>
      <c r="M3150" s="22"/>
    </row>
    <row r="3151" spans="1:13" x14ac:dyDescent="0.3">
      <c r="A3151" s="10"/>
      <c r="C3151" s="11"/>
      <c r="I3151" s="12"/>
      <c r="J3151" s="9"/>
      <c r="K3151" s="13"/>
      <c r="L3151" s="22"/>
      <c r="M3151" s="22"/>
    </row>
    <row r="3152" spans="1:13" x14ac:dyDescent="0.3">
      <c r="A3152" s="10"/>
      <c r="C3152" s="11"/>
      <c r="I3152" s="12"/>
      <c r="J3152" s="9"/>
      <c r="K3152" s="13"/>
      <c r="L3152" s="22"/>
      <c r="M3152" s="22"/>
    </row>
    <row r="3153" spans="1:13" x14ac:dyDescent="0.3">
      <c r="A3153" s="10"/>
      <c r="C3153" s="11"/>
      <c r="I3153" s="12"/>
      <c r="J3153" s="9"/>
      <c r="K3153" s="13"/>
      <c r="L3153" s="22"/>
      <c r="M3153" s="22"/>
    </row>
    <row r="3154" spans="1:13" x14ac:dyDescent="0.3">
      <c r="A3154" s="10"/>
      <c r="C3154" s="11"/>
      <c r="I3154" s="12"/>
      <c r="J3154" s="9"/>
      <c r="K3154" s="13"/>
      <c r="L3154" s="22"/>
      <c r="M3154" s="22"/>
    </row>
    <row r="3155" spans="1:13" x14ac:dyDescent="0.3">
      <c r="A3155" s="10"/>
      <c r="C3155" s="11"/>
      <c r="I3155" s="12"/>
      <c r="J3155" s="9"/>
      <c r="K3155" s="13"/>
      <c r="L3155" s="22"/>
      <c r="M3155" s="22"/>
    </row>
    <row r="3156" spans="1:13" x14ac:dyDescent="0.3">
      <c r="A3156" s="10"/>
      <c r="C3156" s="11"/>
      <c r="I3156" s="12"/>
      <c r="J3156" s="9"/>
      <c r="K3156" s="13"/>
      <c r="L3156" s="22"/>
      <c r="M3156" s="22"/>
    </row>
    <row r="3157" spans="1:13" x14ac:dyDescent="0.3">
      <c r="A3157" s="10"/>
      <c r="C3157" s="11"/>
      <c r="I3157" s="12"/>
      <c r="J3157" s="9"/>
      <c r="K3157" s="13"/>
      <c r="L3157" s="22"/>
      <c r="M3157" s="22"/>
    </row>
    <row r="3158" spans="1:13" x14ac:dyDescent="0.3">
      <c r="A3158" s="10"/>
      <c r="C3158" s="11"/>
      <c r="I3158" s="12"/>
      <c r="J3158" s="9"/>
      <c r="K3158" s="13"/>
      <c r="L3158" s="22"/>
      <c r="M3158" s="22"/>
    </row>
    <row r="3159" spans="1:13" x14ac:dyDescent="0.3">
      <c r="A3159" s="10"/>
      <c r="C3159" s="11"/>
      <c r="I3159" s="12"/>
      <c r="J3159" s="9"/>
      <c r="K3159" s="13"/>
      <c r="L3159" s="22"/>
      <c r="M3159" s="22"/>
    </row>
    <row r="3160" spans="1:13" x14ac:dyDescent="0.3">
      <c r="A3160" s="10"/>
      <c r="C3160" s="11"/>
      <c r="I3160" s="12"/>
      <c r="J3160" s="9"/>
      <c r="K3160" s="13"/>
      <c r="L3160" s="22"/>
      <c r="M3160" s="22"/>
    </row>
    <row r="3161" spans="1:13" x14ac:dyDescent="0.3">
      <c r="A3161" s="10"/>
      <c r="C3161" s="11"/>
      <c r="I3161" s="12"/>
      <c r="J3161" s="9"/>
      <c r="K3161" s="13"/>
      <c r="L3161" s="22"/>
      <c r="M3161" s="22"/>
    </row>
    <row r="3162" spans="1:13" x14ac:dyDescent="0.3">
      <c r="A3162" s="10"/>
      <c r="C3162" s="11"/>
      <c r="I3162" s="12"/>
      <c r="J3162" s="9"/>
      <c r="K3162" s="13"/>
      <c r="L3162" s="22"/>
      <c r="M3162" s="22"/>
    </row>
    <row r="3163" spans="1:13" x14ac:dyDescent="0.3">
      <c r="A3163" s="10"/>
      <c r="C3163" s="11"/>
      <c r="I3163" s="12"/>
      <c r="J3163" s="9"/>
      <c r="K3163" s="13"/>
      <c r="L3163" s="22"/>
      <c r="M3163" s="22"/>
    </row>
    <row r="3164" spans="1:13" x14ac:dyDescent="0.3">
      <c r="A3164" s="10"/>
      <c r="C3164" s="11"/>
      <c r="I3164" s="12"/>
      <c r="J3164" s="9"/>
      <c r="K3164" s="13"/>
      <c r="L3164" s="22"/>
      <c r="M3164" s="22"/>
    </row>
    <row r="3165" spans="1:13" x14ac:dyDescent="0.3">
      <c r="A3165" s="10"/>
      <c r="C3165" s="11"/>
      <c r="I3165" s="12"/>
      <c r="J3165" s="9"/>
      <c r="K3165" s="13"/>
      <c r="L3165" s="22"/>
      <c r="M3165" s="22"/>
    </row>
    <row r="3166" spans="1:13" x14ac:dyDescent="0.3">
      <c r="A3166" s="10"/>
      <c r="C3166" s="11"/>
      <c r="I3166" s="12"/>
      <c r="J3166" s="9"/>
      <c r="K3166" s="13"/>
      <c r="L3166" s="22"/>
      <c r="M3166" s="22"/>
    </row>
    <row r="3167" spans="1:13" x14ac:dyDescent="0.3">
      <c r="A3167" s="10"/>
      <c r="C3167" s="11"/>
      <c r="I3167" s="12"/>
      <c r="J3167" s="9"/>
      <c r="K3167" s="13"/>
      <c r="L3167" s="22"/>
      <c r="M3167" s="22"/>
    </row>
    <row r="3168" spans="1:13" x14ac:dyDescent="0.3">
      <c r="A3168" s="10"/>
      <c r="C3168" s="11"/>
      <c r="I3168" s="12"/>
      <c r="J3168" s="9"/>
      <c r="K3168" s="13"/>
      <c r="L3168" s="22"/>
      <c r="M3168" s="22"/>
    </row>
    <row r="3169" spans="1:13" x14ac:dyDescent="0.3">
      <c r="A3169" s="10"/>
      <c r="C3169" s="11"/>
      <c r="I3169" s="12"/>
      <c r="J3169" s="9"/>
      <c r="K3169" s="13"/>
      <c r="L3169" s="22"/>
      <c r="M3169" s="22"/>
    </row>
    <row r="3170" spans="1:13" x14ac:dyDescent="0.3">
      <c r="A3170" s="10"/>
      <c r="C3170" s="11"/>
      <c r="I3170" s="12"/>
      <c r="J3170" s="9"/>
      <c r="K3170" s="13"/>
      <c r="L3170" s="22"/>
      <c r="M3170" s="22"/>
    </row>
    <row r="3171" spans="1:13" x14ac:dyDescent="0.3">
      <c r="A3171" s="10"/>
      <c r="C3171" s="11"/>
      <c r="I3171" s="12"/>
      <c r="J3171" s="9"/>
      <c r="K3171" s="13"/>
      <c r="L3171" s="22"/>
      <c r="M3171" s="22"/>
    </row>
    <row r="3172" spans="1:13" x14ac:dyDescent="0.3">
      <c r="A3172" s="10"/>
      <c r="C3172" s="11"/>
      <c r="I3172" s="12"/>
      <c r="J3172" s="9"/>
      <c r="K3172" s="13"/>
      <c r="L3172" s="22"/>
      <c r="M3172" s="22"/>
    </row>
    <row r="3173" spans="1:13" x14ac:dyDescent="0.3">
      <c r="A3173" s="10"/>
      <c r="C3173" s="11"/>
      <c r="I3173" s="12"/>
      <c r="J3173" s="9"/>
      <c r="K3173" s="13"/>
      <c r="L3173" s="22"/>
      <c r="M3173" s="22"/>
    </row>
    <row r="3174" spans="1:13" x14ac:dyDescent="0.3">
      <c r="A3174" s="10"/>
      <c r="C3174" s="11"/>
      <c r="I3174" s="12"/>
      <c r="J3174" s="9"/>
      <c r="K3174" s="13"/>
      <c r="L3174" s="22"/>
      <c r="M3174" s="22"/>
    </row>
    <row r="3175" spans="1:13" x14ac:dyDescent="0.3">
      <c r="A3175" s="10"/>
      <c r="C3175" s="11"/>
      <c r="I3175" s="12"/>
      <c r="J3175" s="9"/>
      <c r="K3175" s="13"/>
      <c r="L3175" s="22"/>
      <c r="M3175" s="22"/>
    </row>
    <row r="3176" spans="1:13" x14ac:dyDescent="0.3">
      <c r="A3176" s="10"/>
      <c r="C3176" s="11"/>
      <c r="I3176" s="12"/>
      <c r="J3176" s="9"/>
      <c r="K3176" s="13"/>
      <c r="L3176" s="22"/>
      <c r="M3176" s="22"/>
    </row>
    <row r="3177" spans="1:13" x14ac:dyDescent="0.3">
      <c r="A3177" s="10"/>
      <c r="C3177" s="11"/>
      <c r="I3177" s="12"/>
      <c r="J3177" s="9"/>
      <c r="K3177" s="13"/>
      <c r="L3177" s="22"/>
      <c r="M3177" s="22"/>
    </row>
    <row r="3178" spans="1:13" x14ac:dyDescent="0.3">
      <c r="A3178" s="10"/>
      <c r="C3178" s="11"/>
      <c r="I3178" s="12"/>
      <c r="J3178" s="9"/>
      <c r="K3178" s="13"/>
      <c r="L3178" s="22"/>
      <c r="M3178" s="22"/>
    </row>
    <row r="3179" spans="1:13" x14ac:dyDescent="0.3">
      <c r="A3179" s="10"/>
      <c r="C3179" s="11"/>
      <c r="I3179" s="12"/>
      <c r="J3179" s="9"/>
      <c r="K3179" s="13"/>
      <c r="L3179" s="22"/>
      <c r="M3179" s="22"/>
    </row>
    <row r="3180" spans="1:13" x14ac:dyDescent="0.3">
      <c r="A3180" s="10"/>
      <c r="C3180" s="11"/>
      <c r="I3180" s="12"/>
      <c r="J3180" s="9"/>
      <c r="K3180" s="13"/>
      <c r="L3180" s="22"/>
      <c r="M3180" s="22"/>
    </row>
    <row r="3181" spans="1:13" x14ac:dyDescent="0.3">
      <c r="A3181" s="10"/>
      <c r="C3181" s="11"/>
      <c r="I3181" s="12"/>
      <c r="J3181" s="9"/>
      <c r="K3181" s="13"/>
      <c r="L3181" s="22"/>
      <c r="M3181" s="22"/>
    </row>
    <row r="3182" spans="1:13" x14ac:dyDescent="0.3">
      <c r="A3182" s="10"/>
      <c r="C3182" s="11"/>
      <c r="I3182" s="12"/>
      <c r="J3182" s="9"/>
      <c r="K3182" s="13"/>
      <c r="L3182" s="22"/>
      <c r="M3182" s="22"/>
    </row>
    <row r="3183" spans="1:13" x14ac:dyDescent="0.3">
      <c r="A3183" s="10"/>
      <c r="C3183" s="11"/>
      <c r="I3183" s="12"/>
      <c r="J3183" s="9"/>
      <c r="K3183" s="13"/>
      <c r="L3183" s="22"/>
      <c r="M3183" s="22"/>
    </row>
    <row r="3184" spans="1:13" x14ac:dyDescent="0.3">
      <c r="A3184" s="10"/>
      <c r="C3184" s="11"/>
      <c r="I3184" s="12"/>
      <c r="J3184" s="9"/>
      <c r="K3184" s="13"/>
      <c r="L3184" s="22"/>
      <c r="M3184" s="22"/>
    </row>
    <row r="3185" spans="1:13" x14ac:dyDescent="0.3">
      <c r="A3185" s="10"/>
      <c r="C3185" s="11"/>
      <c r="I3185" s="12"/>
      <c r="J3185" s="9"/>
      <c r="K3185" s="13"/>
      <c r="L3185" s="22"/>
      <c r="M3185" s="22"/>
    </row>
    <row r="3186" spans="1:13" x14ac:dyDescent="0.3">
      <c r="A3186" s="10"/>
      <c r="C3186" s="11"/>
      <c r="I3186" s="12"/>
      <c r="J3186" s="9"/>
      <c r="K3186" s="13"/>
      <c r="L3186" s="22"/>
      <c r="M3186" s="22"/>
    </row>
    <row r="3187" spans="1:13" x14ac:dyDescent="0.3">
      <c r="A3187" s="10"/>
      <c r="C3187" s="11"/>
      <c r="I3187" s="12"/>
      <c r="J3187" s="9"/>
      <c r="K3187" s="13"/>
      <c r="L3187" s="22"/>
      <c r="M3187" s="22"/>
    </row>
    <row r="3188" spans="1:13" x14ac:dyDescent="0.3">
      <c r="A3188" s="10"/>
      <c r="C3188" s="11"/>
      <c r="I3188" s="12"/>
      <c r="J3188" s="9"/>
      <c r="K3188" s="13"/>
      <c r="L3188" s="22"/>
      <c r="M3188" s="22"/>
    </row>
    <row r="3189" spans="1:13" x14ac:dyDescent="0.3">
      <c r="A3189" s="10"/>
      <c r="C3189" s="11"/>
      <c r="I3189" s="12"/>
      <c r="J3189" s="9"/>
      <c r="K3189" s="13"/>
      <c r="L3189" s="22"/>
      <c r="M3189" s="22"/>
    </row>
    <row r="3190" spans="1:13" x14ac:dyDescent="0.3">
      <c r="A3190" s="10"/>
      <c r="C3190" s="11"/>
      <c r="I3190" s="12"/>
      <c r="J3190" s="9"/>
      <c r="K3190" s="13"/>
      <c r="L3190" s="22"/>
      <c r="M3190" s="22"/>
    </row>
    <row r="3191" spans="1:13" x14ac:dyDescent="0.3">
      <c r="A3191" s="10"/>
      <c r="C3191" s="11"/>
      <c r="I3191" s="12"/>
      <c r="J3191" s="9"/>
      <c r="K3191" s="13"/>
      <c r="L3191" s="22"/>
      <c r="M3191" s="22"/>
    </row>
    <row r="3192" spans="1:13" x14ac:dyDescent="0.3">
      <c r="A3192" s="10"/>
      <c r="C3192" s="11"/>
      <c r="I3192" s="12"/>
      <c r="J3192" s="9"/>
      <c r="K3192" s="13"/>
      <c r="L3192" s="22"/>
      <c r="M3192" s="22"/>
    </row>
    <row r="3193" spans="1:13" x14ac:dyDescent="0.3">
      <c r="A3193" s="10"/>
      <c r="C3193" s="11"/>
      <c r="I3193" s="12"/>
      <c r="J3193" s="9"/>
      <c r="K3193" s="13"/>
      <c r="L3193" s="22"/>
      <c r="M3193" s="22"/>
    </row>
    <row r="3194" spans="1:13" x14ac:dyDescent="0.3">
      <c r="A3194" s="10"/>
      <c r="C3194" s="11"/>
      <c r="I3194" s="12"/>
      <c r="J3194" s="9"/>
      <c r="K3194" s="13"/>
      <c r="L3194" s="22"/>
      <c r="M3194" s="22"/>
    </row>
    <row r="3195" spans="1:13" x14ac:dyDescent="0.3">
      <c r="A3195" s="10"/>
      <c r="C3195" s="11"/>
      <c r="I3195" s="12"/>
      <c r="J3195" s="9"/>
      <c r="K3195" s="13"/>
      <c r="L3195" s="22"/>
      <c r="M3195" s="22"/>
    </row>
    <row r="3196" spans="1:13" x14ac:dyDescent="0.3">
      <c r="A3196" s="10"/>
      <c r="C3196" s="11"/>
      <c r="I3196" s="12"/>
      <c r="J3196" s="9"/>
      <c r="K3196" s="13"/>
      <c r="L3196" s="22"/>
      <c r="M3196" s="22"/>
    </row>
    <row r="3197" spans="1:13" x14ac:dyDescent="0.3">
      <c r="A3197" s="10"/>
      <c r="C3197" s="11"/>
      <c r="I3197" s="12"/>
      <c r="J3197" s="9"/>
      <c r="K3197" s="13"/>
      <c r="L3197" s="22"/>
      <c r="M3197" s="22"/>
    </row>
    <row r="3198" spans="1:13" x14ac:dyDescent="0.3">
      <c r="A3198" s="10"/>
      <c r="C3198" s="11"/>
      <c r="I3198" s="12"/>
      <c r="J3198" s="9"/>
      <c r="K3198" s="13"/>
      <c r="L3198" s="22"/>
      <c r="M3198" s="22"/>
    </row>
    <row r="3199" spans="1:13" x14ac:dyDescent="0.3">
      <c r="A3199" s="10"/>
      <c r="C3199" s="11"/>
      <c r="I3199" s="12"/>
      <c r="J3199" s="9"/>
      <c r="K3199" s="13"/>
      <c r="L3199" s="22"/>
      <c r="M3199" s="22"/>
    </row>
    <row r="3200" spans="1:13" x14ac:dyDescent="0.3">
      <c r="A3200" s="10"/>
      <c r="C3200" s="11"/>
      <c r="I3200" s="12"/>
      <c r="J3200" s="9"/>
      <c r="K3200" s="13"/>
      <c r="L3200" s="22"/>
      <c r="M3200" s="22"/>
    </row>
    <row r="3201" spans="1:13" x14ac:dyDescent="0.3">
      <c r="A3201" s="10"/>
      <c r="C3201" s="11"/>
      <c r="I3201" s="12"/>
      <c r="J3201" s="9"/>
      <c r="K3201" s="13"/>
      <c r="L3201" s="22"/>
      <c r="M3201" s="22"/>
    </row>
    <row r="3202" spans="1:13" x14ac:dyDescent="0.3">
      <c r="A3202" s="10"/>
      <c r="C3202" s="11"/>
      <c r="I3202" s="12"/>
      <c r="J3202" s="9"/>
      <c r="K3202" s="13"/>
      <c r="L3202" s="22"/>
      <c r="M3202" s="22"/>
    </row>
    <row r="3203" spans="1:13" x14ac:dyDescent="0.3">
      <c r="A3203" s="10"/>
      <c r="C3203" s="11"/>
      <c r="I3203" s="12"/>
      <c r="J3203" s="9"/>
      <c r="K3203" s="13"/>
      <c r="L3203" s="22"/>
      <c r="M3203" s="22"/>
    </row>
    <row r="3204" spans="1:13" x14ac:dyDescent="0.3">
      <c r="A3204" s="10"/>
      <c r="C3204" s="11"/>
      <c r="I3204" s="12"/>
      <c r="J3204" s="9"/>
      <c r="K3204" s="13"/>
      <c r="L3204" s="22"/>
      <c r="M3204" s="22"/>
    </row>
    <row r="3205" spans="1:13" x14ac:dyDescent="0.3">
      <c r="A3205" s="10"/>
      <c r="C3205" s="11"/>
      <c r="I3205" s="12"/>
      <c r="J3205" s="9"/>
      <c r="K3205" s="13"/>
      <c r="L3205" s="22"/>
      <c r="M3205" s="22"/>
    </row>
    <row r="3206" spans="1:13" x14ac:dyDescent="0.3">
      <c r="A3206" s="10"/>
      <c r="C3206" s="11"/>
      <c r="I3206" s="12"/>
      <c r="J3206" s="9"/>
      <c r="K3206" s="13"/>
      <c r="L3206" s="22"/>
      <c r="M3206" s="22"/>
    </row>
    <row r="3207" spans="1:13" x14ac:dyDescent="0.3">
      <c r="A3207" s="10"/>
      <c r="C3207" s="11"/>
      <c r="I3207" s="12"/>
      <c r="J3207" s="9"/>
      <c r="K3207" s="13"/>
      <c r="L3207" s="22"/>
      <c r="M3207" s="22"/>
    </row>
    <row r="3208" spans="1:13" x14ac:dyDescent="0.3">
      <c r="A3208" s="10"/>
      <c r="C3208" s="11"/>
      <c r="I3208" s="12"/>
      <c r="J3208" s="9"/>
      <c r="K3208" s="13"/>
      <c r="L3208" s="22"/>
      <c r="M3208" s="22"/>
    </row>
    <row r="3209" spans="1:13" x14ac:dyDescent="0.3">
      <c r="A3209" s="10"/>
      <c r="C3209" s="11"/>
      <c r="I3209" s="12"/>
      <c r="J3209" s="9"/>
      <c r="K3209" s="13"/>
      <c r="L3209" s="22"/>
      <c r="M3209" s="22"/>
    </row>
    <row r="3210" spans="1:13" x14ac:dyDescent="0.3">
      <c r="A3210" s="10"/>
      <c r="C3210" s="11"/>
      <c r="I3210" s="12"/>
      <c r="J3210" s="9"/>
      <c r="K3210" s="13"/>
      <c r="L3210" s="22"/>
      <c r="M3210" s="22"/>
    </row>
    <row r="3211" spans="1:13" x14ac:dyDescent="0.3">
      <c r="A3211" s="10"/>
      <c r="C3211" s="11"/>
      <c r="I3211" s="12"/>
      <c r="J3211" s="9"/>
      <c r="K3211" s="13"/>
      <c r="L3211" s="22"/>
      <c r="M3211" s="22"/>
    </row>
    <row r="3212" spans="1:13" x14ac:dyDescent="0.3">
      <c r="A3212" s="10"/>
      <c r="C3212" s="11"/>
      <c r="I3212" s="12"/>
      <c r="J3212" s="9"/>
      <c r="K3212" s="13"/>
      <c r="L3212" s="22"/>
      <c r="M3212" s="22"/>
    </row>
    <row r="3213" spans="1:13" x14ac:dyDescent="0.3">
      <c r="A3213" s="10"/>
      <c r="C3213" s="11"/>
      <c r="I3213" s="12"/>
      <c r="J3213" s="9"/>
      <c r="K3213" s="13"/>
      <c r="L3213" s="22"/>
      <c r="M3213" s="22"/>
    </row>
    <row r="3214" spans="1:13" x14ac:dyDescent="0.3">
      <c r="A3214" s="10"/>
      <c r="C3214" s="11"/>
      <c r="I3214" s="12"/>
      <c r="J3214" s="9"/>
      <c r="K3214" s="13"/>
      <c r="L3214" s="22"/>
      <c r="M3214" s="22"/>
    </row>
    <row r="3215" spans="1:13" x14ac:dyDescent="0.3">
      <c r="A3215" s="10"/>
      <c r="C3215" s="11"/>
      <c r="I3215" s="12"/>
      <c r="J3215" s="9"/>
      <c r="K3215" s="13"/>
      <c r="L3215" s="22"/>
      <c r="M3215" s="22"/>
    </row>
    <row r="3216" spans="1:13" x14ac:dyDescent="0.3">
      <c r="A3216" s="10"/>
      <c r="C3216" s="11"/>
      <c r="I3216" s="12"/>
      <c r="J3216" s="9"/>
      <c r="K3216" s="13"/>
      <c r="L3216" s="22"/>
      <c r="M3216" s="22"/>
    </row>
    <row r="3217" spans="1:13" x14ac:dyDescent="0.3">
      <c r="A3217" s="10"/>
      <c r="C3217" s="11"/>
      <c r="I3217" s="12"/>
      <c r="J3217" s="9"/>
      <c r="K3217" s="13"/>
      <c r="L3217" s="22"/>
      <c r="M3217" s="22"/>
    </row>
    <row r="3218" spans="1:13" x14ac:dyDescent="0.3">
      <c r="A3218" s="10"/>
      <c r="C3218" s="11"/>
      <c r="I3218" s="12"/>
      <c r="J3218" s="9"/>
      <c r="K3218" s="13"/>
      <c r="L3218" s="22"/>
      <c r="M3218" s="22"/>
    </row>
    <row r="3219" spans="1:13" x14ac:dyDescent="0.3">
      <c r="A3219" s="10"/>
      <c r="C3219" s="11"/>
      <c r="I3219" s="12"/>
      <c r="J3219" s="9"/>
      <c r="K3219" s="13"/>
      <c r="L3219" s="22"/>
      <c r="M3219" s="22"/>
    </row>
    <row r="3220" spans="1:13" x14ac:dyDescent="0.3">
      <c r="A3220" s="10"/>
      <c r="C3220" s="11"/>
      <c r="I3220" s="12"/>
      <c r="J3220" s="9"/>
      <c r="K3220" s="13"/>
      <c r="L3220" s="22"/>
      <c r="M3220" s="22"/>
    </row>
    <row r="3221" spans="1:13" x14ac:dyDescent="0.3">
      <c r="A3221" s="10"/>
      <c r="C3221" s="11"/>
      <c r="I3221" s="12"/>
      <c r="J3221" s="9"/>
      <c r="K3221" s="13"/>
      <c r="L3221" s="22"/>
      <c r="M3221" s="22"/>
    </row>
    <row r="3222" spans="1:13" x14ac:dyDescent="0.3">
      <c r="A3222" s="10"/>
      <c r="C3222" s="11"/>
      <c r="I3222" s="12"/>
      <c r="J3222" s="9"/>
      <c r="K3222" s="13"/>
      <c r="L3222" s="22"/>
      <c r="M3222" s="22"/>
    </row>
    <row r="3223" spans="1:13" x14ac:dyDescent="0.3">
      <c r="A3223" s="10"/>
      <c r="C3223" s="11"/>
      <c r="I3223" s="12"/>
      <c r="J3223" s="9"/>
      <c r="K3223" s="13"/>
      <c r="L3223" s="22"/>
      <c r="M3223" s="22"/>
    </row>
    <row r="3224" spans="1:13" x14ac:dyDescent="0.3">
      <c r="A3224" s="10"/>
      <c r="C3224" s="11"/>
      <c r="I3224" s="12"/>
      <c r="J3224" s="9"/>
      <c r="K3224" s="13"/>
      <c r="L3224" s="22"/>
      <c r="M3224" s="22"/>
    </row>
    <row r="3225" spans="1:13" x14ac:dyDescent="0.3">
      <c r="A3225" s="10"/>
      <c r="C3225" s="11"/>
      <c r="I3225" s="12"/>
      <c r="J3225" s="9"/>
      <c r="K3225" s="13"/>
      <c r="L3225" s="22"/>
      <c r="M3225" s="22"/>
    </row>
    <row r="3226" spans="1:13" x14ac:dyDescent="0.3">
      <c r="A3226" s="10"/>
      <c r="C3226" s="11"/>
      <c r="I3226" s="12"/>
      <c r="J3226" s="9"/>
      <c r="K3226" s="13"/>
      <c r="L3226" s="22"/>
      <c r="M3226" s="22"/>
    </row>
    <row r="3227" spans="1:13" x14ac:dyDescent="0.3">
      <c r="A3227" s="10"/>
      <c r="C3227" s="11"/>
      <c r="I3227" s="12"/>
      <c r="J3227" s="9"/>
      <c r="K3227" s="13"/>
      <c r="L3227" s="22"/>
      <c r="M3227" s="22"/>
    </row>
    <row r="3228" spans="1:13" x14ac:dyDescent="0.3">
      <c r="A3228" s="10"/>
      <c r="C3228" s="11"/>
      <c r="I3228" s="12"/>
      <c r="J3228" s="9"/>
      <c r="K3228" s="13"/>
      <c r="L3228" s="22"/>
      <c r="M3228" s="22"/>
    </row>
    <row r="3229" spans="1:13" x14ac:dyDescent="0.3">
      <c r="A3229" s="10"/>
      <c r="C3229" s="11"/>
      <c r="I3229" s="12"/>
      <c r="J3229" s="9"/>
      <c r="K3229" s="13"/>
      <c r="L3229" s="22"/>
      <c r="M3229" s="22"/>
    </row>
    <row r="3230" spans="1:13" x14ac:dyDescent="0.3">
      <c r="A3230" s="10"/>
      <c r="C3230" s="11"/>
      <c r="I3230" s="12"/>
      <c r="J3230" s="9"/>
      <c r="K3230" s="13"/>
      <c r="L3230" s="22"/>
      <c r="M3230" s="22"/>
    </row>
    <row r="3231" spans="1:13" x14ac:dyDescent="0.3">
      <c r="A3231" s="10"/>
      <c r="C3231" s="11"/>
      <c r="I3231" s="12"/>
      <c r="J3231" s="9"/>
      <c r="K3231" s="13"/>
      <c r="L3231" s="22"/>
      <c r="M3231" s="22"/>
    </row>
    <row r="3232" spans="1:13" x14ac:dyDescent="0.3">
      <c r="A3232" s="10"/>
      <c r="C3232" s="11"/>
      <c r="I3232" s="12"/>
      <c r="J3232" s="9"/>
      <c r="K3232" s="13"/>
      <c r="L3232" s="22"/>
      <c r="M3232" s="22"/>
    </row>
    <row r="3233" spans="1:13" x14ac:dyDescent="0.3">
      <c r="A3233" s="10"/>
      <c r="C3233" s="11"/>
      <c r="I3233" s="12"/>
      <c r="J3233" s="9"/>
      <c r="K3233" s="13"/>
      <c r="L3233" s="22"/>
      <c r="M3233" s="22"/>
    </row>
    <row r="3234" spans="1:13" x14ac:dyDescent="0.3">
      <c r="A3234" s="10"/>
      <c r="C3234" s="11"/>
      <c r="I3234" s="12"/>
      <c r="J3234" s="9"/>
      <c r="K3234" s="13"/>
      <c r="L3234" s="22"/>
      <c r="M3234" s="22"/>
    </row>
    <row r="3235" spans="1:13" x14ac:dyDescent="0.3">
      <c r="A3235" s="10"/>
      <c r="C3235" s="11"/>
      <c r="I3235" s="12"/>
      <c r="J3235" s="9"/>
      <c r="K3235" s="13"/>
      <c r="L3235" s="22"/>
      <c r="M3235" s="22"/>
    </row>
    <row r="3236" spans="1:13" x14ac:dyDescent="0.3">
      <c r="A3236" s="10"/>
      <c r="C3236" s="11"/>
      <c r="I3236" s="12"/>
      <c r="J3236" s="9"/>
      <c r="K3236" s="13"/>
      <c r="L3236" s="22"/>
      <c r="M3236" s="22"/>
    </row>
    <row r="3237" spans="1:13" x14ac:dyDescent="0.3">
      <c r="A3237" s="10"/>
      <c r="C3237" s="11"/>
      <c r="I3237" s="12"/>
      <c r="J3237" s="9"/>
      <c r="K3237" s="13"/>
      <c r="L3237" s="22"/>
      <c r="M3237" s="22"/>
    </row>
    <row r="3238" spans="1:13" x14ac:dyDescent="0.3">
      <c r="A3238" s="10"/>
      <c r="C3238" s="11"/>
      <c r="I3238" s="12"/>
      <c r="J3238" s="9"/>
      <c r="K3238" s="13"/>
      <c r="L3238" s="22"/>
      <c r="M3238" s="22"/>
    </row>
    <row r="3239" spans="1:13" x14ac:dyDescent="0.3">
      <c r="A3239" s="10"/>
      <c r="C3239" s="11"/>
      <c r="I3239" s="12"/>
      <c r="J3239" s="9"/>
      <c r="K3239" s="13"/>
      <c r="L3239" s="22"/>
      <c r="M3239" s="22"/>
    </row>
    <row r="3240" spans="1:13" x14ac:dyDescent="0.3">
      <c r="A3240" s="10"/>
      <c r="C3240" s="11"/>
      <c r="I3240" s="12"/>
      <c r="J3240" s="9"/>
      <c r="K3240" s="13"/>
      <c r="L3240" s="22"/>
      <c r="M3240" s="22"/>
    </row>
    <row r="3241" spans="1:13" x14ac:dyDescent="0.3">
      <c r="A3241" s="10"/>
      <c r="C3241" s="11"/>
      <c r="I3241" s="12"/>
      <c r="J3241" s="9"/>
      <c r="K3241" s="13"/>
      <c r="L3241" s="22"/>
      <c r="M3241" s="22"/>
    </row>
    <row r="3242" spans="1:13" x14ac:dyDescent="0.3">
      <c r="A3242" s="10"/>
      <c r="C3242" s="11"/>
      <c r="I3242" s="12"/>
      <c r="J3242" s="9"/>
      <c r="K3242" s="13"/>
      <c r="L3242" s="22"/>
      <c r="M3242" s="22"/>
    </row>
    <row r="3243" spans="1:13" x14ac:dyDescent="0.3">
      <c r="A3243" s="10"/>
      <c r="C3243" s="11"/>
      <c r="I3243" s="12"/>
      <c r="J3243" s="9"/>
      <c r="K3243" s="13"/>
      <c r="L3243" s="22"/>
      <c r="M3243" s="22"/>
    </row>
    <row r="3244" spans="1:13" x14ac:dyDescent="0.3">
      <c r="A3244" s="10"/>
      <c r="C3244" s="11"/>
      <c r="I3244" s="12"/>
      <c r="J3244" s="9"/>
      <c r="K3244" s="13"/>
      <c r="L3244" s="22"/>
      <c r="M3244" s="22"/>
    </row>
    <row r="3245" spans="1:13" x14ac:dyDescent="0.3">
      <c r="A3245" s="10"/>
      <c r="C3245" s="11"/>
      <c r="I3245" s="12"/>
      <c r="J3245" s="9"/>
      <c r="K3245" s="13"/>
      <c r="L3245" s="22"/>
      <c r="M3245" s="22"/>
    </row>
    <row r="3246" spans="1:13" x14ac:dyDescent="0.3">
      <c r="A3246" s="10"/>
      <c r="C3246" s="11"/>
      <c r="I3246" s="12"/>
      <c r="J3246" s="9"/>
      <c r="K3246" s="13"/>
      <c r="L3246" s="22"/>
      <c r="M3246" s="22"/>
    </row>
    <row r="3247" spans="1:13" x14ac:dyDescent="0.3">
      <c r="A3247" s="10"/>
      <c r="C3247" s="11"/>
      <c r="I3247" s="12"/>
      <c r="J3247" s="9"/>
      <c r="K3247" s="13"/>
      <c r="L3247" s="22"/>
      <c r="M3247" s="22"/>
    </row>
    <row r="3248" spans="1:13" x14ac:dyDescent="0.3">
      <c r="A3248" s="10"/>
      <c r="C3248" s="11"/>
      <c r="I3248" s="12"/>
      <c r="J3248" s="9"/>
      <c r="K3248" s="13"/>
      <c r="L3248" s="22"/>
      <c r="M3248" s="22"/>
    </row>
    <row r="3249" spans="1:13" x14ac:dyDescent="0.3">
      <c r="A3249" s="10"/>
      <c r="C3249" s="11"/>
      <c r="I3249" s="12"/>
      <c r="J3249" s="9"/>
      <c r="K3249" s="13"/>
      <c r="L3249" s="22"/>
      <c r="M3249" s="22"/>
    </row>
    <row r="3250" spans="1:13" x14ac:dyDescent="0.3">
      <c r="A3250" s="10"/>
      <c r="C3250" s="11"/>
      <c r="I3250" s="12"/>
      <c r="J3250" s="9"/>
      <c r="K3250" s="13"/>
      <c r="L3250" s="22"/>
      <c r="M3250" s="22"/>
    </row>
    <row r="3251" spans="1:13" x14ac:dyDescent="0.3">
      <c r="A3251" s="10"/>
      <c r="C3251" s="11"/>
      <c r="I3251" s="12"/>
      <c r="J3251" s="9"/>
      <c r="K3251" s="13"/>
      <c r="L3251" s="22"/>
      <c r="M3251" s="22"/>
    </row>
    <row r="3252" spans="1:13" x14ac:dyDescent="0.3">
      <c r="A3252" s="10"/>
      <c r="C3252" s="11"/>
      <c r="I3252" s="12"/>
      <c r="J3252" s="9"/>
      <c r="K3252" s="13"/>
      <c r="L3252" s="22"/>
      <c r="M3252" s="22"/>
    </row>
    <row r="3253" spans="1:13" x14ac:dyDescent="0.3">
      <c r="A3253" s="10"/>
      <c r="C3253" s="11"/>
      <c r="I3253" s="12"/>
      <c r="J3253" s="9"/>
      <c r="K3253" s="13"/>
      <c r="L3253" s="22"/>
      <c r="M3253" s="22"/>
    </row>
    <row r="3254" spans="1:13" x14ac:dyDescent="0.3">
      <c r="A3254" s="10"/>
      <c r="C3254" s="11"/>
      <c r="I3254" s="12"/>
      <c r="J3254" s="9"/>
      <c r="K3254" s="13"/>
      <c r="L3254" s="22"/>
      <c r="M3254" s="22"/>
    </row>
    <row r="3255" spans="1:13" x14ac:dyDescent="0.3">
      <c r="A3255" s="10"/>
      <c r="C3255" s="11"/>
      <c r="I3255" s="12"/>
      <c r="J3255" s="9"/>
      <c r="K3255" s="13"/>
      <c r="L3255" s="22"/>
      <c r="M3255" s="22"/>
    </row>
    <row r="3256" spans="1:13" x14ac:dyDescent="0.3">
      <c r="A3256" s="10"/>
      <c r="C3256" s="11"/>
      <c r="I3256" s="12"/>
      <c r="J3256" s="9"/>
      <c r="K3256" s="13"/>
      <c r="L3256" s="22"/>
      <c r="M3256" s="22"/>
    </row>
    <row r="3257" spans="1:13" x14ac:dyDescent="0.3">
      <c r="A3257" s="10"/>
      <c r="C3257" s="11"/>
      <c r="I3257" s="12"/>
      <c r="J3257" s="9"/>
      <c r="K3257" s="13"/>
      <c r="L3257" s="22"/>
      <c r="M3257" s="22"/>
    </row>
    <row r="3258" spans="1:13" x14ac:dyDescent="0.3">
      <c r="A3258" s="10"/>
      <c r="C3258" s="11"/>
      <c r="I3258" s="12"/>
      <c r="J3258" s="9"/>
      <c r="K3258" s="13"/>
      <c r="L3258" s="22"/>
      <c r="M3258" s="22"/>
    </row>
    <row r="3259" spans="1:13" x14ac:dyDescent="0.3">
      <c r="A3259" s="10"/>
      <c r="C3259" s="11"/>
      <c r="I3259" s="12"/>
      <c r="J3259" s="9"/>
      <c r="K3259" s="13"/>
      <c r="L3259" s="22"/>
      <c r="M3259" s="22"/>
    </row>
    <row r="3260" spans="1:13" x14ac:dyDescent="0.3">
      <c r="A3260" s="10"/>
      <c r="C3260" s="11"/>
      <c r="I3260" s="12"/>
      <c r="J3260" s="9"/>
      <c r="K3260" s="13"/>
      <c r="L3260" s="22"/>
      <c r="M3260" s="22"/>
    </row>
    <row r="3261" spans="1:13" x14ac:dyDescent="0.3">
      <c r="A3261" s="10"/>
      <c r="C3261" s="11"/>
      <c r="I3261" s="12"/>
      <c r="J3261" s="9"/>
      <c r="K3261" s="13"/>
      <c r="L3261" s="22"/>
      <c r="M3261" s="22"/>
    </row>
    <row r="3262" spans="1:13" x14ac:dyDescent="0.3">
      <c r="A3262" s="10"/>
      <c r="C3262" s="11"/>
      <c r="I3262" s="12"/>
      <c r="J3262" s="9"/>
      <c r="K3262" s="13"/>
      <c r="L3262" s="22"/>
      <c r="M3262" s="22"/>
    </row>
    <row r="3263" spans="1:13" x14ac:dyDescent="0.3">
      <c r="A3263" s="10"/>
      <c r="C3263" s="11"/>
      <c r="I3263" s="12"/>
      <c r="J3263" s="9"/>
      <c r="K3263" s="13"/>
      <c r="L3263" s="22"/>
      <c r="M3263" s="22"/>
    </row>
    <row r="3264" spans="1:13" x14ac:dyDescent="0.3">
      <c r="A3264" s="10"/>
      <c r="C3264" s="11"/>
      <c r="I3264" s="12"/>
      <c r="J3264" s="9"/>
      <c r="K3264" s="13"/>
      <c r="L3264" s="22"/>
      <c r="M3264" s="22"/>
    </row>
    <row r="3265" spans="1:13" x14ac:dyDescent="0.3">
      <c r="A3265" s="10"/>
      <c r="C3265" s="11"/>
      <c r="I3265" s="12"/>
      <c r="J3265" s="9"/>
      <c r="K3265" s="13"/>
      <c r="L3265" s="22"/>
      <c r="M3265" s="22"/>
    </row>
    <row r="3266" spans="1:13" x14ac:dyDescent="0.3">
      <c r="A3266" s="10"/>
      <c r="C3266" s="11"/>
      <c r="I3266" s="12"/>
      <c r="J3266" s="9"/>
      <c r="K3266" s="13"/>
      <c r="L3266" s="22"/>
      <c r="M3266" s="22"/>
    </row>
    <row r="3267" spans="1:13" x14ac:dyDescent="0.3">
      <c r="A3267" s="10"/>
      <c r="C3267" s="11"/>
      <c r="I3267" s="12"/>
      <c r="J3267" s="9"/>
      <c r="K3267" s="13"/>
      <c r="L3267" s="22"/>
      <c r="M3267" s="22"/>
    </row>
    <row r="3268" spans="1:13" x14ac:dyDescent="0.3">
      <c r="A3268" s="10"/>
      <c r="C3268" s="11"/>
      <c r="I3268" s="12"/>
      <c r="J3268" s="9"/>
      <c r="K3268" s="13"/>
      <c r="L3268" s="22"/>
      <c r="M3268" s="22"/>
    </row>
    <row r="3269" spans="1:13" x14ac:dyDescent="0.3">
      <c r="A3269" s="10"/>
      <c r="C3269" s="11"/>
      <c r="I3269" s="12"/>
      <c r="J3269" s="9"/>
      <c r="K3269" s="13"/>
      <c r="L3269" s="22"/>
      <c r="M3269" s="22"/>
    </row>
    <row r="3270" spans="1:13" x14ac:dyDescent="0.3">
      <c r="A3270" s="10"/>
      <c r="C3270" s="11"/>
      <c r="I3270" s="12"/>
      <c r="J3270" s="9"/>
      <c r="K3270" s="13"/>
      <c r="L3270" s="22"/>
      <c r="M3270" s="22"/>
    </row>
    <row r="3271" spans="1:13" x14ac:dyDescent="0.3">
      <c r="A3271" s="10"/>
      <c r="C3271" s="11"/>
      <c r="I3271" s="12"/>
      <c r="J3271" s="9"/>
      <c r="K3271" s="13"/>
      <c r="L3271" s="22"/>
      <c r="M3271" s="22"/>
    </row>
    <row r="3272" spans="1:13" x14ac:dyDescent="0.3">
      <c r="A3272" s="10"/>
      <c r="C3272" s="11"/>
      <c r="I3272" s="12"/>
      <c r="J3272" s="9"/>
      <c r="K3272" s="13"/>
      <c r="L3272" s="22"/>
      <c r="M3272" s="22"/>
    </row>
    <row r="3273" spans="1:13" x14ac:dyDescent="0.3">
      <c r="A3273" s="10"/>
      <c r="C3273" s="11"/>
      <c r="I3273" s="12"/>
      <c r="J3273" s="9"/>
      <c r="K3273" s="13"/>
      <c r="L3273" s="22"/>
      <c r="M3273" s="22"/>
    </row>
    <row r="3274" spans="1:13" x14ac:dyDescent="0.3">
      <c r="A3274" s="10"/>
      <c r="C3274" s="11"/>
      <c r="I3274" s="12"/>
      <c r="J3274" s="9"/>
      <c r="K3274" s="13"/>
      <c r="L3274" s="22"/>
      <c r="M3274" s="22"/>
    </row>
    <row r="3275" spans="1:13" x14ac:dyDescent="0.3">
      <c r="A3275" s="10"/>
      <c r="C3275" s="11"/>
      <c r="I3275" s="12"/>
      <c r="J3275" s="9"/>
      <c r="K3275" s="13"/>
      <c r="L3275" s="22"/>
      <c r="M3275" s="22"/>
    </row>
    <row r="3276" spans="1:13" x14ac:dyDescent="0.3">
      <c r="A3276" s="10"/>
      <c r="C3276" s="11"/>
      <c r="I3276" s="12"/>
      <c r="J3276" s="9"/>
      <c r="K3276" s="13"/>
      <c r="L3276" s="22"/>
      <c r="M3276" s="22"/>
    </row>
    <row r="3277" spans="1:13" x14ac:dyDescent="0.3">
      <c r="A3277" s="10"/>
      <c r="C3277" s="11"/>
      <c r="I3277" s="12"/>
      <c r="J3277" s="9"/>
      <c r="K3277" s="13"/>
      <c r="L3277" s="22"/>
      <c r="M3277" s="22"/>
    </row>
    <row r="3278" spans="1:13" x14ac:dyDescent="0.3">
      <c r="A3278" s="10"/>
      <c r="C3278" s="11"/>
      <c r="I3278" s="12"/>
      <c r="J3278" s="9"/>
      <c r="K3278" s="13"/>
      <c r="L3278" s="22"/>
      <c r="M3278" s="22"/>
    </row>
    <row r="3279" spans="1:13" x14ac:dyDescent="0.3">
      <c r="A3279" s="10"/>
      <c r="C3279" s="11"/>
      <c r="I3279" s="12"/>
      <c r="J3279" s="9"/>
      <c r="K3279" s="13"/>
      <c r="L3279" s="22"/>
      <c r="M3279" s="22"/>
    </row>
    <row r="3280" spans="1:13" x14ac:dyDescent="0.3">
      <c r="A3280" s="10"/>
      <c r="C3280" s="11"/>
      <c r="I3280" s="12"/>
      <c r="J3280" s="9"/>
      <c r="K3280" s="13"/>
      <c r="L3280" s="22"/>
      <c r="M3280" s="22"/>
    </row>
    <row r="3281" spans="1:13" x14ac:dyDescent="0.3">
      <c r="A3281" s="10"/>
      <c r="C3281" s="11"/>
      <c r="I3281" s="12"/>
      <c r="J3281" s="9"/>
      <c r="K3281" s="13"/>
      <c r="L3281" s="22"/>
      <c r="M3281" s="22"/>
    </row>
    <row r="3282" spans="1:13" x14ac:dyDescent="0.3">
      <c r="A3282" s="10"/>
      <c r="C3282" s="11"/>
      <c r="I3282" s="12"/>
      <c r="J3282" s="9"/>
      <c r="K3282" s="13"/>
      <c r="L3282" s="22"/>
      <c r="M3282" s="22"/>
    </row>
    <row r="3283" spans="1:13" x14ac:dyDescent="0.3">
      <c r="A3283" s="10"/>
      <c r="C3283" s="11"/>
      <c r="I3283" s="12"/>
      <c r="J3283" s="9"/>
      <c r="K3283" s="13"/>
      <c r="L3283" s="22"/>
      <c r="M3283" s="22"/>
    </row>
    <row r="3284" spans="1:13" x14ac:dyDescent="0.3">
      <c r="A3284" s="10"/>
      <c r="C3284" s="11"/>
      <c r="I3284" s="12"/>
      <c r="J3284" s="9"/>
      <c r="K3284" s="13"/>
      <c r="L3284" s="22"/>
      <c r="M3284" s="22"/>
    </row>
    <row r="3285" spans="1:13" x14ac:dyDescent="0.3">
      <c r="A3285" s="10"/>
      <c r="C3285" s="11"/>
      <c r="I3285" s="12"/>
      <c r="J3285" s="9"/>
      <c r="K3285" s="13"/>
      <c r="L3285" s="22"/>
      <c r="M3285" s="22"/>
    </row>
    <row r="3286" spans="1:13" x14ac:dyDescent="0.3">
      <c r="A3286" s="10"/>
      <c r="C3286" s="11"/>
      <c r="I3286" s="12"/>
      <c r="J3286" s="9"/>
      <c r="K3286" s="13"/>
      <c r="L3286" s="22"/>
      <c r="M3286" s="22"/>
    </row>
    <row r="3287" spans="1:13" x14ac:dyDescent="0.3">
      <c r="A3287" s="10"/>
      <c r="C3287" s="11"/>
      <c r="I3287" s="12"/>
      <c r="J3287" s="9"/>
      <c r="K3287" s="13"/>
      <c r="L3287" s="22"/>
      <c r="M3287" s="22"/>
    </row>
    <row r="3288" spans="1:13" x14ac:dyDescent="0.3">
      <c r="A3288" s="10"/>
      <c r="C3288" s="11"/>
      <c r="I3288" s="12"/>
      <c r="J3288" s="9"/>
      <c r="K3288" s="13"/>
      <c r="L3288" s="22"/>
      <c r="M3288" s="22"/>
    </row>
    <row r="3289" spans="1:13" x14ac:dyDescent="0.3">
      <c r="A3289" s="10"/>
      <c r="C3289" s="11"/>
      <c r="I3289" s="12"/>
      <c r="J3289" s="9"/>
      <c r="K3289" s="13"/>
      <c r="L3289" s="22"/>
      <c r="M3289" s="22"/>
    </row>
    <row r="3290" spans="1:13" x14ac:dyDescent="0.3">
      <c r="A3290" s="10"/>
      <c r="C3290" s="11"/>
      <c r="I3290" s="12"/>
      <c r="J3290" s="9"/>
      <c r="K3290" s="13"/>
      <c r="L3290" s="22"/>
      <c r="M3290" s="22"/>
    </row>
    <row r="3291" spans="1:13" x14ac:dyDescent="0.3">
      <c r="A3291" s="10"/>
      <c r="C3291" s="11"/>
      <c r="I3291" s="12"/>
      <c r="J3291" s="9"/>
      <c r="K3291" s="13"/>
      <c r="L3291" s="22"/>
      <c r="M3291" s="22"/>
    </row>
    <row r="3292" spans="1:13" x14ac:dyDescent="0.3">
      <c r="A3292" s="10"/>
      <c r="C3292" s="11"/>
      <c r="I3292" s="12"/>
      <c r="J3292" s="9"/>
      <c r="K3292" s="13"/>
      <c r="L3292" s="22"/>
      <c r="M3292" s="22"/>
    </row>
    <row r="3293" spans="1:13" x14ac:dyDescent="0.3">
      <c r="A3293" s="10"/>
      <c r="C3293" s="11"/>
      <c r="I3293" s="12"/>
      <c r="J3293" s="9"/>
      <c r="K3293" s="13"/>
      <c r="L3293" s="22"/>
      <c r="M3293" s="22"/>
    </row>
    <row r="3294" spans="1:13" x14ac:dyDescent="0.3">
      <c r="A3294" s="10"/>
      <c r="C3294" s="11"/>
      <c r="I3294" s="12"/>
      <c r="J3294" s="9"/>
      <c r="K3294" s="13"/>
      <c r="L3294" s="22"/>
      <c r="M3294" s="22"/>
    </row>
    <row r="3295" spans="1:13" x14ac:dyDescent="0.3">
      <c r="A3295" s="10"/>
      <c r="C3295" s="11"/>
      <c r="I3295" s="12"/>
      <c r="J3295" s="9"/>
      <c r="K3295" s="13"/>
      <c r="L3295" s="22"/>
      <c r="M3295" s="22"/>
    </row>
    <row r="3296" spans="1:13" x14ac:dyDescent="0.3">
      <c r="A3296" s="10"/>
      <c r="C3296" s="11"/>
      <c r="I3296" s="12"/>
      <c r="J3296" s="9"/>
      <c r="K3296" s="13"/>
      <c r="L3296" s="22"/>
      <c r="M3296" s="22"/>
    </row>
    <row r="3297" spans="1:13" x14ac:dyDescent="0.3">
      <c r="A3297" s="10"/>
      <c r="C3297" s="11"/>
      <c r="I3297" s="12"/>
      <c r="J3297" s="9"/>
      <c r="K3297" s="13"/>
      <c r="L3297" s="22"/>
      <c r="M3297" s="22"/>
    </row>
    <row r="3298" spans="1:13" x14ac:dyDescent="0.3">
      <c r="A3298" s="10"/>
      <c r="C3298" s="11"/>
      <c r="I3298" s="12"/>
      <c r="J3298" s="9"/>
      <c r="K3298" s="13"/>
      <c r="L3298" s="22"/>
      <c r="M3298" s="22"/>
    </row>
    <row r="3299" spans="1:13" x14ac:dyDescent="0.3">
      <c r="A3299" s="10"/>
      <c r="C3299" s="11"/>
      <c r="I3299" s="12"/>
      <c r="J3299" s="9"/>
      <c r="K3299" s="13"/>
      <c r="L3299" s="22"/>
      <c r="M3299" s="22"/>
    </row>
    <row r="3300" spans="1:13" x14ac:dyDescent="0.3">
      <c r="A3300" s="10"/>
      <c r="C3300" s="11"/>
      <c r="I3300" s="12"/>
      <c r="J3300" s="9"/>
      <c r="K3300" s="13"/>
      <c r="L3300" s="22"/>
      <c r="M3300" s="22"/>
    </row>
    <row r="3301" spans="1:13" x14ac:dyDescent="0.3">
      <c r="A3301" s="10"/>
      <c r="C3301" s="11"/>
      <c r="I3301" s="12"/>
      <c r="J3301" s="9"/>
      <c r="K3301" s="13"/>
      <c r="L3301" s="22"/>
      <c r="M3301" s="22"/>
    </row>
    <row r="3302" spans="1:13" x14ac:dyDescent="0.3">
      <c r="A3302" s="10"/>
      <c r="C3302" s="11"/>
      <c r="I3302" s="12"/>
      <c r="J3302" s="9"/>
      <c r="K3302" s="13"/>
      <c r="L3302" s="22"/>
      <c r="M3302" s="22"/>
    </row>
    <row r="3303" spans="1:13" x14ac:dyDescent="0.3">
      <c r="A3303" s="10"/>
      <c r="C3303" s="11"/>
      <c r="I3303" s="12"/>
      <c r="J3303" s="9"/>
      <c r="K3303" s="13"/>
      <c r="L3303" s="22"/>
      <c r="M3303" s="22"/>
    </row>
    <row r="3304" spans="1:13" x14ac:dyDescent="0.3">
      <c r="A3304" s="10"/>
      <c r="C3304" s="11"/>
      <c r="I3304" s="12"/>
      <c r="J3304" s="9"/>
      <c r="K3304" s="13"/>
      <c r="L3304" s="22"/>
      <c r="M3304" s="22"/>
    </row>
    <row r="3305" spans="1:13" x14ac:dyDescent="0.3">
      <c r="A3305" s="10"/>
      <c r="C3305" s="11"/>
      <c r="I3305" s="12"/>
      <c r="J3305" s="9"/>
      <c r="K3305" s="13"/>
      <c r="L3305" s="22"/>
      <c r="M3305" s="22"/>
    </row>
    <row r="3306" spans="1:13" x14ac:dyDescent="0.3">
      <c r="A3306" s="10"/>
      <c r="C3306" s="11"/>
      <c r="I3306" s="12"/>
      <c r="J3306" s="9"/>
      <c r="K3306" s="13"/>
      <c r="L3306" s="22"/>
      <c r="M3306" s="22"/>
    </row>
    <row r="3307" spans="1:13" x14ac:dyDescent="0.3">
      <c r="A3307" s="10"/>
      <c r="C3307" s="11"/>
      <c r="I3307" s="12"/>
      <c r="J3307" s="9"/>
      <c r="K3307" s="13"/>
      <c r="L3307" s="22"/>
      <c r="M3307" s="22"/>
    </row>
    <row r="3308" spans="1:13" x14ac:dyDescent="0.3">
      <c r="A3308" s="10"/>
      <c r="C3308" s="11"/>
      <c r="I3308" s="12"/>
      <c r="J3308" s="9"/>
      <c r="K3308" s="13"/>
      <c r="L3308" s="22"/>
      <c r="M3308" s="22"/>
    </row>
    <row r="3309" spans="1:13" x14ac:dyDescent="0.3">
      <c r="A3309" s="10"/>
      <c r="C3309" s="11"/>
      <c r="I3309" s="12"/>
      <c r="J3309" s="9"/>
      <c r="K3309" s="13"/>
      <c r="L3309" s="22"/>
      <c r="M3309" s="22"/>
    </row>
    <row r="3310" spans="1:13" x14ac:dyDescent="0.3">
      <c r="A3310" s="10"/>
      <c r="C3310" s="11"/>
      <c r="I3310" s="12"/>
      <c r="J3310" s="9"/>
      <c r="K3310" s="13"/>
      <c r="L3310" s="22"/>
      <c r="M3310" s="22"/>
    </row>
    <row r="3311" spans="1:13" x14ac:dyDescent="0.3">
      <c r="A3311" s="10"/>
      <c r="C3311" s="11"/>
      <c r="I3311" s="12"/>
      <c r="J3311" s="9"/>
      <c r="K3311" s="13"/>
      <c r="L3311" s="22"/>
      <c r="M3311" s="22"/>
    </row>
    <row r="3312" spans="1:13" x14ac:dyDescent="0.3">
      <c r="A3312" s="10"/>
      <c r="C3312" s="11"/>
      <c r="I3312" s="12"/>
      <c r="J3312" s="9"/>
      <c r="K3312" s="13"/>
      <c r="L3312" s="22"/>
      <c r="M3312" s="22"/>
    </row>
    <row r="3313" spans="1:13" x14ac:dyDescent="0.3">
      <c r="A3313" s="10"/>
      <c r="C3313" s="11"/>
      <c r="I3313" s="12"/>
      <c r="J3313" s="9"/>
      <c r="K3313" s="13"/>
      <c r="L3313" s="22"/>
      <c r="M3313" s="22"/>
    </row>
    <row r="3314" spans="1:13" x14ac:dyDescent="0.3">
      <c r="A3314" s="10"/>
      <c r="C3314" s="11"/>
      <c r="I3314" s="12"/>
      <c r="J3314" s="9"/>
      <c r="K3314" s="13"/>
      <c r="L3314" s="22"/>
      <c r="M3314" s="22"/>
    </row>
    <row r="3315" spans="1:13" x14ac:dyDescent="0.3">
      <c r="A3315" s="10"/>
      <c r="C3315" s="11"/>
      <c r="I3315" s="12"/>
      <c r="J3315" s="9"/>
      <c r="K3315" s="13"/>
      <c r="L3315" s="22"/>
      <c r="M3315" s="22"/>
    </row>
    <row r="3316" spans="1:13" x14ac:dyDescent="0.3">
      <c r="A3316" s="10"/>
      <c r="C3316" s="11"/>
      <c r="I3316" s="12"/>
      <c r="J3316" s="9"/>
      <c r="K3316" s="13"/>
      <c r="L3316" s="22"/>
      <c r="M3316" s="22"/>
    </row>
    <row r="3317" spans="1:13" x14ac:dyDescent="0.3">
      <c r="A3317" s="10"/>
      <c r="C3317" s="11"/>
      <c r="I3317" s="12"/>
      <c r="J3317" s="9"/>
      <c r="K3317" s="13"/>
      <c r="L3317" s="22"/>
      <c r="M3317" s="22"/>
    </row>
    <row r="3318" spans="1:13" x14ac:dyDescent="0.3">
      <c r="A3318" s="10"/>
      <c r="C3318" s="11"/>
      <c r="I3318" s="12"/>
      <c r="J3318" s="9"/>
      <c r="K3318" s="13"/>
      <c r="L3318" s="22"/>
      <c r="M3318" s="22"/>
    </row>
    <row r="3319" spans="1:13" x14ac:dyDescent="0.3">
      <c r="A3319" s="10"/>
      <c r="C3319" s="11"/>
      <c r="I3319" s="12"/>
      <c r="J3319" s="9"/>
      <c r="K3319" s="13"/>
      <c r="L3319" s="22"/>
      <c r="M3319" s="22"/>
    </row>
    <row r="3320" spans="1:13" x14ac:dyDescent="0.3">
      <c r="A3320" s="10"/>
      <c r="C3320" s="11"/>
      <c r="I3320" s="12"/>
      <c r="J3320" s="9"/>
      <c r="K3320" s="13"/>
      <c r="L3320" s="22"/>
      <c r="M3320" s="22"/>
    </row>
    <row r="3321" spans="1:13" x14ac:dyDescent="0.3">
      <c r="A3321" s="10"/>
      <c r="C3321" s="11"/>
      <c r="I3321" s="12"/>
      <c r="J3321" s="9"/>
      <c r="K3321" s="13"/>
      <c r="L3321" s="22"/>
      <c r="M3321" s="22"/>
    </row>
    <row r="3322" spans="1:13" x14ac:dyDescent="0.3">
      <c r="A3322" s="10"/>
      <c r="C3322" s="11"/>
      <c r="I3322" s="12"/>
      <c r="J3322" s="9"/>
      <c r="K3322" s="13"/>
      <c r="L3322" s="22"/>
      <c r="M3322" s="22"/>
    </row>
    <row r="3323" spans="1:13" x14ac:dyDescent="0.3">
      <c r="A3323" s="10"/>
      <c r="C3323" s="11"/>
      <c r="I3323" s="12"/>
      <c r="J3323" s="9"/>
      <c r="K3323" s="13"/>
      <c r="L3323" s="22"/>
      <c r="M3323" s="22"/>
    </row>
    <row r="3324" spans="1:13" x14ac:dyDescent="0.3">
      <c r="A3324" s="10"/>
      <c r="C3324" s="11"/>
      <c r="I3324" s="12"/>
      <c r="J3324" s="9"/>
      <c r="K3324" s="13"/>
      <c r="L3324" s="22"/>
      <c r="M3324" s="22"/>
    </row>
    <row r="3325" spans="1:13" x14ac:dyDescent="0.3">
      <c r="A3325" s="10"/>
      <c r="C3325" s="11"/>
      <c r="I3325" s="12"/>
      <c r="J3325" s="9"/>
      <c r="K3325" s="13"/>
      <c r="L3325" s="22"/>
      <c r="M3325" s="22"/>
    </row>
    <row r="3326" spans="1:13" x14ac:dyDescent="0.3">
      <c r="A3326" s="10"/>
      <c r="C3326" s="11"/>
      <c r="I3326" s="12"/>
      <c r="J3326" s="9"/>
      <c r="K3326" s="13"/>
      <c r="L3326" s="22"/>
      <c r="M3326" s="22"/>
    </row>
    <row r="3327" spans="1:13" x14ac:dyDescent="0.3">
      <c r="A3327" s="10"/>
      <c r="C3327" s="11"/>
      <c r="I3327" s="12"/>
      <c r="J3327" s="9"/>
      <c r="K3327" s="13"/>
      <c r="L3327" s="22"/>
      <c r="M3327" s="22"/>
    </row>
    <row r="3328" spans="1:13" x14ac:dyDescent="0.3">
      <c r="A3328" s="10"/>
      <c r="C3328" s="11"/>
      <c r="I3328" s="12"/>
      <c r="J3328" s="9"/>
      <c r="K3328" s="13"/>
      <c r="L3328" s="22"/>
      <c r="M3328" s="22"/>
    </row>
    <row r="3329" spans="1:13" x14ac:dyDescent="0.3">
      <c r="A3329" s="10"/>
      <c r="C3329" s="11"/>
      <c r="I3329" s="12"/>
      <c r="J3329" s="9"/>
      <c r="K3329" s="13"/>
      <c r="L3329" s="22"/>
      <c r="M3329" s="22"/>
    </row>
    <row r="3330" spans="1:13" x14ac:dyDescent="0.3">
      <c r="A3330" s="10"/>
      <c r="C3330" s="11"/>
      <c r="I3330" s="12"/>
      <c r="J3330" s="9"/>
      <c r="K3330" s="13"/>
      <c r="L3330" s="22"/>
      <c r="M3330" s="22"/>
    </row>
    <row r="3331" spans="1:13" x14ac:dyDescent="0.3">
      <c r="A3331" s="10"/>
      <c r="C3331" s="11"/>
      <c r="I3331" s="12"/>
      <c r="J3331" s="9"/>
      <c r="K3331" s="13"/>
      <c r="L3331" s="22"/>
      <c r="M3331" s="22"/>
    </row>
    <row r="3332" spans="1:13" x14ac:dyDescent="0.3">
      <c r="A3332" s="10"/>
      <c r="C3332" s="11"/>
      <c r="I3332" s="12"/>
      <c r="J3332" s="9"/>
      <c r="K3332" s="13"/>
      <c r="L3332" s="22"/>
      <c r="M3332" s="22"/>
    </row>
    <row r="3333" spans="1:13" x14ac:dyDescent="0.3">
      <c r="A3333" s="10"/>
      <c r="C3333" s="11"/>
      <c r="I3333" s="12"/>
      <c r="J3333" s="9"/>
      <c r="K3333" s="13"/>
      <c r="L3333" s="22"/>
      <c r="M3333" s="22"/>
    </row>
    <row r="3334" spans="1:13" x14ac:dyDescent="0.3">
      <c r="A3334" s="10"/>
      <c r="C3334" s="11"/>
      <c r="I3334" s="12"/>
      <c r="J3334" s="9"/>
      <c r="K3334" s="13"/>
      <c r="L3334" s="22"/>
      <c r="M3334" s="22"/>
    </row>
    <row r="3335" spans="1:13" x14ac:dyDescent="0.3">
      <c r="A3335" s="10"/>
      <c r="C3335" s="11"/>
      <c r="I3335" s="12"/>
      <c r="J3335" s="9"/>
      <c r="K3335" s="13"/>
      <c r="L3335" s="22"/>
      <c r="M3335" s="22"/>
    </row>
    <row r="3336" spans="1:13" x14ac:dyDescent="0.3">
      <c r="A3336" s="10"/>
      <c r="C3336" s="11"/>
      <c r="I3336" s="12"/>
      <c r="J3336" s="9"/>
      <c r="K3336" s="13"/>
      <c r="L3336" s="22"/>
      <c r="M3336" s="22"/>
    </row>
    <row r="3337" spans="1:13" x14ac:dyDescent="0.3">
      <c r="A3337" s="10"/>
      <c r="C3337" s="11"/>
      <c r="I3337" s="12"/>
      <c r="J3337" s="9"/>
      <c r="K3337" s="13"/>
      <c r="L3337" s="22"/>
      <c r="M3337" s="22"/>
    </row>
    <row r="3338" spans="1:13" x14ac:dyDescent="0.3">
      <c r="A3338" s="10"/>
      <c r="C3338" s="11"/>
      <c r="I3338" s="12"/>
      <c r="J3338" s="9"/>
      <c r="K3338" s="13"/>
      <c r="L3338" s="22"/>
      <c r="M3338" s="22"/>
    </row>
    <row r="3339" spans="1:13" x14ac:dyDescent="0.3">
      <c r="A3339" s="10"/>
      <c r="C3339" s="11"/>
      <c r="I3339" s="12"/>
      <c r="J3339" s="9"/>
      <c r="K3339" s="13"/>
      <c r="L3339" s="22"/>
      <c r="M3339" s="22"/>
    </row>
    <row r="3340" spans="1:13" x14ac:dyDescent="0.3">
      <c r="A3340" s="10"/>
      <c r="C3340" s="11"/>
      <c r="I3340" s="12"/>
      <c r="J3340" s="9"/>
      <c r="K3340" s="13"/>
      <c r="L3340" s="22"/>
      <c r="M3340" s="22"/>
    </row>
    <row r="3341" spans="1:13" x14ac:dyDescent="0.3">
      <c r="A3341" s="10"/>
      <c r="C3341" s="11"/>
      <c r="I3341" s="12"/>
      <c r="J3341" s="9"/>
      <c r="K3341" s="13"/>
      <c r="L3341" s="22"/>
      <c r="M3341" s="22"/>
    </row>
    <row r="3342" spans="1:13" x14ac:dyDescent="0.3">
      <c r="A3342" s="10"/>
      <c r="C3342" s="11"/>
      <c r="I3342" s="12"/>
      <c r="J3342" s="9"/>
      <c r="K3342" s="13"/>
      <c r="L3342" s="22"/>
      <c r="M3342" s="22"/>
    </row>
    <row r="3343" spans="1:13" x14ac:dyDescent="0.3">
      <c r="A3343" s="10"/>
      <c r="C3343" s="11"/>
      <c r="I3343" s="12"/>
      <c r="J3343" s="9"/>
      <c r="K3343" s="13"/>
      <c r="L3343" s="22"/>
      <c r="M3343" s="22"/>
    </row>
    <row r="3344" spans="1:13" x14ac:dyDescent="0.3">
      <c r="A3344" s="10"/>
      <c r="C3344" s="11"/>
      <c r="I3344" s="12"/>
      <c r="J3344" s="9"/>
      <c r="K3344" s="13"/>
      <c r="L3344" s="22"/>
      <c r="M3344" s="22"/>
    </row>
    <row r="3345" spans="1:13" x14ac:dyDescent="0.3">
      <c r="A3345" s="10"/>
      <c r="C3345" s="11"/>
      <c r="I3345" s="12"/>
      <c r="J3345" s="9"/>
      <c r="K3345" s="13"/>
      <c r="L3345" s="22"/>
      <c r="M3345" s="22"/>
    </row>
    <row r="3346" spans="1:13" x14ac:dyDescent="0.3">
      <c r="A3346" s="10"/>
      <c r="C3346" s="11"/>
      <c r="I3346" s="12"/>
      <c r="J3346" s="9"/>
      <c r="K3346" s="13"/>
      <c r="L3346" s="22"/>
      <c r="M3346" s="22"/>
    </row>
    <row r="3347" spans="1:13" x14ac:dyDescent="0.3">
      <c r="A3347" s="10"/>
      <c r="C3347" s="11"/>
      <c r="I3347" s="12"/>
      <c r="J3347" s="9"/>
      <c r="K3347" s="13"/>
      <c r="L3347" s="22"/>
      <c r="M3347" s="22"/>
    </row>
    <row r="3348" spans="1:13" x14ac:dyDescent="0.3">
      <c r="A3348" s="10"/>
      <c r="C3348" s="11"/>
      <c r="I3348" s="12"/>
      <c r="J3348" s="9"/>
      <c r="K3348" s="13"/>
      <c r="L3348" s="22"/>
      <c r="M3348" s="22"/>
    </row>
    <row r="3349" spans="1:13" x14ac:dyDescent="0.3">
      <c r="A3349" s="10"/>
      <c r="C3349" s="11"/>
      <c r="I3349" s="12"/>
      <c r="J3349" s="9"/>
      <c r="K3349" s="13"/>
      <c r="L3349" s="22"/>
      <c r="M3349" s="22"/>
    </row>
    <row r="3350" spans="1:13" x14ac:dyDescent="0.3">
      <c r="A3350" s="10"/>
      <c r="C3350" s="11"/>
      <c r="I3350" s="12"/>
      <c r="J3350" s="9"/>
      <c r="K3350" s="13"/>
      <c r="L3350" s="22"/>
      <c r="M3350" s="22"/>
    </row>
    <row r="3351" spans="1:13" x14ac:dyDescent="0.3">
      <c r="A3351" s="10"/>
      <c r="C3351" s="11"/>
      <c r="I3351" s="12"/>
      <c r="J3351" s="9"/>
      <c r="K3351" s="13"/>
      <c r="L3351" s="22"/>
      <c r="M3351" s="22"/>
    </row>
    <row r="3352" spans="1:13" x14ac:dyDescent="0.3">
      <c r="A3352" s="10"/>
      <c r="C3352" s="11"/>
      <c r="I3352" s="12"/>
      <c r="J3352" s="9"/>
      <c r="K3352" s="13"/>
      <c r="L3352" s="22"/>
      <c r="M3352" s="22"/>
    </row>
    <row r="3353" spans="1:13" x14ac:dyDescent="0.3">
      <c r="A3353" s="10"/>
      <c r="C3353" s="11"/>
      <c r="I3353" s="12"/>
      <c r="J3353" s="9"/>
      <c r="K3353" s="13"/>
      <c r="L3353" s="22"/>
      <c r="M3353" s="22"/>
    </row>
    <row r="3354" spans="1:13" x14ac:dyDescent="0.3">
      <c r="A3354" s="10"/>
      <c r="C3354" s="11"/>
      <c r="I3354" s="12"/>
      <c r="J3354" s="9"/>
      <c r="K3354" s="13"/>
      <c r="L3354" s="22"/>
      <c r="M3354" s="22"/>
    </row>
    <row r="3355" spans="1:13" x14ac:dyDescent="0.3">
      <c r="A3355" s="10"/>
      <c r="C3355" s="11"/>
      <c r="I3355" s="12"/>
      <c r="J3355" s="9"/>
      <c r="K3355" s="13"/>
      <c r="L3355" s="22"/>
      <c r="M3355" s="22"/>
    </row>
    <row r="3356" spans="1:13" x14ac:dyDescent="0.3">
      <c r="A3356" s="10"/>
      <c r="C3356" s="11"/>
      <c r="I3356" s="12"/>
      <c r="J3356" s="9"/>
      <c r="K3356" s="13"/>
      <c r="L3356" s="22"/>
      <c r="M3356" s="22"/>
    </row>
    <row r="3357" spans="1:13" x14ac:dyDescent="0.3">
      <c r="A3357" s="10"/>
      <c r="C3357" s="11"/>
      <c r="I3357" s="12"/>
      <c r="J3357" s="9"/>
      <c r="K3357" s="13"/>
      <c r="L3357" s="22"/>
      <c r="M3357" s="22"/>
    </row>
    <row r="3358" spans="1:13" x14ac:dyDescent="0.3">
      <c r="A3358" s="10"/>
      <c r="C3358" s="11"/>
      <c r="I3358" s="12"/>
      <c r="J3358" s="9"/>
      <c r="K3358" s="13"/>
      <c r="L3358" s="22"/>
      <c r="M3358" s="22"/>
    </row>
    <row r="3359" spans="1:13" x14ac:dyDescent="0.3">
      <c r="A3359" s="10"/>
      <c r="C3359" s="11"/>
      <c r="I3359" s="12"/>
      <c r="J3359" s="9"/>
      <c r="K3359" s="13"/>
      <c r="L3359" s="22"/>
      <c r="M3359" s="22"/>
    </row>
    <row r="3360" spans="1:13" x14ac:dyDescent="0.3">
      <c r="A3360" s="10"/>
      <c r="C3360" s="11"/>
      <c r="I3360" s="12"/>
      <c r="J3360" s="9"/>
      <c r="K3360" s="13"/>
      <c r="L3360" s="22"/>
      <c r="M3360" s="22"/>
    </row>
    <row r="3361" spans="1:13" x14ac:dyDescent="0.3">
      <c r="A3361" s="10"/>
      <c r="C3361" s="11"/>
      <c r="I3361" s="12"/>
      <c r="J3361" s="9"/>
      <c r="K3361" s="13"/>
      <c r="L3361" s="22"/>
      <c r="M3361" s="22"/>
    </row>
    <row r="3362" spans="1:13" x14ac:dyDescent="0.3">
      <c r="A3362" s="10"/>
      <c r="C3362" s="11"/>
      <c r="I3362" s="12"/>
      <c r="J3362" s="9"/>
      <c r="K3362" s="13"/>
      <c r="L3362" s="22"/>
      <c r="M3362" s="22"/>
    </row>
    <row r="3363" spans="1:13" x14ac:dyDescent="0.3">
      <c r="A3363" s="10"/>
      <c r="C3363" s="11"/>
      <c r="I3363" s="12"/>
      <c r="J3363" s="9"/>
      <c r="K3363" s="13"/>
      <c r="L3363" s="22"/>
      <c r="M3363" s="22"/>
    </row>
    <row r="3364" spans="1:13" x14ac:dyDescent="0.3">
      <c r="A3364" s="10"/>
      <c r="C3364" s="11"/>
      <c r="I3364" s="12"/>
      <c r="J3364" s="9"/>
      <c r="K3364" s="13"/>
      <c r="L3364" s="22"/>
      <c r="M3364" s="22"/>
    </row>
    <row r="3365" spans="1:13" x14ac:dyDescent="0.3">
      <c r="A3365" s="10"/>
      <c r="C3365" s="11"/>
      <c r="I3365" s="12"/>
      <c r="J3365" s="9"/>
      <c r="K3365" s="13"/>
      <c r="L3365" s="22"/>
      <c r="M3365" s="22"/>
    </row>
    <row r="3366" spans="1:13" x14ac:dyDescent="0.3">
      <c r="A3366" s="10"/>
      <c r="C3366" s="11"/>
      <c r="I3366" s="12"/>
      <c r="J3366" s="9"/>
      <c r="K3366" s="13"/>
      <c r="L3366" s="22"/>
      <c r="M3366" s="22"/>
    </row>
    <row r="3367" spans="1:13" x14ac:dyDescent="0.3">
      <c r="A3367" s="10"/>
      <c r="C3367" s="11"/>
      <c r="I3367" s="12"/>
      <c r="J3367" s="9"/>
      <c r="K3367" s="13"/>
      <c r="L3367" s="22"/>
      <c r="M3367" s="22"/>
    </row>
    <row r="3368" spans="1:13" x14ac:dyDescent="0.3">
      <c r="A3368" s="10"/>
      <c r="C3368" s="11"/>
      <c r="I3368" s="12"/>
      <c r="J3368" s="9"/>
      <c r="K3368" s="13"/>
      <c r="L3368" s="22"/>
      <c r="M3368" s="22"/>
    </row>
    <row r="3369" spans="1:13" x14ac:dyDescent="0.3">
      <c r="A3369" s="10"/>
      <c r="C3369" s="11"/>
      <c r="I3369" s="12"/>
      <c r="J3369" s="9"/>
      <c r="K3369" s="13"/>
      <c r="L3369" s="22"/>
      <c r="M3369" s="22"/>
    </row>
    <row r="3370" spans="1:13" x14ac:dyDescent="0.3">
      <c r="A3370" s="10"/>
      <c r="C3370" s="11"/>
      <c r="I3370" s="12"/>
      <c r="J3370" s="9"/>
      <c r="K3370" s="13"/>
      <c r="L3370" s="22"/>
      <c r="M3370" s="22"/>
    </row>
    <row r="3371" spans="1:13" x14ac:dyDescent="0.3">
      <c r="A3371" s="10"/>
      <c r="C3371" s="11"/>
      <c r="I3371" s="12"/>
      <c r="J3371" s="9"/>
      <c r="K3371" s="13"/>
      <c r="L3371" s="22"/>
      <c r="M3371" s="22"/>
    </row>
    <row r="3372" spans="1:13" x14ac:dyDescent="0.3">
      <c r="A3372" s="10"/>
      <c r="C3372" s="11"/>
      <c r="I3372" s="12"/>
      <c r="J3372" s="9"/>
      <c r="K3372" s="13"/>
      <c r="L3372" s="22"/>
      <c r="M3372" s="22"/>
    </row>
    <row r="3373" spans="1:13" x14ac:dyDescent="0.3">
      <c r="A3373" s="10"/>
      <c r="C3373" s="11"/>
      <c r="I3373" s="12"/>
      <c r="J3373" s="9"/>
      <c r="K3373" s="13"/>
      <c r="L3373" s="22"/>
      <c r="M3373" s="22"/>
    </row>
    <row r="3374" spans="1:13" x14ac:dyDescent="0.3">
      <c r="A3374" s="10"/>
      <c r="C3374" s="11"/>
      <c r="I3374" s="12"/>
      <c r="J3374" s="9"/>
      <c r="K3374" s="13"/>
      <c r="L3374" s="22"/>
      <c r="M3374" s="22"/>
    </row>
    <row r="3375" spans="1:13" x14ac:dyDescent="0.3">
      <c r="A3375" s="10"/>
      <c r="C3375" s="11"/>
      <c r="I3375" s="12"/>
      <c r="J3375" s="9"/>
      <c r="K3375" s="13"/>
      <c r="L3375" s="22"/>
      <c r="M3375" s="22"/>
    </row>
    <row r="3376" spans="1:13" x14ac:dyDescent="0.3">
      <c r="A3376" s="10"/>
      <c r="C3376" s="11"/>
      <c r="I3376" s="12"/>
      <c r="J3376" s="9"/>
      <c r="K3376" s="13"/>
      <c r="L3376" s="22"/>
      <c r="M3376" s="22"/>
    </row>
    <row r="3377" spans="1:13" x14ac:dyDescent="0.3">
      <c r="A3377" s="10"/>
      <c r="C3377" s="11"/>
      <c r="I3377" s="12"/>
      <c r="J3377" s="9"/>
      <c r="K3377" s="13"/>
      <c r="L3377" s="22"/>
      <c r="M3377" s="22"/>
    </row>
    <row r="3378" spans="1:13" x14ac:dyDescent="0.3">
      <c r="A3378" s="10"/>
      <c r="C3378" s="11"/>
      <c r="I3378" s="12"/>
      <c r="J3378" s="9"/>
      <c r="K3378" s="13"/>
      <c r="L3378" s="22"/>
      <c r="M3378" s="22"/>
    </row>
    <row r="3379" spans="1:13" x14ac:dyDescent="0.3">
      <c r="A3379" s="10"/>
      <c r="C3379" s="11"/>
      <c r="I3379" s="12"/>
      <c r="J3379" s="9"/>
      <c r="K3379" s="13"/>
      <c r="L3379" s="22"/>
      <c r="M3379" s="22"/>
    </row>
    <row r="3380" spans="1:13" x14ac:dyDescent="0.3">
      <c r="A3380" s="10"/>
      <c r="C3380" s="11"/>
      <c r="I3380" s="12"/>
      <c r="J3380" s="9"/>
      <c r="K3380" s="13"/>
      <c r="L3380" s="22"/>
      <c r="M3380" s="22"/>
    </row>
    <row r="3381" spans="1:13" x14ac:dyDescent="0.3">
      <c r="A3381" s="10"/>
      <c r="C3381" s="11"/>
      <c r="I3381" s="12"/>
      <c r="J3381" s="9"/>
      <c r="K3381" s="13"/>
      <c r="L3381" s="22"/>
      <c r="M3381" s="22"/>
    </row>
    <row r="3382" spans="1:13" x14ac:dyDescent="0.3">
      <c r="A3382" s="10"/>
      <c r="C3382" s="11"/>
      <c r="I3382" s="12"/>
      <c r="J3382" s="9"/>
      <c r="K3382" s="13"/>
      <c r="L3382" s="22"/>
      <c r="M3382" s="22"/>
    </row>
    <row r="3383" spans="1:13" x14ac:dyDescent="0.3">
      <c r="A3383" s="10"/>
      <c r="C3383" s="11"/>
      <c r="I3383" s="12"/>
      <c r="J3383" s="9"/>
      <c r="K3383" s="13"/>
      <c r="L3383" s="22"/>
      <c r="M3383" s="22"/>
    </row>
    <row r="3384" spans="1:13" x14ac:dyDescent="0.3">
      <c r="A3384" s="10"/>
      <c r="C3384" s="11"/>
      <c r="I3384" s="12"/>
      <c r="J3384" s="9"/>
      <c r="K3384" s="13"/>
      <c r="L3384" s="22"/>
      <c r="M3384" s="22"/>
    </row>
    <row r="3385" spans="1:13" x14ac:dyDescent="0.3">
      <c r="A3385" s="10"/>
      <c r="C3385" s="11"/>
      <c r="I3385" s="12"/>
      <c r="J3385" s="9"/>
      <c r="K3385" s="13"/>
      <c r="L3385" s="22"/>
      <c r="M3385" s="22"/>
    </row>
    <row r="3386" spans="1:13" x14ac:dyDescent="0.3">
      <c r="A3386" s="10"/>
      <c r="C3386" s="11"/>
      <c r="I3386" s="12"/>
      <c r="J3386" s="9"/>
      <c r="K3386" s="13"/>
      <c r="L3386" s="22"/>
      <c r="M3386" s="22"/>
    </row>
    <row r="3387" spans="1:13" x14ac:dyDescent="0.3">
      <c r="A3387" s="10"/>
      <c r="C3387" s="11"/>
      <c r="I3387" s="12"/>
      <c r="J3387" s="9"/>
      <c r="K3387" s="13"/>
      <c r="L3387" s="22"/>
      <c r="M3387" s="22"/>
    </row>
    <row r="3388" spans="1:13" x14ac:dyDescent="0.3">
      <c r="A3388" s="10"/>
      <c r="C3388" s="11"/>
      <c r="I3388" s="12"/>
      <c r="J3388" s="9"/>
      <c r="K3388" s="13"/>
      <c r="L3388" s="22"/>
      <c r="M3388" s="22"/>
    </row>
    <row r="3389" spans="1:13" x14ac:dyDescent="0.3">
      <c r="A3389" s="10"/>
      <c r="C3389" s="11"/>
      <c r="I3389" s="12"/>
      <c r="J3389" s="9"/>
      <c r="K3389" s="13"/>
      <c r="L3389" s="22"/>
      <c r="M3389" s="22"/>
    </row>
    <row r="3390" spans="1:13" x14ac:dyDescent="0.3">
      <c r="A3390" s="10"/>
      <c r="C3390" s="11"/>
      <c r="I3390" s="12"/>
      <c r="J3390" s="9"/>
      <c r="K3390" s="13"/>
      <c r="L3390" s="22"/>
      <c r="M3390" s="22"/>
    </row>
    <row r="3391" spans="1:13" x14ac:dyDescent="0.3">
      <c r="A3391" s="10"/>
      <c r="C3391" s="11"/>
      <c r="I3391" s="12"/>
      <c r="J3391" s="9"/>
      <c r="K3391" s="13"/>
      <c r="L3391" s="22"/>
      <c r="M3391" s="22"/>
    </row>
    <row r="3392" spans="1:13" x14ac:dyDescent="0.3">
      <c r="A3392" s="10"/>
      <c r="C3392" s="11"/>
      <c r="I3392" s="12"/>
      <c r="J3392" s="9"/>
      <c r="K3392" s="13"/>
      <c r="L3392" s="22"/>
      <c r="M3392" s="22"/>
    </row>
    <row r="3393" spans="1:13" x14ac:dyDescent="0.3">
      <c r="A3393" s="10"/>
      <c r="C3393" s="11"/>
      <c r="I3393" s="12"/>
      <c r="J3393" s="9"/>
      <c r="K3393" s="13"/>
      <c r="L3393" s="22"/>
      <c r="M3393" s="22"/>
    </row>
    <row r="3394" spans="1:13" x14ac:dyDescent="0.3">
      <c r="A3394" s="10"/>
      <c r="C3394" s="11"/>
      <c r="I3394" s="12"/>
      <c r="J3394" s="9"/>
      <c r="K3394" s="13"/>
      <c r="L3394" s="22"/>
      <c r="M3394" s="22"/>
    </row>
    <row r="3395" spans="1:13" x14ac:dyDescent="0.3">
      <c r="A3395" s="10"/>
      <c r="C3395" s="11"/>
      <c r="I3395" s="12"/>
      <c r="J3395" s="9"/>
      <c r="K3395" s="13"/>
      <c r="L3395" s="22"/>
      <c r="M3395" s="22"/>
    </row>
    <row r="3396" spans="1:13" x14ac:dyDescent="0.3">
      <c r="A3396" s="10"/>
      <c r="C3396" s="11"/>
      <c r="I3396" s="12"/>
      <c r="J3396" s="9"/>
      <c r="K3396" s="13"/>
      <c r="L3396" s="22"/>
      <c r="M3396" s="22"/>
    </row>
    <row r="3397" spans="1:13" x14ac:dyDescent="0.3">
      <c r="A3397" s="10"/>
      <c r="C3397" s="11"/>
      <c r="I3397" s="12"/>
      <c r="J3397" s="9"/>
      <c r="K3397" s="13"/>
      <c r="L3397" s="22"/>
      <c r="M3397" s="22"/>
    </row>
    <row r="3398" spans="1:13" x14ac:dyDescent="0.3">
      <c r="A3398" s="10"/>
      <c r="C3398" s="11"/>
      <c r="I3398" s="12"/>
      <c r="J3398" s="9"/>
      <c r="K3398" s="13"/>
      <c r="L3398" s="22"/>
      <c r="M3398" s="22"/>
    </row>
    <row r="3399" spans="1:13" x14ac:dyDescent="0.3">
      <c r="A3399" s="10"/>
      <c r="C3399" s="11"/>
      <c r="I3399" s="12"/>
      <c r="J3399" s="9"/>
      <c r="K3399" s="13"/>
      <c r="L3399" s="22"/>
      <c r="M3399" s="22"/>
    </row>
    <row r="3400" spans="1:13" x14ac:dyDescent="0.3">
      <c r="A3400" s="10"/>
      <c r="C3400" s="11"/>
      <c r="I3400" s="12"/>
      <c r="J3400" s="9"/>
      <c r="K3400" s="13"/>
      <c r="L3400" s="22"/>
      <c r="M3400" s="22"/>
    </row>
    <row r="3401" spans="1:13" x14ac:dyDescent="0.3">
      <c r="A3401" s="10"/>
      <c r="C3401" s="11"/>
      <c r="I3401" s="12"/>
      <c r="J3401" s="9"/>
      <c r="K3401" s="13"/>
      <c r="L3401" s="22"/>
      <c r="M3401" s="22"/>
    </row>
    <row r="3402" spans="1:13" x14ac:dyDescent="0.3">
      <c r="A3402" s="10"/>
      <c r="C3402" s="11"/>
      <c r="I3402" s="12"/>
      <c r="J3402" s="9"/>
      <c r="K3402" s="13"/>
      <c r="L3402" s="22"/>
      <c r="M3402" s="22"/>
    </row>
    <row r="3403" spans="1:13" x14ac:dyDescent="0.3">
      <c r="A3403" s="10"/>
      <c r="C3403" s="11"/>
      <c r="I3403" s="12"/>
      <c r="J3403" s="9"/>
      <c r="K3403" s="13"/>
      <c r="L3403" s="22"/>
      <c r="M3403" s="22"/>
    </row>
    <row r="3404" spans="1:13" x14ac:dyDescent="0.3">
      <c r="A3404" s="10"/>
      <c r="C3404" s="11"/>
      <c r="I3404" s="12"/>
      <c r="J3404" s="9"/>
      <c r="K3404" s="13"/>
      <c r="L3404" s="22"/>
      <c r="M3404" s="22"/>
    </row>
    <row r="3405" spans="1:13" x14ac:dyDescent="0.3">
      <c r="A3405" s="10"/>
      <c r="C3405" s="11"/>
      <c r="I3405" s="12"/>
      <c r="J3405" s="9"/>
      <c r="K3405" s="13"/>
      <c r="L3405" s="22"/>
      <c r="M3405" s="22"/>
    </row>
    <row r="3406" spans="1:13" x14ac:dyDescent="0.3">
      <c r="A3406" s="10"/>
      <c r="C3406" s="11"/>
      <c r="I3406" s="12"/>
      <c r="J3406" s="9"/>
      <c r="K3406" s="13"/>
      <c r="L3406" s="22"/>
      <c r="M3406" s="22"/>
    </row>
    <row r="3407" spans="1:13" x14ac:dyDescent="0.3">
      <c r="A3407" s="10"/>
      <c r="C3407" s="11"/>
      <c r="I3407" s="12"/>
      <c r="J3407" s="9"/>
      <c r="K3407" s="13"/>
      <c r="L3407" s="22"/>
      <c r="M3407" s="22"/>
    </row>
    <row r="3408" spans="1:13" x14ac:dyDescent="0.3">
      <c r="A3408" s="10"/>
      <c r="C3408" s="11"/>
      <c r="I3408" s="12"/>
      <c r="J3408" s="9"/>
      <c r="K3408" s="13"/>
      <c r="L3408" s="22"/>
      <c r="M3408" s="22"/>
    </row>
    <row r="3409" spans="1:13" x14ac:dyDescent="0.3">
      <c r="A3409" s="10"/>
      <c r="C3409" s="11"/>
      <c r="I3409" s="12"/>
      <c r="J3409" s="9"/>
      <c r="K3409" s="13"/>
      <c r="L3409" s="22"/>
      <c r="M3409" s="22"/>
    </row>
    <row r="3410" spans="1:13" x14ac:dyDescent="0.3">
      <c r="A3410" s="10"/>
      <c r="C3410" s="11"/>
      <c r="I3410" s="12"/>
      <c r="J3410" s="9"/>
      <c r="K3410" s="13"/>
      <c r="L3410" s="22"/>
      <c r="M3410" s="22"/>
    </row>
    <row r="3411" spans="1:13" x14ac:dyDescent="0.3">
      <c r="A3411" s="10"/>
      <c r="C3411" s="11"/>
      <c r="I3411" s="12"/>
      <c r="J3411" s="9"/>
      <c r="K3411" s="13"/>
      <c r="L3411" s="22"/>
      <c r="M3411" s="22"/>
    </row>
    <row r="3412" spans="1:13" x14ac:dyDescent="0.3">
      <c r="A3412" s="10"/>
      <c r="C3412" s="11"/>
      <c r="I3412" s="12"/>
      <c r="J3412" s="9"/>
      <c r="K3412" s="13"/>
      <c r="L3412" s="22"/>
      <c r="M3412" s="22"/>
    </row>
    <row r="3413" spans="1:13" x14ac:dyDescent="0.3">
      <c r="A3413" s="10"/>
      <c r="C3413" s="11"/>
      <c r="I3413" s="12"/>
      <c r="J3413" s="9"/>
      <c r="K3413" s="13"/>
      <c r="L3413" s="22"/>
      <c r="M3413" s="22"/>
    </row>
    <row r="3414" spans="1:13" x14ac:dyDescent="0.3">
      <c r="A3414" s="10"/>
      <c r="C3414" s="11"/>
      <c r="I3414" s="12"/>
      <c r="J3414" s="9"/>
      <c r="K3414" s="13"/>
      <c r="L3414" s="22"/>
      <c r="M3414" s="22"/>
    </row>
    <row r="3415" spans="1:13" x14ac:dyDescent="0.3">
      <c r="A3415" s="10"/>
      <c r="C3415" s="11"/>
      <c r="I3415" s="12"/>
      <c r="J3415" s="9"/>
      <c r="K3415" s="13"/>
      <c r="L3415" s="22"/>
      <c r="M3415" s="22"/>
    </row>
    <row r="3416" spans="1:13" x14ac:dyDescent="0.3">
      <c r="A3416" s="10"/>
      <c r="C3416" s="11"/>
      <c r="I3416" s="12"/>
      <c r="J3416" s="9"/>
      <c r="K3416" s="13"/>
      <c r="L3416" s="22"/>
      <c r="M3416" s="22"/>
    </row>
    <row r="3417" spans="1:13" x14ac:dyDescent="0.3">
      <c r="A3417" s="10"/>
      <c r="C3417" s="11"/>
      <c r="I3417" s="12"/>
      <c r="J3417" s="9"/>
      <c r="K3417" s="13"/>
      <c r="L3417" s="22"/>
      <c r="M3417" s="22"/>
    </row>
    <row r="3418" spans="1:13" x14ac:dyDescent="0.3">
      <c r="A3418" s="10"/>
      <c r="C3418" s="11"/>
      <c r="I3418" s="12"/>
      <c r="J3418" s="9"/>
      <c r="K3418" s="13"/>
      <c r="L3418" s="22"/>
      <c r="M3418" s="22"/>
    </row>
    <row r="3419" spans="1:13" x14ac:dyDescent="0.3">
      <c r="A3419" s="10"/>
      <c r="C3419" s="11"/>
      <c r="I3419" s="12"/>
      <c r="J3419" s="9"/>
      <c r="K3419" s="13"/>
      <c r="L3419" s="22"/>
      <c r="M3419" s="22"/>
    </row>
    <row r="3420" spans="1:13" x14ac:dyDescent="0.3">
      <c r="A3420" s="10"/>
      <c r="C3420" s="11"/>
      <c r="I3420" s="12"/>
      <c r="J3420" s="9"/>
      <c r="K3420" s="13"/>
      <c r="L3420" s="22"/>
      <c r="M3420" s="22"/>
    </row>
    <row r="3421" spans="1:13" x14ac:dyDescent="0.3">
      <c r="A3421" s="10"/>
      <c r="C3421" s="11"/>
      <c r="I3421" s="12"/>
      <c r="J3421" s="9"/>
      <c r="K3421" s="13"/>
      <c r="L3421" s="22"/>
      <c r="M3421" s="22"/>
    </row>
    <row r="3422" spans="1:13" x14ac:dyDescent="0.3">
      <c r="A3422" s="10"/>
      <c r="C3422" s="11"/>
      <c r="I3422" s="12"/>
      <c r="J3422" s="9"/>
      <c r="K3422" s="13"/>
      <c r="L3422" s="22"/>
      <c r="M3422" s="22"/>
    </row>
    <row r="3423" spans="1:13" x14ac:dyDescent="0.3">
      <c r="A3423" s="10"/>
      <c r="C3423" s="11"/>
      <c r="I3423" s="12"/>
      <c r="J3423" s="9"/>
      <c r="K3423" s="13"/>
      <c r="L3423" s="22"/>
      <c r="M3423" s="22"/>
    </row>
    <row r="3424" spans="1:13" x14ac:dyDescent="0.3">
      <c r="A3424" s="10"/>
      <c r="C3424" s="11"/>
      <c r="I3424" s="12"/>
      <c r="J3424" s="9"/>
      <c r="K3424" s="13"/>
      <c r="L3424" s="22"/>
      <c r="M3424" s="22"/>
    </row>
    <row r="3425" spans="1:13" x14ac:dyDescent="0.3">
      <c r="A3425" s="10"/>
      <c r="C3425" s="11"/>
      <c r="I3425" s="12"/>
      <c r="J3425" s="9"/>
      <c r="K3425" s="13"/>
      <c r="L3425" s="22"/>
      <c r="M3425" s="22"/>
    </row>
    <row r="3426" spans="1:13" x14ac:dyDescent="0.3">
      <c r="A3426" s="10"/>
      <c r="C3426" s="11"/>
      <c r="I3426" s="12"/>
      <c r="J3426" s="9"/>
      <c r="K3426" s="13"/>
      <c r="L3426" s="22"/>
      <c r="M3426" s="22"/>
    </row>
    <row r="3427" spans="1:13" x14ac:dyDescent="0.3">
      <c r="A3427" s="10"/>
      <c r="C3427" s="11"/>
      <c r="I3427" s="12"/>
      <c r="J3427" s="9"/>
      <c r="K3427" s="13"/>
      <c r="L3427" s="22"/>
      <c r="M3427" s="22"/>
    </row>
    <row r="3428" spans="1:13" x14ac:dyDescent="0.3">
      <c r="A3428" s="10"/>
      <c r="C3428" s="11"/>
      <c r="I3428" s="12"/>
      <c r="J3428" s="9"/>
      <c r="K3428" s="13"/>
      <c r="L3428" s="22"/>
      <c r="M3428" s="22"/>
    </row>
    <row r="3429" spans="1:13" x14ac:dyDescent="0.3">
      <c r="A3429" s="10"/>
      <c r="C3429" s="11"/>
      <c r="I3429" s="12"/>
      <c r="J3429" s="9"/>
      <c r="K3429" s="13"/>
      <c r="L3429" s="22"/>
      <c r="M3429" s="22"/>
    </row>
    <row r="3430" spans="1:13" x14ac:dyDescent="0.3">
      <c r="A3430" s="10"/>
      <c r="C3430" s="11"/>
      <c r="I3430" s="12"/>
      <c r="J3430" s="9"/>
      <c r="K3430" s="13"/>
      <c r="L3430" s="22"/>
      <c r="M3430" s="22"/>
    </row>
    <row r="3431" spans="1:13" x14ac:dyDescent="0.3">
      <c r="A3431" s="10"/>
      <c r="C3431" s="11"/>
      <c r="I3431" s="12"/>
      <c r="J3431" s="9"/>
      <c r="K3431" s="13"/>
      <c r="L3431" s="22"/>
      <c r="M3431" s="22"/>
    </row>
    <row r="3432" spans="1:13" x14ac:dyDescent="0.3">
      <c r="A3432" s="10"/>
      <c r="C3432" s="11"/>
      <c r="I3432" s="12"/>
      <c r="J3432" s="9"/>
      <c r="K3432" s="13"/>
      <c r="L3432" s="22"/>
      <c r="M3432" s="22"/>
    </row>
    <row r="3433" spans="1:13" x14ac:dyDescent="0.3">
      <c r="A3433" s="10"/>
      <c r="C3433" s="11"/>
      <c r="I3433" s="12"/>
      <c r="J3433" s="9"/>
      <c r="K3433" s="13"/>
      <c r="L3433" s="22"/>
      <c r="M3433" s="22"/>
    </row>
    <row r="3434" spans="1:13" x14ac:dyDescent="0.3">
      <c r="A3434" s="10"/>
      <c r="C3434" s="11"/>
      <c r="I3434" s="12"/>
      <c r="J3434" s="9"/>
      <c r="K3434" s="13"/>
      <c r="L3434" s="22"/>
      <c r="M3434" s="22"/>
    </row>
    <row r="3435" spans="1:13" x14ac:dyDescent="0.3">
      <c r="A3435" s="10"/>
      <c r="C3435" s="11"/>
      <c r="I3435" s="12"/>
      <c r="J3435" s="9"/>
      <c r="K3435" s="13"/>
      <c r="L3435" s="22"/>
      <c r="M3435" s="22"/>
    </row>
    <row r="3436" spans="1:13" x14ac:dyDescent="0.3">
      <c r="A3436" s="10"/>
      <c r="C3436" s="11"/>
      <c r="I3436" s="12"/>
      <c r="J3436" s="9"/>
      <c r="K3436" s="13"/>
      <c r="L3436" s="22"/>
      <c r="M3436" s="22"/>
    </row>
    <row r="3437" spans="1:13" x14ac:dyDescent="0.3">
      <c r="A3437" s="10"/>
      <c r="C3437" s="11"/>
      <c r="I3437" s="12"/>
      <c r="J3437" s="9"/>
      <c r="K3437" s="13"/>
      <c r="L3437" s="22"/>
      <c r="M3437" s="22"/>
    </row>
    <row r="3438" spans="1:13" x14ac:dyDescent="0.3">
      <c r="A3438" s="10"/>
      <c r="C3438" s="11"/>
      <c r="I3438" s="12"/>
      <c r="J3438" s="9"/>
      <c r="K3438" s="13"/>
      <c r="L3438" s="22"/>
      <c r="M3438" s="22"/>
    </row>
    <row r="3439" spans="1:13" x14ac:dyDescent="0.3">
      <c r="A3439" s="10"/>
      <c r="C3439" s="11"/>
      <c r="I3439" s="12"/>
      <c r="J3439" s="9"/>
      <c r="K3439" s="13"/>
      <c r="L3439" s="22"/>
      <c r="M3439" s="22"/>
    </row>
    <row r="3440" spans="1:13" x14ac:dyDescent="0.3">
      <c r="A3440" s="10"/>
      <c r="C3440" s="11"/>
      <c r="I3440" s="12"/>
      <c r="J3440" s="9"/>
      <c r="K3440" s="13"/>
      <c r="L3440" s="22"/>
      <c r="M3440" s="22"/>
    </row>
    <row r="3441" spans="1:13" x14ac:dyDescent="0.3">
      <c r="A3441" s="10"/>
      <c r="C3441" s="11"/>
      <c r="I3441" s="12"/>
      <c r="J3441" s="9"/>
      <c r="K3441" s="13"/>
      <c r="L3441" s="22"/>
      <c r="M3441" s="22"/>
    </row>
    <row r="3442" spans="1:13" x14ac:dyDescent="0.3">
      <c r="A3442" s="10"/>
      <c r="C3442" s="11"/>
      <c r="I3442" s="12"/>
      <c r="J3442" s="9"/>
      <c r="K3442" s="13"/>
      <c r="L3442" s="22"/>
      <c r="M3442" s="22"/>
    </row>
    <row r="3443" spans="1:13" x14ac:dyDescent="0.3">
      <c r="A3443" s="10"/>
      <c r="C3443" s="11"/>
      <c r="I3443" s="12"/>
      <c r="J3443" s="9"/>
      <c r="K3443" s="13"/>
      <c r="L3443" s="22"/>
      <c r="M3443" s="22"/>
    </row>
    <row r="3444" spans="1:13" x14ac:dyDescent="0.3">
      <c r="A3444" s="10"/>
      <c r="C3444" s="11"/>
      <c r="I3444" s="12"/>
      <c r="J3444" s="9"/>
      <c r="K3444" s="13"/>
      <c r="L3444" s="22"/>
      <c r="M3444" s="22"/>
    </row>
    <row r="3445" spans="1:13" x14ac:dyDescent="0.3">
      <c r="A3445" s="10"/>
      <c r="C3445" s="11"/>
      <c r="I3445" s="12"/>
      <c r="J3445" s="9"/>
      <c r="K3445" s="13"/>
      <c r="L3445" s="22"/>
      <c r="M3445" s="22"/>
    </row>
    <row r="3446" spans="1:13" x14ac:dyDescent="0.3">
      <c r="A3446" s="10"/>
      <c r="C3446" s="11"/>
      <c r="I3446" s="12"/>
      <c r="J3446" s="9"/>
      <c r="K3446" s="13"/>
      <c r="L3446" s="22"/>
      <c r="M3446" s="22"/>
    </row>
    <row r="3447" spans="1:13" x14ac:dyDescent="0.3">
      <c r="A3447" s="10"/>
      <c r="C3447" s="11"/>
      <c r="I3447" s="12"/>
      <c r="J3447" s="9"/>
      <c r="K3447" s="13"/>
      <c r="L3447" s="22"/>
      <c r="M3447" s="22"/>
    </row>
    <row r="3448" spans="1:13" x14ac:dyDescent="0.3">
      <c r="A3448" s="10"/>
      <c r="C3448" s="11"/>
      <c r="I3448" s="12"/>
      <c r="J3448" s="9"/>
      <c r="K3448" s="13"/>
      <c r="L3448" s="22"/>
      <c r="M3448" s="22"/>
    </row>
    <row r="3449" spans="1:13" x14ac:dyDescent="0.3">
      <c r="A3449" s="10"/>
      <c r="C3449" s="11"/>
      <c r="I3449" s="12"/>
      <c r="J3449" s="9"/>
      <c r="K3449" s="13"/>
      <c r="L3449" s="22"/>
      <c r="M3449" s="22"/>
    </row>
    <row r="3450" spans="1:13" x14ac:dyDescent="0.3">
      <c r="A3450" s="10"/>
      <c r="C3450" s="11"/>
      <c r="I3450" s="12"/>
      <c r="J3450" s="9"/>
      <c r="K3450" s="13"/>
      <c r="L3450" s="22"/>
      <c r="M3450" s="22"/>
    </row>
    <row r="3451" spans="1:13" x14ac:dyDescent="0.3">
      <c r="A3451" s="10"/>
      <c r="C3451" s="11"/>
      <c r="I3451" s="12"/>
      <c r="J3451" s="9"/>
      <c r="K3451" s="13"/>
      <c r="L3451" s="22"/>
      <c r="M3451" s="22"/>
    </row>
    <row r="3452" spans="1:13" x14ac:dyDescent="0.3">
      <c r="A3452" s="10"/>
      <c r="C3452" s="11"/>
      <c r="I3452" s="12"/>
      <c r="J3452" s="9"/>
      <c r="K3452" s="13"/>
      <c r="L3452" s="22"/>
      <c r="M3452" s="22"/>
    </row>
    <row r="3453" spans="1:13" x14ac:dyDescent="0.3">
      <c r="A3453" s="10"/>
      <c r="C3453" s="11"/>
      <c r="I3453" s="12"/>
      <c r="J3453" s="9"/>
      <c r="K3453" s="13"/>
      <c r="L3453" s="22"/>
      <c r="M3453" s="22"/>
    </row>
    <row r="3454" spans="1:13" x14ac:dyDescent="0.3">
      <c r="A3454" s="10"/>
      <c r="C3454" s="11"/>
      <c r="I3454" s="12"/>
      <c r="J3454" s="9"/>
      <c r="K3454" s="13"/>
      <c r="L3454" s="22"/>
      <c r="M3454" s="22"/>
    </row>
    <row r="3455" spans="1:13" x14ac:dyDescent="0.3">
      <c r="A3455" s="10"/>
      <c r="C3455" s="11"/>
      <c r="I3455" s="12"/>
      <c r="J3455" s="9"/>
      <c r="K3455" s="13"/>
      <c r="L3455" s="22"/>
      <c r="M3455" s="22"/>
    </row>
    <row r="3456" spans="1:13" x14ac:dyDescent="0.3">
      <c r="A3456" s="10"/>
      <c r="C3456" s="11"/>
      <c r="I3456" s="12"/>
      <c r="J3456" s="9"/>
      <c r="K3456" s="13"/>
      <c r="L3456" s="22"/>
      <c r="M3456" s="22"/>
    </row>
    <row r="3457" spans="1:13" x14ac:dyDescent="0.3">
      <c r="A3457" s="10"/>
      <c r="C3457" s="11"/>
      <c r="I3457" s="12"/>
      <c r="J3457" s="9"/>
      <c r="K3457" s="13"/>
      <c r="L3457" s="22"/>
      <c r="M3457" s="22"/>
    </row>
    <row r="3458" spans="1:13" x14ac:dyDescent="0.3">
      <c r="A3458" s="10"/>
      <c r="C3458" s="11"/>
      <c r="I3458" s="12"/>
      <c r="J3458" s="9"/>
      <c r="K3458" s="13"/>
      <c r="L3458" s="22"/>
      <c r="M3458" s="22"/>
    </row>
    <row r="3459" spans="1:13" x14ac:dyDescent="0.3">
      <c r="A3459" s="10"/>
      <c r="C3459" s="11"/>
      <c r="I3459" s="12"/>
      <c r="J3459" s="9"/>
      <c r="K3459" s="13"/>
      <c r="L3459" s="22"/>
      <c r="M3459" s="22"/>
    </row>
    <row r="3460" spans="1:13" x14ac:dyDescent="0.3">
      <c r="A3460" s="10"/>
      <c r="C3460" s="11"/>
      <c r="I3460" s="12"/>
      <c r="J3460" s="9"/>
      <c r="K3460" s="13"/>
      <c r="L3460" s="22"/>
      <c r="M3460" s="22"/>
    </row>
    <row r="3461" spans="1:13" x14ac:dyDescent="0.3">
      <c r="A3461" s="10"/>
      <c r="C3461" s="11"/>
      <c r="I3461" s="12"/>
      <c r="J3461" s="9"/>
      <c r="K3461" s="13"/>
      <c r="L3461" s="22"/>
      <c r="M3461" s="22"/>
    </row>
    <row r="3462" spans="1:13" x14ac:dyDescent="0.3">
      <c r="A3462" s="10"/>
      <c r="C3462" s="11"/>
      <c r="I3462" s="12"/>
      <c r="J3462" s="9"/>
      <c r="K3462" s="13"/>
      <c r="L3462" s="22"/>
      <c r="M3462" s="22"/>
    </row>
    <row r="3463" spans="1:13" x14ac:dyDescent="0.3">
      <c r="A3463" s="10"/>
      <c r="C3463" s="11"/>
      <c r="I3463" s="12"/>
      <c r="J3463" s="9"/>
      <c r="K3463" s="13"/>
      <c r="L3463" s="22"/>
      <c r="M3463" s="22"/>
    </row>
    <row r="3464" spans="1:13" x14ac:dyDescent="0.3">
      <c r="A3464" s="10"/>
      <c r="C3464" s="11"/>
      <c r="I3464" s="12"/>
      <c r="J3464" s="9"/>
      <c r="K3464" s="13"/>
      <c r="L3464" s="22"/>
      <c r="M3464" s="22"/>
    </row>
    <row r="3465" spans="1:13" x14ac:dyDescent="0.3">
      <c r="A3465" s="10"/>
      <c r="C3465" s="11"/>
      <c r="I3465" s="12"/>
      <c r="J3465" s="9"/>
      <c r="K3465" s="13"/>
      <c r="L3465" s="22"/>
      <c r="M3465" s="22"/>
    </row>
    <row r="3466" spans="1:13" x14ac:dyDescent="0.3">
      <c r="A3466" s="10"/>
      <c r="C3466" s="11"/>
      <c r="I3466" s="12"/>
      <c r="J3466" s="9"/>
      <c r="K3466" s="13"/>
      <c r="L3466" s="22"/>
      <c r="M3466" s="22"/>
    </row>
    <row r="3467" spans="1:13" x14ac:dyDescent="0.3">
      <c r="A3467" s="10"/>
      <c r="C3467" s="11"/>
      <c r="I3467" s="12"/>
      <c r="J3467" s="9"/>
      <c r="K3467" s="13"/>
      <c r="L3467" s="22"/>
      <c r="M3467" s="22"/>
    </row>
    <row r="3468" spans="1:13" x14ac:dyDescent="0.3">
      <c r="A3468" s="10"/>
      <c r="C3468" s="11"/>
      <c r="I3468" s="12"/>
      <c r="J3468" s="9"/>
      <c r="K3468" s="13"/>
      <c r="L3468" s="22"/>
      <c r="M3468" s="22"/>
    </row>
    <row r="3469" spans="1:13" x14ac:dyDescent="0.3">
      <c r="A3469" s="10"/>
      <c r="C3469" s="11"/>
      <c r="I3469" s="12"/>
      <c r="J3469" s="9"/>
      <c r="K3469" s="13"/>
      <c r="L3469" s="22"/>
      <c r="M3469" s="22"/>
    </row>
    <row r="3470" spans="1:13" x14ac:dyDescent="0.3">
      <c r="A3470" s="10"/>
      <c r="C3470" s="11"/>
      <c r="I3470" s="12"/>
      <c r="J3470" s="9"/>
      <c r="K3470" s="13"/>
      <c r="L3470" s="22"/>
      <c r="M3470" s="22"/>
    </row>
    <row r="3471" spans="1:13" x14ac:dyDescent="0.3">
      <c r="A3471" s="10"/>
      <c r="C3471" s="11"/>
      <c r="I3471" s="12"/>
      <c r="J3471" s="9"/>
      <c r="K3471" s="13"/>
      <c r="L3471" s="22"/>
      <c r="M3471" s="22"/>
    </row>
    <row r="3472" spans="1:13" x14ac:dyDescent="0.3">
      <c r="A3472" s="10"/>
      <c r="C3472" s="11"/>
      <c r="I3472" s="12"/>
      <c r="J3472" s="9"/>
      <c r="K3472" s="13"/>
      <c r="L3472" s="22"/>
      <c r="M3472" s="22"/>
    </row>
    <row r="3473" spans="1:13" x14ac:dyDescent="0.3">
      <c r="A3473" s="10"/>
      <c r="C3473" s="11"/>
      <c r="I3473" s="12"/>
      <c r="J3473" s="9"/>
      <c r="K3473" s="13"/>
      <c r="L3473" s="22"/>
      <c r="M3473" s="22"/>
    </row>
    <row r="3474" spans="1:13" x14ac:dyDescent="0.3">
      <c r="A3474" s="10"/>
      <c r="C3474" s="11"/>
      <c r="I3474" s="12"/>
      <c r="J3474" s="9"/>
      <c r="K3474" s="13"/>
      <c r="L3474" s="22"/>
      <c r="M3474" s="22"/>
    </row>
    <row r="3475" spans="1:13" x14ac:dyDescent="0.3">
      <c r="A3475" s="10"/>
      <c r="C3475" s="11"/>
      <c r="I3475" s="12"/>
      <c r="J3475" s="9"/>
      <c r="K3475" s="13"/>
      <c r="L3475" s="22"/>
      <c r="M3475" s="22"/>
    </row>
    <row r="3476" spans="1:13" x14ac:dyDescent="0.3">
      <c r="A3476" s="10"/>
      <c r="C3476" s="11"/>
      <c r="I3476" s="12"/>
      <c r="J3476" s="9"/>
      <c r="K3476" s="13"/>
      <c r="L3476" s="22"/>
      <c r="M3476" s="22"/>
    </row>
    <row r="3477" spans="1:13" x14ac:dyDescent="0.3">
      <c r="A3477" s="10"/>
      <c r="C3477" s="11"/>
      <c r="I3477" s="12"/>
      <c r="J3477" s="9"/>
      <c r="K3477" s="13"/>
      <c r="L3477" s="22"/>
      <c r="M3477" s="22"/>
    </row>
    <row r="3478" spans="1:13" x14ac:dyDescent="0.3">
      <c r="A3478" s="10"/>
      <c r="C3478" s="11"/>
      <c r="I3478" s="12"/>
      <c r="J3478" s="9"/>
      <c r="K3478" s="13"/>
      <c r="L3478" s="22"/>
      <c r="M3478" s="22"/>
    </row>
    <row r="3479" spans="1:13" x14ac:dyDescent="0.3">
      <c r="A3479" s="10"/>
      <c r="C3479" s="11"/>
      <c r="I3479" s="12"/>
      <c r="J3479" s="9"/>
      <c r="K3479" s="13"/>
      <c r="L3479" s="22"/>
      <c r="M3479" s="22"/>
    </row>
    <row r="3480" spans="1:13" x14ac:dyDescent="0.3">
      <c r="A3480" s="10"/>
      <c r="C3480" s="11"/>
      <c r="I3480" s="12"/>
      <c r="J3480" s="9"/>
      <c r="K3480" s="13"/>
      <c r="L3480" s="22"/>
      <c r="M3480" s="22"/>
    </row>
    <row r="3481" spans="1:13" x14ac:dyDescent="0.3">
      <c r="A3481" s="10"/>
      <c r="C3481" s="11"/>
      <c r="I3481" s="12"/>
      <c r="J3481" s="9"/>
      <c r="K3481" s="13"/>
      <c r="L3481" s="22"/>
      <c r="M3481" s="22"/>
    </row>
    <row r="3482" spans="1:13" x14ac:dyDescent="0.3">
      <c r="A3482" s="10"/>
      <c r="C3482" s="11"/>
      <c r="I3482" s="12"/>
      <c r="J3482" s="9"/>
      <c r="K3482" s="13"/>
      <c r="L3482" s="22"/>
      <c r="M3482" s="22"/>
    </row>
    <row r="3483" spans="1:13" x14ac:dyDescent="0.3">
      <c r="A3483" s="10"/>
      <c r="C3483" s="11"/>
      <c r="I3483" s="12"/>
      <c r="J3483" s="9"/>
      <c r="K3483" s="13"/>
      <c r="L3483" s="22"/>
      <c r="M3483" s="22"/>
    </row>
    <row r="3484" spans="1:13" x14ac:dyDescent="0.3">
      <c r="A3484" s="10"/>
      <c r="C3484" s="11"/>
      <c r="I3484" s="12"/>
      <c r="J3484" s="9"/>
      <c r="K3484" s="13"/>
      <c r="L3484" s="22"/>
      <c r="M3484" s="22"/>
    </row>
    <row r="3485" spans="1:13" x14ac:dyDescent="0.3">
      <c r="A3485" s="10"/>
      <c r="C3485" s="11"/>
      <c r="I3485" s="12"/>
      <c r="J3485" s="9"/>
      <c r="K3485" s="13"/>
      <c r="L3485" s="22"/>
      <c r="M3485" s="22"/>
    </row>
    <row r="3486" spans="1:13" x14ac:dyDescent="0.3">
      <c r="A3486" s="10"/>
      <c r="C3486" s="11"/>
      <c r="I3486" s="12"/>
      <c r="J3486" s="9"/>
      <c r="K3486" s="13"/>
      <c r="L3486" s="22"/>
      <c r="M3486" s="22"/>
    </row>
    <row r="3487" spans="1:13" x14ac:dyDescent="0.3">
      <c r="A3487" s="10"/>
      <c r="C3487" s="11"/>
      <c r="I3487" s="12"/>
      <c r="J3487" s="9"/>
      <c r="K3487" s="13"/>
      <c r="L3487" s="22"/>
      <c r="M3487" s="22"/>
    </row>
    <row r="3488" spans="1:13" x14ac:dyDescent="0.3">
      <c r="A3488" s="10"/>
      <c r="C3488" s="11"/>
      <c r="I3488" s="12"/>
      <c r="J3488" s="9"/>
      <c r="K3488" s="13"/>
      <c r="L3488" s="22"/>
      <c r="M3488" s="22"/>
    </row>
    <row r="3489" spans="1:13" x14ac:dyDescent="0.3">
      <c r="A3489" s="10"/>
      <c r="C3489" s="11"/>
      <c r="I3489" s="12"/>
      <c r="J3489" s="9"/>
      <c r="K3489" s="13"/>
      <c r="L3489" s="22"/>
      <c r="M3489" s="22"/>
    </row>
    <row r="3490" spans="1:13" x14ac:dyDescent="0.3">
      <c r="A3490" s="10"/>
      <c r="C3490" s="11"/>
      <c r="I3490" s="12"/>
      <c r="J3490" s="9"/>
      <c r="K3490" s="13"/>
      <c r="L3490" s="22"/>
      <c r="M3490" s="22"/>
    </row>
    <row r="3491" spans="1:13" x14ac:dyDescent="0.3">
      <c r="A3491" s="10"/>
      <c r="C3491" s="11"/>
      <c r="I3491" s="12"/>
      <c r="J3491" s="9"/>
      <c r="K3491" s="13"/>
      <c r="L3491" s="22"/>
      <c r="M3491" s="22"/>
    </row>
    <row r="3492" spans="1:13" x14ac:dyDescent="0.3">
      <c r="A3492" s="10"/>
      <c r="C3492" s="11"/>
      <c r="I3492" s="12"/>
      <c r="J3492" s="9"/>
      <c r="K3492" s="13"/>
      <c r="L3492" s="22"/>
      <c r="M3492" s="22"/>
    </row>
    <row r="3493" spans="1:13" x14ac:dyDescent="0.3">
      <c r="A3493" s="10"/>
      <c r="C3493" s="11"/>
      <c r="I3493" s="12"/>
      <c r="J3493" s="9"/>
      <c r="K3493" s="13"/>
      <c r="L3493" s="22"/>
      <c r="M3493" s="22"/>
    </row>
    <row r="3494" spans="1:13" x14ac:dyDescent="0.3">
      <c r="A3494" s="10"/>
      <c r="C3494" s="11"/>
      <c r="I3494" s="12"/>
      <c r="J3494" s="9"/>
      <c r="K3494" s="13"/>
      <c r="L3494" s="22"/>
      <c r="M3494" s="22"/>
    </row>
    <row r="3495" spans="1:13" x14ac:dyDescent="0.3">
      <c r="A3495" s="10"/>
      <c r="C3495" s="11"/>
      <c r="I3495" s="12"/>
      <c r="J3495" s="9"/>
      <c r="K3495" s="13"/>
      <c r="L3495" s="22"/>
      <c r="M3495" s="22"/>
    </row>
    <row r="3496" spans="1:13" x14ac:dyDescent="0.3">
      <c r="A3496" s="10"/>
      <c r="C3496" s="11"/>
      <c r="I3496" s="12"/>
      <c r="J3496" s="9"/>
      <c r="K3496" s="13"/>
      <c r="L3496" s="22"/>
      <c r="M3496" s="22"/>
    </row>
    <row r="3497" spans="1:13" x14ac:dyDescent="0.3">
      <c r="A3497" s="10"/>
      <c r="C3497" s="11"/>
      <c r="I3497" s="12"/>
      <c r="J3497" s="9"/>
      <c r="K3497" s="13"/>
      <c r="L3497" s="22"/>
      <c r="M3497" s="22"/>
    </row>
    <row r="3498" spans="1:13" x14ac:dyDescent="0.3">
      <c r="A3498" s="10"/>
      <c r="C3498" s="11"/>
      <c r="I3498" s="12"/>
      <c r="J3498" s="9"/>
      <c r="K3498" s="13"/>
      <c r="L3498" s="22"/>
      <c r="M3498" s="22"/>
    </row>
    <row r="3499" spans="1:13" x14ac:dyDescent="0.3">
      <c r="A3499" s="10"/>
      <c r="C3499" s="11"/>
      <c r="I3499" s="12"/>
      <c r="J3499" s="9"/>
      <c r="K3499" s="13"/>
      <c r="L3499" s="22"/>
      <c r="M3499" s="22"/>
    </row>
    <row r="3500" spans="1:13" x14ac:dyDescent="0.3">
      <c r="A3500" s="10"/>
      <c r="C3500" s="11"/>
      <c r="I3500" s="12"/>
      <c r="J3500" s="9"/>
      <c r="K3500" s="13"/>
      <c r="L3500" s="22"/>
      <c r="M3500" s="22"/>
    </row>
    <row r="3501" spans="1:13" x14ac:dyDescent="0.3">
      <c r="A3501" s="10"/>
      <c r="C3501" s="11"/>
      <c r="I3501" s="12"/>
      <c r="J3501" s="9"/>
      <c r="K3501" s="13"/>
      <c r="L3501" s="22"/>
      <c r="M3501" s="22"/>
    </row>
    <row r="3502" spans="1:13" x14ac:dyDescent="0.3">
      <c r="A3502" s="10"/>
      <c r="C3502" s="11"/>
      <c r="I3502" s="12"/>
      <c r="J3502" s="9"/>
      <c r="K3502" s="13"/>
      <c r="L3502" s="22"/>
      <c r="M3502" s="22"/>
    </row>
    <row r="3503" spans="1:13" x14ac:dyDescent="0.3">
      <c r="A3503" s="10"/>
      <c r="C3503" s="11"/>
      <c r="I3503" s="12"/>
      <c r="J3503" s="9"/>
      <c r="K3503" s="13"/>
      <c r="L3503" s="22"/>
      <c r="M3503" s="22"/>
    </row>
    <row r="3504" spans="1:13" x14ac:dyDescent="0.3">
      <c r="A3504" s="10"/>
      <c r="C3504" s="11"/>
      <c r="I3504" s="12"/>
      <c r="J3504" s="9"/>
      <c r="K3504" s="13"/>
      <c r="L3504" s="22"/>
      <c r="M3504" s="22"/>
    </row>
    <row r="3505" spans="1:13" x14ac:dyDescent="0.3">
      <c r="A3505" s="10"/>
      <c r="C3505" s="11"/>
      <c r="I3505" s="12"/>
      <c r="J3505" s="9"/>
      <c r="K3505" s="13"/>
      <c r="L3505" s="22"/>
      <c r="M3505" s="22"/>
    </row>
    <row r="3506" spans="1:13" x14ac:dyDescent="0.3">
      <c r="A3506" s="10"/>
      <c r="C3506" s="11"/>
      <c r="I3506" s="12"/>
      <c r="J3506" s="9"/>
      <c r="K3506" s="13"/>
      <c r="L3506" s="22"/>
      <c r="M3506" s="22"/>
    </row>
    <row r="3507" spans="1:13" x14ac:dyDescent="0.3">
      <c r="A3507" s="10"/>
      <c r="C3507" s="11"/>
      <c r="I3507" s="12"/>
      <c r="J3507" s="9"/>
      <c r="K3507" s="13"/>
      <c r="L3507" s="22"/>
      <c r="M3507" s="22"/>
    </row>
    <row r="3508" spans="1:13" x14ac:dyDescent="0.3">
      <c r="A3508" s="10"/>
      <c r="C3508" s="11"/>
      <c r="I3508" s="12"/>
      <c r="J3508" s="9"/>
      <c r="K3508" s="13"/>
      <c r="L3508" s="22"/>
      <c r="M3508" s="22"/>
    </row>
    <row r="3509" spans="1:13" x14ac:dyDescent="0.3">
      <c r="A3509" s="10"/>
      <c r="C3509" s="11"/>
      <c r="I3509" s="12"/>
      <c r="J3509" s="9"/>
      <c r="K3509" s="13"/>
      <c r="L3509" s="22"/>
      <c r="M3509" s="22"/>
    </row>
    <row r="3510" spans="1:13" x14ac:dyDescent="0.3">
      <c r="A3510" s="10"/>
      <c r="C3510" s="11"/>
      <c r="I3510" s="12"/>
      <c r="J3510" s="9"/>
      <c r="K3510" s="13"/>
      <c r="L3510" s="22"/>
      <c r="M3510" s="22"/>
    </row>
    <row r="3511" spans="1:13" x14ac:dyDescent="0.3">
      <c r="A3511" s="10"/>
      <c r="C3511" s="11"/>
      <c r="I3511" s="12"/>
      <c r="J3511" s="9"/>
      <c r="K3511" s="13"/>
      <c r="L3511" s="22"/>
      <c r="M3511" s="22"/>
    </row>
    <row r="3512" spans="1:13" x14ac:dyDescent="0.3">
      <c r="A3512" s="10"/>
      <c r="C3512" s="11"/>
      <c r="I3512" s="12"/>
      <c r="J3512" s="9"/>
      <c r="K3512" s="13"/>
      <c r="L3512" s="22"/>
      <c r="M3512" s="22"/>
    </row>
    <row r="3513" spans="1:13" x14ac:dyDescent="0.3">
      <c r="A3513" s="10"/>
      <c r="C3513" s="11"/>
      <c r="I3513" s="12"/>
      <c r="J3513" s="9"/>
      <c r="K3513" s="13"/>
      <c r="L3513" s="22"/>
      <c r="M3513" s="22"/>
    </row>
    <row r="3514" spans="1:13" x14ac:dyDescent="0.3">
      <c r="A3514" s="10"/>
      <c r="C3514" s="11"/>
      <c r="I3514" s="12"/>
      <c r="J3514" s="9"/>
      <c r="K3514" s="13"/>
      <c r="L3514" s="22"/>
      <c r="M3514" s="22"/>
    </row>
    <row r="3515" spans="1:13" x14ac:dyDescent="0.3">
      <c r="A3515" s="10"/>
      <c r="C3515" s="11"/>
      <c r="I3515" s="12"/>
      <c r="J3515" s="9"/>
      <c r="K3515" s="13"/>
      <c r="L3515" s="22"/>
      <c r="M3515" s="22"/>
    </row>
    <row r="3516" spans="1:13" x14ac:dyDescent="0.3">
      <c r="A3516" s="10"/>
      <c r="C3516" s="11"/>
      <c r="I3516" s="12"/>
      <c r="J3516" s="9"/>
      <c r="K3516" s="13"/>
      <c r="L3516" s="22"/>
      <c r="M3516" s="22"/>
    </row>
    <row r="3517" spans="1:13" x14ac:dyDescent="0.3">
      <c r="A3517" s="10"/>
      <c r="C3517" s="11"/>
      <c r="I3517" s="12"/>
      <c r="J3517" s="9"/>
      <c r="K3517" s="13"/>
      <c r="L3517" s="22"/>
      <c r="M3517" s="22"/>
    </row>
    <row r="3518" spans="1:13" x14ac:dyDescent="0.3">
      <c r="A3518" s="10"/>
      <c r="C3518" s="11"/>
      <c r="I3518" s="12"/>
      <c r="J3518" s="9"/>
      <c r="K3518" s="13"/>
      <c r="L3518" s="22"/>
      <c r="M3518" s="22"/>
    </row>
    <row r="3519" spans="1:13" x14ac:dyDescent="0.3">
      <c r="A3519" s="10"/>
      <c r="C3519" s="11"/>
      <c r="I3519" s="12"/>
      <c r="J3519" s="9"/>
      <c r="K3519" s="13"/>
      <c r="L3519" s="22"/>
      <c r="M3519" s="22"/>
    </row>
    <row r="3520" spans="1:13" x14ac:dyDescent="0.3">
      <c r="A3520" s="10"/>
      <c r="C3520" s="11"/>
      <c r="I3520" s="12"/>
      <c r="J3520" s="9"/>
      <c r="K3520" s="13"/>
      <c r="L3520" s="22"/>
      <c r="M3520" s="22"/>
    </row>
    <row r="3521" spans="1:13" x14ac:dyDescent="0.3">
      <c r="A3521" s="10"/>
      <c r="C3521" s="11"/>
      <c r="I3521" s="12"/>
      <c r="J3521" s="9"/>
      <c r="K3521" s="13"/>
      <c r="L3521" s="22"/>
      <c r="M3521" s="22"/>
    </row>
    <row r="3522" spans="1:13" x14ac:dyDescent="0.3">
      <c r="A3522" s="10"/>
      <c r="C3522" s="11"/>
      <c r="I3522" s="12"/>
      <c r="J3522" s="9"/>
      <c r="K3522" s="13"/>
      <c r="L3522" s="22"/>
      <c r="M3522" s="22"/>
    </row>
    <row r="3523" spans="1:13" x14ac:dyDescent="0.3">
      <c r="A3523" s="10"/>
      <c r="C3523" s="11"/>
      <c r="I3523" s="12"/>
      <c r="J3523" s="9"/>
      <c r="K3523" s="13"/>
      <c r="L3523" s="22"/>
      <c r="M3523" s="22"/>
    </row>
    <row r="3524" spans="1:13" x14ac:dyDescent="0.3">
      <c r="A3524" s="10"/>
      <c r="C3524" s="11"/>
      <c r="I3524" s="12"/>
      <c r="J3524" s="9"/>
      <c r="K3524" s="13"/>
      <c r="L3524" s="22"/>
      <c r="M3524" s="22"/>
    </row>
    <row r="3525" spans="1:13" x14ac:dyDescent="0.3">
      <c r="A3525" s="10"/>
      <c r="C3525" s="11"/>
      <c r="I3525" s="12"/>
      <c r="J3525" s="9"/>
      <c r="K3525" s="13"/>
      <c r="L3525" s="22"/>
      <c r="M3525" s="22"/>
    </row>
    <row r="3526" spans="1:13" x14ac:dyDescent="0.3">
      <c r="A3526" s="10"/>
      <c r="C3526" s="11"/>
      <c r="I3526" s="12"/>
      <c r="J3526" s="9"/>
      <c r="K3526" s="13"/>
      <c r="L3526" s="22"/>
      <c r="M3526" s="22"/>
    </row>
    <row r="3527" spans="1:13" x14ac:dyDescent="0.3">
      <c r="A3527" s="10"/>
      <c r="C3527" s="11"/>
      <c r="I3527" s="12"/>
      <c r="J3527" s="9"/>
      <c r="K3527" s="13"/>
      <c r="L3527" s="22"/>
      <c r="M3527" s="22"/>
    </row>
    <row r="3528" spans="1:13" x14ac:dyDescent="0.3">
      <c r="A3528" s="10"/>
      <c r="C3528" s="11"/>
      <c r="I3528" s="12"/>
      <c r="J3528" s="9"/>
      <c r="K3528" s="13"/>
      <c r="L3528" s="22"/>
      <c r="M3528" s="22"/>
    </row>
    <row r="3529" spans="1:13" x14ac:dyDescent="0.3">
      <c r="A3529" s="10"/>
      <c r="C3529" s="11"/>
      <c r="I3529" s="12"/>
      <c r="J3529" s="9"/>
      <c r="K3529" s="13"/>
      <c r="L3529" s="22"/>
      <c r="M3529" s="22"/>
    </row>
    <row r="3530" spans="1:13" x14ac:dyDescent="0.3">
      <c r="A3530" s="10"/>
      <c r="C3530" s="11"/>
      <c r="I3530" s="12"/>
      <c r="J3530" s="9"/>
      <c r="K3530" s="13"/>
      <c r="L3530" s="22"/>
      <c r="M3530" s="22"/>
    </row>
    <row r="3531" spans="1:13" x14ac:dyDescent="0.3">
      <c r="A3531" s="10"/>
      <c r="C3531" s="11"/>
      <c r="I3531" s="12"/>
      <c r="J3531" s="9"/>
      <c r="K3531" s="13"/>
      <c r="L3531" s="22"/>
      <c r="M3531" s="22"/>
    </row>
    <row r="3532" spans="1:13" x14ac:dyDescent="0.3">
      <c r="A3532" s="10"/>
      <c r="C3532" s="11"/>
      <c r="I3532" s="12"/>
      <c r="J3532" s="9"/>
      <c r="K3532" s="13"/>
      <c r="L3532" s="22"/>
      <c r="M3532" s="22"/>
    </row>
    <row r="3533" spans="1:13" x14ac:dyDescent="0.3">
      <c r="A3533" s="10"/>
      <c r="C3533" s="11"/>
      <c r="I3533" s="12"/>
      <c r="J3533" s="9"/>
      <c r="K3533" s="13"/>
      <c r="L3533" s="22"/>
      <c r="M3533" s="22"/>
    </row>
    <row r="3534" spans="1:13" x14ac:dyDescent="0.3">
      <c r="A3534" s="10"/>
      <c r="C3534" s="11"/>
      <c r="I3534" s="12"/>
      <c r="J3534" s="9"/>
      <c r="K3534" s="13"/>
      <c r="L3534" s="22"/>
      <c r="M3534" s="22"/>
    </row>
    <row r="3535" spans="1:13" x14ac:dyDescent="0.3">
      <c r="A3535" s="10"/>
      <c r="C3535" s="11"/>
      <c r="I3535" s="12"/>
      <c r="J3535" s="9"/>
      <c r="K3535" s="13"/>
      <c r="L3535" s="22"/>
      <c r="M3535" s="22"/>
    </row>
    <row r="3536" spans="1:13" x14ac:dyDescent="0.3">
      <c r="A3536" s="10"/>
      <c r="C3536" s="11"/>
      <c r="I3536" s="12"/>
      <c r="J3536" s="9"/>
      <c r="K3536" s="13"/>
      <c r="L3536" s="22"/>
      <c r="M3536" s="22"/>
    </row>
    <row r="3537" spans="1:13" x14ac:dyDescent="0.3">
      <c r="A3537" s="10"/>
      <c r="C3537" s="11"/>
      <c r="I3537" s="12"/>
      <c r="J3537" s="9"/>
      <c r="K3537" s="13"/>
      <c r="L3537" s="22"/>
      <c r="M3537" s="22"/>
    </row>
    <row r="3538" spans="1:13" x14ac:dyDescent="0.3">
      <c r="A3538" s="10"/>
      <c r="C3538" s="11"/>
      <c r="I3538" s="12"/>
      <c r="J3538" s="9"/>
      <c r="K3538" s="13"/>
      <c r="L3538" s="22"/>
      <c r="M3538" s="22"/>
    </row>
    <row r="3539" spans="1:13" x14ac:dyDescent="0.3">
      <c r="A3539" s="10"/>
      <c r="C3539" s="11"/>
      <c r="I3539" s="12"/>
      <c r="J3539" s="9"/>
      <c r="K3539" s="13"/>
      <c r="L3539" s="22"/>
      <c r="M3539" s="22"/>
    </row>
    <row r="3540" spans="1:13" x14ac:dyDescent="0.3">
      <c r="A3540" s="10"/>
      <c r="C3540" s="11"/>
      <c r="I3540" s="12"/>
      <c r="J3540" s="9"/>
      <c r="K3540" s="13"/>
      <c r="L3540" s="22"/>
      <c r="M3540" s="22"/>
    </row>
    <row r="3541" spans="1:13" x14ac:dyDescent="0.3">
      <c r="A3541" s="10"/>
      <c r="C3541" s="11"/>
      <c r="I3541" s="12"/>
      <c r="J3541" s="9"/>
      <c r="K3541" s="13"/>
      <c r="L3541" s="22"/>
      <c r="M3541" s="22"/>
    </row>
    <row r="3542" spans="1:13" x14ac:dyDescent="0.3">
      <c r="A3542" s="10"/>
      <c r="C3542" s="11"/>
      <c r="I3542" s="12"/>
      <c r="J3542" s="9"/>
      <c r="K3542" s="13"/>
      <c r="L3542" s="22"/>
      <c r="M3542" s="22"/>
    </row>
    <row r="3543" spans="1:13" x14ac:dyDescent="0.3">
      <c r="A3543" s="10"/>
      <c r="C3543" s="11"/>
      <c r="I3543" s="12"/>
      <c r="J3543" s="9"/>
      <c r="K3543" s="13"/>
      <c r="L3543" s="22"/>
      <c r="M3543" s="22"/>
    </row>
    <row r="3544" spans="1:13" x14ac:dyDescent="0.3">
      <c r="A3544" s="10"/>
      <c r="C3544" s="11"/>
      <c r="I3544" s="12"/>
      <c r="J3544" s="9"/>
      <c r="K3544" s="13"/>
      <c r="L3544" s="22"/>
      <c r="M3544" s="22"/>
    </row>
    <row r="3545" spans="1:13" x14ac:dyDescent="0.3">
      <c r="A3545" s="10"/>
      <c r="C3545" s="11"/>
      <c r="I3545" s="12"/>
      <c r="J3545" s="9"/>
      <c r="K3545" s="13"/>
      <c r="L3545" s="22"/>
      <c r="M3545" s="22"/>
    </row>
    <row r="3546" spans="1:13" x14ac:dyDescent="0.3">
      <c r="A3546" s="10"/>
      <c r="C3546" s="11"/>
      <c r="I3546" s="12"/>
      <c r="J3546" s="9"/>
      <c r="K3546" s="13"/>
      <c r="L3546" s="22"/>
      <c r="M3546" s="22"/>
    </row>
    <row r="3547" spans="1:13" x14ac:dyDescent="0.3">
      <c r="A3547" s="10"/>
      <c r="C3547" s="11"/>
      <c r="I3547" s="12"/>
      <c r="J3547" s="9"/>
      <c r="K3547" s="13"/>
      <c r="L3547" s="22"/>
      <c r="M3547" s="22"/>
    </row>
    <row r="3548" spans="1:13" x14ac:dyDescent="0.3">
      <c r="A3548" s="10"/>
      <c r="C3548" s="11"/>
      <c r="I3548" s="12"/>
      <c r="J3548" s="9"/>
      <c r="K3548" s="13"/>
      <c r="L3548" s="22"/>
      <c r="M3548" s="22"/>
    </row>
    <row r="3549" spans="1:13" x14ac:dyDescent="0.3">
      <c r="A3549" s="10"/>
      <c r="C3549" s="11"/>
      <c r="I3549" s="12"/>
      <c r="J3549" s="9"/>
      <c r="K3549" s="13"/>
      <c r="L3549" s="22"/>
      <c r="M3549" s="22"/>
    </row>
    <row r="3550" spans="1:13" x14ac:dyDescent="0.3">
      <c r="A3550" s="10"/>
      <c r="C3550" s="11"/>
      <c r="I3550" s="12"/>
      <c r="J3550" s="9"/>
      <c r="K3550" s="13"/>
      <c r="L3550" s="22"/>
      <c r="M3550" s="22"/>
    </row>
    <row r="3551" spans="1:13" x14ac:dyDescent="0.3">
      <c r="A3551" s="10"/>
      <c r="C3551" s="11"/>
      <c r="I3551" s="12"/>
      <c r="J3551" s="9"/>
      <c r="K3551" s="13"/>
      <c r="L3551" s="22"/>
      <c r="M3551" s="22"/>
    </row>
    <row r="3552" spans="1:13" x14ac:dyDescent="0.3">
      <c r="A3552" s="10"/>
      <c r="C3552" s="11"/>
      <c r="I3552" s="12"/>
      <c r="J3552" s="9"/>
      <c r="K3552" s="13"/>
      <c r="L3552" s="22"/>
      <c r="M3552" s="22"/>
    </row>
    <row r="3553" spans="1:13" x14ac:dyDescent="0.3">
      <c r="A3553" s="10"/>
      <c r="C3553" s="11"/>
      <c r="I3553" s="12"/>
      <c r="J3553" s="9"/>
      <c r="K3553" s="13"/>
      <c r="L3553" s="22"/>
      <c r="M3553" s="22"/>
    </row>
    <row r="3554" spans="1:13" x14ac:dyDescent="0.3">
      <c r="A3554" s="10"/>
      <c r="C3554" s="11"/>
      <c r="I3554" s="12"/>
      <c r="J3554" s="9"/>
      <c r="K3554" s="13"/>
      <c r="L3554" s="22"/>
      <c r="M3554" s="22"/>
    </row>
    <row r="3555" spans="1:13" x14ac:dyDescent="0.3">
      <c r="A3555" s="10"/>
      <c r="C3555" s="11"/>
      <c r="I3555" s="12"/>
      <c r="J3555" s="9"/>
      <c r="K3555" s="13"/>
      <c r="L3555" s="22"/>
      <c r="M3555" s="22"/>
    </row>
    <row r="3556" spans="1:13" x14ac:dyDescent="0.3">
      <c r="A3556" s="10"/>
      <c r="C3556" s="11"/>
      <c r="I3556" s="12"/>
      <c r="J3556" s="9"/>
      <c r="K3556" s="13"/>
      <c r="L3556" s="22"/>
      <c r="M3556" s="22"/>
    </row>
    <row r="3557" spans="1:13" x14ac:dyDescent="0.3">
      <c r="A3557" s="10"/>
      <c r="C3557" s="11"/>
      <c r="I3557" s="12"/>
      <c r="J3557" s="9"/>
      <c r="K3557" s="13"/>
      <c r="L3557" s="22"/>
      <c r="M3557" s="22"/>
    </row>
    <row r="3558" spans="1:13" x14ac:dyDescent="0.3">
      <c r="A3558" s="10"/>
      <c r="C3558" s="11"/>
      <c r="I3558" s="12"/>
      <c r="J3558" s="9"/>
      <c r="K3558" s="13"/>
      <c r="L3558" s="22"/>
      <c r="M3558" s="22"/>
    </row>
    <row r="3559" spans="1:13" x14ac:dyDescent="0.3">
      <c r="A3559" s="10"/>
      <c r="C3559" s="11"/>
      <c r="I3559" s="12"/>
      <c r="J3559" s="9"/>
      <c r="K3559" s="13"/>
      <c r="L3559" s="22"/>
      <c r="M3559" s="22"/>
    </row>
    <row r="3560" spans="1:13" x14ac:dyDescent="0.3">
      <c r="A3560" s="10"/>
      <c r="C3560" s="11"/>
      <c r="I3560" s="12"/>
      <c r="J3560" s="9"/>
      <c r="K3560" s="13"/>
      <c r="L3560" s="22"/>
      <c r="M3560" s="22"/>
    </row>
    <row r="3561" spans="1:13" x14ac:dyDescent="0.3">
      <c r="A3561" s="10"/>
      <c r="C3561" s="11"/>
      <c r="I3561" s="12"/>
      <c r="J3561" s="9"/>
      <c r="K3561" s="13"/>
      <c r="L3561" s="22"/>
      <c r="M3561" s="22"/>
    </row>
    <row r="3562" spans="1:13" x14ac:dyDescent="0.3">
      <c r="A3562" s="10"/>
      <c r="C3562" s="11"/>
      <c r="I3562" s="12"/>
      <c r="J3562" s="9"/>
      <c r="K3562" s="13"/>
      <c r="L3562" s="22"/>
      <c r="M3562" s="22"/>
    </row>
    <row r="3563" spans="1:13" x14ac:dyDescent="0.3">
      <c r="A3563" s="10"/>
      <c r="C3563" s="11"/>
      <c r="I3563" s="12"/>
      <c r="J3563" s="9"/>
      <c r="K3563" s="13"/>
      <c r="L3563" s="22"/>
      <c r="M3563" s="22"/>
    </row>
    <row r="3564" spans="1:13" x14ac:dyDescent="0.3">
      <c r="A3564" s="10"/>
      <c r="C3564" s="11"/>
      <c r="I3564" s="12"/>
      <c r="J3564" s="9"/>
      <c r="K3564" s="13"/>
      <c r="L3564" s="22"/>
      <c r="M3564" s="22"/>
    </row>
    <row r="3565" spans="1:13" x14ac:dyDescent="0.3">
      <c r="A3565" s="10"/>
      <c r="C3565" s="11"/>
      <c r="I3565" s="12"/>
      <c r="J3565" s="9"/>
      <c r="K3565" s="13"/>
      <c r="L3565" s="22"/>
      <c r="M3565" s="22"/>
    </row>
    <row r="3566" spans="1:13" x14ac:dyDescent="0.3">
      <c r="A3566" s="10"/>
      <c r="C3566" s="11"/>
      <c r="I3566" s="12"/>
      <c r="J3566" s="9"/>
      <c r="K3566" s="13"/>
      <c r="L3566" s="22"/>
      <c r="M3566" s="22"/>
    </row>
    <row r="3567" spans="1:13" x14ac:dyDescent="0.3">
      <c r="A3567" s="10"/>
      <c r="C3567" s="11"/>
      <c r="I3567" s="12"/>
      <c r="J3567" s="9"/>
      <c r="K3567" s="13"/>
      <c r="L3567" s="22"/>
      <c r="M3567" s="22"/>
    </row>
    <row r="3568" spans="1:13" x14ac:dyDescent="0.3">
      <c r="A3568" s="10"/>
      <c r="C3568" s="11"/>
      <c r="I3568" s="12"/>
      <c r="J3568" s="9"/>
      <c r="K3568" s="13"/>
      <c r="L3568" s="22"/>
      <c r="M3568" s="22"/>
    </row>
    <row r="3569" spans="1:13" x14ac:dyDescent="0.3">
      <c r="A3569" s="10"/>
      <c r="C3569" s="11"/>
      <c r="I3569" s="12"/>
      <c r="J3569" s="9"/>
      <c r="K3569" s="13"/>
      <c r="L3569" s="22"/>
      <c r="M3569" s="22"/>
    </row>
    <row r="3570" spans="1:13" x14ac:dyDescent="0.3">
      <c r="A3570" s="10"/>
      <c r="C3570" s="11"/>
      <c r="I3570" s="12"/>
      <c r="J3570" s="9"/>
      <c r="K3570" s="13"/>
      <c r="L3570" s="22"/>
      <c r="M3570" s="22"/>
    </row>
    <row r="3571" spans="1:13" x14ac:dyDescent="0.3">
      <c r="A3571" s="10"/>
      <c r="C3571" s="11"/>
      <c r="I3571" s="12"/>
      <c r="J3571" s="9"/>
      <c r="K3571" s="13"/>
      <c r="L3571" s="22"/>
      <c r="M3571" s="22"/>
    </row>
    <row r="3572" spans="1:13" x14ac:dyDescent="0.3">
      <c r="A3572" s="10"/>
      <c r="C3572" s="11"/>
      <c r="I3572" s="12"/>
      <c r="J3572" s="9"/>
      <c r="K3572" s="13"/>
      <c r="L3572" s="22"/>
      <c r="M3572" s="22"/>
    </row>
    <row r="3573" spans="1:13" x14ac:dyDescent="0.3">
      <c r="A3573" s="10"/>
      <c r="C3573" s="11"/>
      <c r="I3573" s="12"/>
      <c r="J3573" s="9"/>
      <c r="K3573" s="13"/>
      <c r="L3573" s="22"/>
      <c r="M3573" s="22"/>
    </row>
    <row r="3574" spans="1:13" x14ac:dyDescent="0.3">
      <c r="A3574" s="10"/>
      <c r="C3574" s="11"/>
      <c r="I3574" s="12"/>
      <c r="J3574" s="9"/>
      <c r="K3574" s="13"/>
      <c r="L3574" s="22"/>
      <c r="M3574" s="22"/>
    </row>
    <row r="3575" spans="1:13" x14ac:dyDescent="0.3">
      <c r="A3575" s="10"/>
      <c r="C3575" s="11"/>
      <c r="I3575" s="12"/>
      <c r="J3575" s="9"/>
      <c r="K3575" s="13"/>
      <c r="L3575" s="22"/>
      <c r="M3575" s="22"/>
    </row>
    <row r="3576" spans="1:13" x14ac:dyDescent="0.3">
      <c r="A3576" s="10"/>
      <c r="C3576" s="11"/>
      <c r="I3576" s="12"/>
      <c r="J3576" s="9"/>
      <c r="K3576" s="13"/>
      <c r="L3576" s="22"/>
      <c r="M3576" s="22"/>
    </row>
    <row r="3577" spans="1:13" x14ac:dyDescent="0.3">
      <c r="A3577" s="10"/>
      <c r="C3577" s="11"/>
      <c r="I3577" s="12"/>
      <c r="J3577" s="9"/>
      <c r="K3577" s="13"/>
      <c r="L3577" s="22"/>
      <c r="M3577" s="22"/>
    </row>
    <row r="3578" spans="1:13" x14ac:dyDescent="0.3">
      <c r="A3578" s="10"/>
      <c r="C3578" s="11"/>
      <c r="I3578" s="12"/>
      <c r="J3578" s="9"/>
      <c r="K3578" s="13"/>
      <c r="L3578" s="22"/>
      <c r="M3578" s="22"/>
    </row>
    <row r="3579" spans="1:13" x14ac:dyDescent="0.3">
      <c r="A3579" s="10"/>
      <c r="C3579" s="11"/>
      <c r="I3579" s="12"/>
      <c r="J3579" s="9"/>
      <c r="K3579" s="13"/>
      <c r="L3579" s="22"/>
      <c r="M3579" s="22"/>
    </row>
    <row r="3580" spans="1:13" x14ac:dyDescent="0.3">
      <c r="A3580" s="10"/>
      <c r="C3580" s="11"/>
      <c r="I3580" s="12"/>
      <c r="J3580" s="9"/>
      <c r="K3580" s="13"/>
      <c r="L3580" s="22"/>
      <c r="M3580" s="22"/>
    </row>
    <row r="3581" spans="1:13" x14ac:dyDescent="0.3">
      <c r="A3581" s="10"/>
      <c r="C3581" s="11"/>
      <c r="I3581" s="12"/>
      <c r="J3581" s="9"/>
      <c r="K3581" s="13"/>
      <c r="L3581" s="22"/>
      <c r="M3581" s="22"/>
    </row>
    <row r="3582" spans="1:13" x14ac:dyDescent="0.3">
      <c r="A3582" s="10"/>
      <c r="C3582" s="11"/>
      <c r="I3582" s="12"/>
      <c r="J3582" s="9"/>
      <c r="K3582" s="13"/>
      <c r="L3582" s="22"/>
      <c r="M3582" s="22"/>
    </row>
    <row r="3583" spans="1:13" x14ac:dyDescent="0.3">
      <c r="A3583" s="10"/>
      <c r="C3583" s="11"/>
      <c r="I3583" s="12"/>
      <c r="J3583" s="9"/>
      <c r="K3583" s="13"/>
      <c r="L3583" s="22"/>
      <c r="M3583" s="22"/>
    </row>
    <row r="3584" spans="1:13" x14ac:dyDescent="0.3">
      <c r="A3584" s="10"/>
      <c r="C3584" s="11"/>
      <c r="I3584" s="12"/>
      <c r="J3584" s="9"/>
      <c r="K3584" s="13"/>
      <c r="L3584" s="22"/>
      <c r="M3584" s="22"/>
    </row>
    <row r="3585" spans="1:13" x14ac:dyDescent="0.3">
      <c r="A3585" s="10"/>
      <c r="C3585" s="11"/>
      <c r="I3585" s="12"/>
      <c r="J3585" s="9"/>
      <c r="K3585" s="13"/>
      <c r="L3585" s="22"/>
      <c r="M3585" s="22"/>
    </row>
    <row r="3586" spans="1:13" x14ac:dyDescent="0.3">
      <c r="A3586" s="10"/>
      <c r="C3586" s="11"/>
      <c r="I3586" s="12"/>
      <c r="J3586" s="9"/>
      <c r="K3586" s="13"/>
      <c r="L3586" s="22"/>
      <c r="M3586" s="22"/>
    </row>
    <row r="3587" spans="1:13" x14ac:dyDescent="0.3">
      <c r="A3587" s="10"/>
      <c r="C3587" s="11"/>
      <c r="I3587" s="12"/>
      <c r="J3587" s="9"/>
      <c r="K3587" s="13"/>
      <c r="L3587" s="22"/>
      <c r="M3587" s="22"/>
    </row>
    <row r="3588" spans="1:13" x14ac:dyDescent="0.3">
      <c r="A3588" s="10"/>
      <c r="C3588" s="11"/>
      <c r="I3588" s="12"/>
      <c r="J3588" s="9"/>
      <c r="K3588" s="13"/>
      <c r="L3588" s="22"/>
      <c r="M3588" s="22"/>
    </row>
    <row r="3589" spans="1:13" x14ac:dyDescent="0.3">
      <c r="A3589" s="10"/>
      <c r="C3589" s="11"/>
      <c r="I3589" s="12"/>
      <c r="J3589" s="9"/>
      <c r="K3589" s="13"/>
      <c r="L3589" s="22"/>
      <c r="M3589" s="22"/>
    </row>
    <row r="3590" spans="1:13" x14ac:dyDescent="0.3">
      <c r="A3590" s="10"/>
      <c r="C3590" s="11"/>
      <c r="I3590" s="12"/>
      <c r="J3590" s="9"/>
      <c r="K3590" s="13"/>
      <c r="L3590" s="22"/>
      <c r="M3590" s="22"/>
    </row>
    <row r="3591" spans="1:13" x14ac:dyDescent="0.3">
      <c r="A3591" s="10"/>
      <c r="C3591" s="11"/>
      <c r="I3591" s="12"/>
      <c r="J3591" s="9"/>
      <c r="K3591" s="13"/>
      <c r="L3591" s="22"/>
      <c r="M3591" s="22"/>
    </row>
    <row r="3592" spans="1:13" x14ac:dyDescent="0.3">
      <c r="A3592" s="10"/>
      <c r="C3592" s="11"/>
      <c r="I3592" s="12"/>
      <c r="J3592" s="9"/>
      <c r="K3592" s="13"/>
      <c r="L3592" s="22"/>
      <c r="M3592" s="22"/>
    </row>
    <row r="3593" spans="1:13" x14ac:dyDescent="0.3">
      <c r="A3593" s="10"/>
      <c r="C3593" s="11"/>
      <c r="I3593" s="12"/>
      <c r="J3593" s="9"/>
      <c r="K3593" s="13"/>
      <c r="L3593" s="22"/>
      <c r="M3593" s="22"/>
    </row>
    <row r="3594" spans="1:13" x14ac:dyDescent="0.3">
      <c r="A3594" s="10"/>
      <c r="C3594" s="11"/>
      <c r="I3594" s="12"/>
      <c r="J3594" s="9"/>
      <c r="K3594" s="13"/>
      <c r="L3594" s="22"/>
      <c r="M3594" s="22"/>
    </row>
    <row r="3595" spans="1:13" x14ac:dyDescent="0.3">
      <c r="A3595" s="10"/>
      <c r="C3595" s="11"/>
      <c r="I3595" s="12"/>
      <c r="J3595" s="9"/>
      <c r="K3595" s="13"/>
      <c r="L3595" s="22"/>
      <c r="M3595" s="22"/>
    </row>
    <row r="3596" spans="1:13" x14ac:dyDescent="0.3">
      <c r="A3596" s="10"/>
      <c r="C3596" s="11"/>
      <c r="I3596" s="12"/>
      <c r="J3596" s="9"/>
      <c r="K3596" s="13"/>
      <c r="L3596" s="22"/>
      <c r="M3596" s="22"/>
    </row>
    <row r="3597" spans="1:13" x14ac:dyDescent="0.3">
      <c r="A3597" s="10"/>
      <c r="C3597" s="11"/>
      <c r="I3597" s="12"/>
      <c r="J3597" s="9"/>
      <c r="K3597" s="13"/>
      <c r="L3597" s="22"/>
      <c r="M3597" s="22"/>
    </row>
    <row r="3598" spans="1:13" x14ac:dyDescent="0.3">
      <c r="A3598" s="10"/>
      <c r="C3598" s="11"/>
      <c r="I3598" s="12"/>
      <c r="J3598" s="9"/>
      <c r="K3598" s="13"/>
      <c r="L3598" s="22"/>
      <c r="M3598" s="22"/>
    </row>
    <row r="3599" spans="1:13" x14ac:dyDescent="0.3">
      <c r="A3599" s="10"/>
      <c r="C3599" s="11"/>
      <c r="I3599" s="12"/>
      <c r="J3599" s="9"/>
      <c r="K3599" s="13"/>
      <c r="L3599" s="22"/>
      <c r="M3599" s="22"/>
    </row>
    <row r="3600" spans="1:13" x14ac:dyDescent="0.3">
      <c r="A3600" s="10"/>
      <c r="C3600" s="11"/>
      <c r="I3600" s="12"/>
      <c r="J3600" s="9"/>
      <c r="K3600" s="13"/>
      <c r="L3600" s="22"/>
      <c r="M3600" s="22"/>
    </row>
    <row r="3601" spans="1:13" x14ac:dyDescent="0.3">
      <c r="A3601" s="10"/>
      <c r="C3601" s="11"/>
      <c r="I3601" s="12"/>
      <c r="J3601" s="9"/>
      <c r="K3601" s="13"/>
      <c r="L3601" s="22"/>
      <c r="M3601" s="22"/>
    </row>
    <row r="3602" spans="1:13" x14ac:dyDescent="0.3">
      <c r="A3602" s="10"/>
      <c r="C3602" s="11"/>
      <c r="I3602" s="12"/>
      <c r="J3602" s="9"/>
      <c r="K3602" s="13"/>
      <c r="L3602" s="22"/>
      <c r="M3602" s="22"/>
    </row>
    <row r="3603" spans="1:13" x14ac:dyDescent="0.3">
      <c r="A3603" s="10"/>
      <c r="C3603" s="11"/>
      <c r="I3603" s="12"/>
      <c r="J3603" s="9"/>
      <c r="K3603" s="13"/>
      <c r="L3603" s="22"/>
      <c r="M3603" s="22"/>
    </row>
    <row r="3604" spans="1:13" x14ac:dyDescent="0.3">
      <c r="A3604" s="10"/>
      <c r="C3604" s="11"/>
      <c r="I3604" s="12"/>
      <c r="J3604" s="9"/>
      <c r="K3604" s="13"/>
      <c r="L3604" s="22"/>
      <c r="M3604" s="22"/>
    </row>
    <row r="3605" spans="1:13" x14ac:dyDescent="0.3">
      <c r="A3605" s="10"/>
      <c r="C3605" s="11"/>
      <c r="I3605" s="12"/>
      <c r="J3605" s="9"/>
      <c r="K3605" s="13"/>
      <c r="L3605" s="22"/>
      <c r="M3605" s="22"/>
    </row>
    <row r="3606" spans="1:13" x14ac:dyDescent="0.3">
      <c r="A3606" s="10"/>
      <c r="C3606" s="11"/>
      <c r="I3606" s="12"/>
      <c r="J3606" s="9"/>
      <c r="K3606" s="13"/>
      <c r="L3606" s="22"/>
      <c r="M3606" s="22"/>
    </row>
    <row r="3607" spans="1:13" x14ac:dyDescent="0.3">
      <c r="A3607" s="10"/>
      <c r="C3607" s="11"/>
      <c r="I3607" s="12"/>
      <c r="J3607" s="9"/>
      <c r="K3607" s="13"/>
      <c r="L3607" s="22"/>
      <c r="M3607" s="22"/>
    </row>
    <row r="3608" spans="1:13" x14ac:dyDescent="0.3">
      <c r="A3608" s="10"/>
      <c r="C3608" s="11"/>
      <c r="I3608" s="12"/>
      <c r="J3608" s="9"/>
      <c r="K3608" s="13"/>
      <c r="L3608" s="22"/>
      <c r="M3608" s="22"/>
    </row>
    <row r="3609" spans="1:13" x14ac:dyDescent="0.3">
      <c r="A3609" s="10"/>
      <c r="C3609" s="11"/>
      <c r="I3609" s="12"/>
      <c r="J3609" s="9"/>
      <c r="K3609" s="13"/>
      <c r="L3609" s="22"/>
      <c r="M3609" s="22"/>
    </row>
    <row r="3610" spans="1:13" x14ac:dyDescent="0.3">
      <c r="A3610" s="10"/>
      <c r="C3610" s="11"/>
      <c r="I3610" s="12"/>
      <c r="J3610" s="9"/>
      <c r="K3610" s="13"/>
      <c r="L3610" s="22"/>
      <c r="M3610" s="22"/>
    </row>
    <row r="3611" spans="1:13" x14ac:dyDescent="0.3">
      <c r="A3611" s="10"/>
      <c r="C3611" s="11"/>
      <c r="I3611" s="12"/>
      <c r="J3611" s="9"/>
      <c r="K3611" s="13"/>
      <c r="L3611" s="22"/>
      <c r="M3611" s="22"/>
    </row>
    <row r="3612" spans="1:13" x14ac:dyDescent="0.3">
      <c r="A3612" s="10"/>
      <c r="C3612" s="11"/>
      <c r="I3612" s="12"/>
      <c r="J3612" s="9"/>
      <c r="K3612" s="13"/>
      <c r="L3612" s="22"/>
      <c r="M3612" s="22"/>
    </row>
    <row r="3613" spans="1:13" x14ac:dyDescent="0.3">
      <c r="A3613" s="10"/>
      <c r="C3613" s="11"/>
      <c r="I3613" s="12"/>
      <c r="J3613" s="9"/>
      <c r="K3613" s="13"/>
      <c r="L3613" s="22"/>
      <c r="M3613" s="22"/>
    </row>
    <row r="3614" spans="1:13" x14ac:dyDescent="0.3">
      <c r="A3614" s="10"/>
      <c r="C3614" s="11"/>
      <c r="I3614" s="12"/>
      <c r="J3614" s="9"/>
      <c r="K3614" s="13"/>
      <c r="L3614" s="22"/>
      <c r="M3614" s="22"/>
    </row>
    <row r="3615" spans="1:13" x14ac:dyDescent="0.3">
      <c r="A3615" s="10"/>
      <c r="C3615" s="11"/>
      <c r="I3615" s="12"/>
      <c r="J3615" s="9"/>
      <c r="K3615" s="13"/>
      <c r="L3615" s="22"/>
      <c r="M3615" s="22"/>
    </row>
    <row r="3616" spans="1:13" x14ac:dyDescent="0.3">
      <c r="A3616" s="10"/>
      <c r="C3616" s="11"/>
      <c r="I3616" s="12"/>
      <c r="J3616" s="9"/>
      <c r="K3616" s="13"/>
      <c r="L3616" s="22"/>
      <c r="M3616" s="22"/>
    </row>
    <row r="3617" spans="1:13" x14ac:dyDescent="0.3">
      <c r="A3617" s="10"/>
      <c r="C3617" s="11"/>
      <c r="I3617" s="12"/>
      <c r="J3617" s="9"/>
      <c r="K3617" s="13"/>
      <c r="L3617" s="22"/>
      <c r="M3617" s="22"/>
    </row>
    <row r="3618" spans="1:13" x14ac:dyDescent="0.3">
      <c r="A3618" s="10"/>
      <c r="C3618" s="11"/>
      <c r="I3618" s="12"/>
      <c r="J3618" s="9"/>
      <c r="K3618" s="13"/>
      <c r="L3618" s="22"/>
      <c r="M3618" s="22"/>
    </row>
    <row r="3619" spans="1:13" x14ac:dyDescent="0.3">
      <c r="A3619" s="10"/>
      <c r="C3619" s="11"/>
      <c r="I3619" s="12"/>
      <c r="J3619" s="9"/>
      <c r="K3619" s="13"/>
      <c r="L3619" s="22"/>
      <c r="M3619" s="22"/>
    </row>
    <row r="3620" spans="1:13" x14ac:dyDescent="0.3">
      <c r="A3620" s="10"/>
      <c r="C3620" s="11"/>
      <c r="I3620" s="12"/>
      <c r="J3620" s="9"/>
      <c r="K3620" s="13"/>
      <c r="L3620" s="22"/>
      <c r="M3620" s="22"/>
    </row>
    <row r="3621" spans="1:13" x14ac:dyDescent="0.3">
      <c r="A3621" s="10"/>
      <c r="C3621" s="11"/>
      <c r="I3621" s="12"/>
      <c r="J3621" s="9"/>
      <c r="K3621" s="13"/>
      <c r="L3621" s="22"/>
      <c r="M3621" s="22"/>
    </row>
    <row r="3622" spans="1:13" x14ac:dyDescent="0.3">
      <c r="A3622" s="10"/>
      <c r="C3622" s="11"/>
      <c r="I3622" s="12"/>
      <c r="J3622" s="9"/>
      <c r="K3622" s="13"/>
      <c r="L3622" s="22"/>
      <c r="M3622" s="22"/>
    </row>
    <row r="3623" spans="1:13" x14ac:dyDescent="0.3">
      <c r="A3623" s="10"/>
      <c r="C3623" s="11"/>
      <c r="I3623" s="12"/>
      <c r="J3623" s="9"/>
      <c r="K3623" s="13"/>
      <c r="L3623" s="22"/>
      <c r="M3623" s="22"/>
    </row>
    <row r="3624" spans="1:13" x14ac:dyDescent="0.3">
      <c r="A3624" s="10"/>
      <c r="C3624" s="11"/>
      <c r="I3624" s="12"/>
      <c r="J3624" s="9"/>
      <c r="K3624" s="13"/>
      <c r="L3624" s="22"/>
      <c r="M3624" s="22"/>
    </row>
    <row r="3625" spans="1:13" x14ac:dyDescent="0.3">
      <c r="A3625" s="10"/>
      <c r="C3625" s="11"/>
      <c r="I3625" s="12"/>
      <c r="J3625" s="9"/>
      <c r="K3625" s="13"/>
      <c r="L3625" s="22"/>
      <c r="M3625" s="22"/>
    </row>
    <row r="3626" spans="1:13" x14ac:dyDescent="0.3">
      <c r="A3626" s="10"/>
      <c r="C3626" s="11"/>
      <c r="I3626" s="12"/>
      <c r="J3626" s="9"/>
      <c r="K3626" s="13"/>
      <c r="L3626" s="22"/>
      <c r="M3626" s="22"/>
    </row>
    <row r="3627" spans="1:13" x14ac:dyDescent="0.3">
      <c r="A3627" s="10"/>
      <c r="C3627" s="11"/>
      <c r="I3627" s="12"/>
      <c r="J3627" s="9"/>
      <c r="K3627" s="13"/>
      <c r="L3627" s="22"/>
      <c r="M3627" s="22"/>
    </row>
    <row r="3628" spans="1:13" x14ac:dyDescent="0.3">
      <c r="A3628" s="10"/>
      <c r="C3628" s="11"/>
      <c r="I3628" s="12"/>
      <c r="J3628" s="9"/>
      <c r="K3628" s="13"/>
      <c r="L3628" s="22"/>
      <c r="M3628" s="22"/>
    </row>
    <row r="3629" spans="1:13" x14ac:dyDescent="0.3">
      <c r="A3629" s="10"/>
      <c r="C3629" s="11"/>
      <c r="I3629" s="12"/>
      <c r="J3629" s="9"/>
      <c r="K3629" s="13"/>
      <c r="L3629" s="22"/>
      <c r="M3629" s="22"/>
    </row>
    <row r="3630" spans="1:13" x14ac:dyDescent="0.3">
      <c r="A3630" s="10"/>
      <c r="C3630" s="11"/>
      <c r="I3630" s="12"/>
      <c r="J3630" s="9"/>
      <c r="K3630" s="13"/>
      <c r="L3630" s="22"/>
      <c r="M3630" s="22"/>
    </row>
    <row r="3631" spans="1:13" x14ac:dyDescent="0.3">
      <c r="A3631" s="10"/>
      <c r="C3631" s="11"/>
      <c r="I3631" s="12"/>
      <c r="J3631" s="9"/>
      <c r="K3631" s="13"/>
      <c r="L3631" s="22"/>
      <c r="M3631" s="22"/>
    </row>
    <row r="3632" spans="1:13" x14ac:dyDescent="0.3">
      <c r="A3632" s="10"/>
      <c r="C3632" s="11"/>
      <c r="I3632" s="12"/>
      <c r="J3632" s="9"/>
      <c r="K3632" s="13"/>
      <c r="L3632" s="22"/>
      <c r="M3632" s="22"/>
    </row>
    <row r="3633" spans="1:13" x14ac:dyDescent="0.3">
      <c r="A3633" s="10"/>
      <c r="C3633" s="11"/>
      <c r="I3633" s="12"/>
      <c r="J3633" s="9"/>
      <c r="K3633" s="13"/>
      <c r="L3633" s="22"/>
      <c r="M3633" s="22"/>
    </row>
    <row r="3634" spans="1:13" x14ac:dyDescent="0.3">
      <c r="A3634" s="10"/>
      <c r="C3634" s="11"/>
      <c r="I3634" s="12"/>
      <c r="J3634" s="9"/>
      <c r="K3634" s="13"/>
      <c r="L3634" s="22"/>
      <c r="M3634" s="22"/>
    </row>
    <row r="3635" spans="1:13" x14ac:dyDescent="0.3">
      <c r="A3635" s="10"/>
      <c r="C3635" s="11"/>
      <c r="I3635" s="12"/>
      <c r="J3635" s="9"/>
      <c r="K3635" s="13"/>
      <c r="L3635" s="22"/>
      <c r="M3635" s="22"/>
    </row>
    <row r="3636" spans="1:13" x14ac:dyDescent="0.3">
      <c r="A3636" s="10"/>
      <c r="C3636" s="11"/>
      <c r="I3636" s="12"/>
      <c r="J3636" s="9"/>
      <c r="K3636" s="13"/>
      <c r="L3636" s="22"/>
      <c r="M3636" s="22"/>
    </row>
    <row r="3637" spans="1:13" x14ac:dyDescent="0.3">
      <c r="A3637" s="10"/>
      <c r="C3637" s="11"/>
      <c r="I3637" s="12"/>
      <c r="J3637" s="9"/>
      <c r="K3637" s="13"/>
      <c r="L3637" s="22"/>
      <c r="M3637" s="22"/>
    </row>
    <row r="3638" spans="1:13" x14ac:dyDescent="0.3">
      <c r="A3638" s="10"/>
      <c r="C3638" s="11"/>
      <c r="I3638" s="12"/>
      <c r="J3638" s="9"/>
      <c r="K3638" s="13"/>
      <c r="L3638" s="22"/>
      <c r="M3638" s="22"/>
    </row>
    <row r="3639" spans="1:13" x14ac:dyDescent="0.3">
      <c r="A3639" s="10"/>
      <c r="C3639" s="11"/>
      <c r="I3639" s="12"/>
      <c r="J3639" s="9"/>
      <c r="K3639" s="13"/>
      <c r="L3639" s="22"/>
      <c r="M3639" s="22"/>
    </row>
    <row r="3640" spans="1:13" x14ac:dyDescent="0.3">
      <c r="A3640" s="10"/>
      <c r="C3640" s="11"/>
      <c r="I3640" s="12"/>
      <c r="J3640" s="9"/>
      <c r="K3640" s="13"/>
      <c r="L3640" s="22"/>
      <c r="M3640" s="22"/>
    </row>
    <row r="3641" spans="1:13" x14ac:dyDescent="0.3">
      <c r="A3641" s="10"/>
      <c r="C3641" s="11"/>
      <c r="I3641" s="12"/>
      <c r="J3641" s="9"/>
      <c r="K3641" s="13"/>
      <c r="L3641" s="22"/>
      <c r="M3641" s="22"/>
    </row>
    <row r="3642" spans="1:13" x14ac:dyDescent="0.3">
      <c r="A3642" s="10"/>
      <c r="C3642" s="11"/>
      <c r="I3642" s="12"/>
      <c r="J3642" s="9"/>
      <c r="K3642" s="13"/>
      <c r="L3642" s="22"/>
      <c r="M3642" s="22"/>
    </row>
    <row r="3643" spans="1:13" x14ac:dyDescent="0.3">
      <c r="A3643" s="10"/>
      <c r="C3643" s="11"/>
      <c r="I3643" s="12"/>
      <c r="J3643" s="9"/>
      <c r="K3643" s="13"/>
      <c r="L3643" s="22"/>
      <c r="M3643" s="22"/>
    </row>
    <row r="3644" spans="1:13" x14ac:dyDescent="0.3">
      <c r="A3644" s="10"/>
      <c r="C3644" s="11"/>
      <c r="I3644" s="12"/>
      <c r="J3644" s="9"/>
      <c r="K3644" s="13"/>
      <c r="L3644" s="22"/>
      <c r="M3644" s="22"/>
    </row>
    <row r="3645" spans="1:13" x14ac:dyDescent="0.3">
      <c r="A3645" s="10"/>
      <c r="C3645" s="11"/>
      <c r="I3645" s="12"/>
      <c r="J3645" s="9"/>
      <c r="K3645" s="13"/>
      <c r="L3645" s="22"/>
      <c r="M3645" s="22"/>
    </row>
    <row r="3646" spans="1:13" x14ac:dyDescent="0.3">
      <c r="A3646" s="10"/>
      <c r="C3646" s="11"/>
      <c r="I3646" s="12"/>
      <c r="J3646" s="9"/>
      <c r="K3646" s="13"/>
      <c r="L3646" s="22"/>
      <c r="M3646" s="22"/>
    </row>
    <row r="3647" spans="1:13" x14ac:dyDescent="0.3">
      <c r="A3647" s="10"/>
      <c r="C3647" s="11"/>
      <c r="I3647" s="12"/>
      <c r="J3647" s="9"/>
      <c r="K3647" s="13"/>
      <c r="L3647" s="22"/>
      <c r="M3647" s="22"/>
    </row>
    <row r="3648" spans="1:13" x14ac:dyDescent="0.3">
      <c r="A3648" s="10"/>
      <c r="C3648" s="11"/>
      <c r="I3648" s="12"/>
      <c r="J3648" s="9"/>
      <c r="K3648" s="13"/>
      <c r="L3648" s="22"/>
      <c r="M3648" s="22"/>
    </row>
    <row r="3649" spans="1:13" x14ac:dyDescent="0.3">
      <c r="A3649" s="10"/>
      <c r="C3649" s="11"/>
      <c r="I3649" s="12"/>
      <c r="J3649" s="9"/>
      <c r="K3649" s="13"/>
      <c r="L3649" s="22"/>
      <c r="M3649" s="22"/>
    </row>
    <row r="3650" spans="1:13" x14ac:dyDescent="0.3">
      <c r="A3650" s="10"/>
      <c r="C3650" s="11"/>
      <c r="I3650" s="12"/>
      <c r="J3650" s="9"/>
      <c r="K3650" s="13"/>
      <c r="L3650" s="22"/>
      <c r="M3650" s="22"/>
    </row>
    <row r="3651" spans="1:13" x14ac:dyDescent="0.3">
      <c r="A3651" s="10"/>
      <c r="C3651" s="11"/>
      <c r="I3651" s="12"/>
      <c r="J3651" s="9"/>
      <c r="K3651" s="13"/>
      <c r="L3651" s="22"/>
      <c r="M3651" s="22"/>
    </row>
    <row r="3652" spans="1:13" x14ac:dyDescent="0.3">
      <c r="A3652" s="10"/>
      <c r="C3652" s="11"/>
      <c r="I3652" s="12"/>
      <c r="J3652" s="9"/>
      <c r="K3652" s="13"/>
      <c r="L3652" s="22"/>
      <c r="M3652" s="22"/>
    </row>
    <row r="3653" spans="1:13" x14ac:dyDescent="0.3">
      <c r="A3653" s="10"/>
      <c r="C3653" s="11"/>
      <c r="I3653" s="12"/>
      <c r="J3653" s="9"/>
      <c r="K3653" s="13"/>
      <c r="L3653" s="22"/>
      <c r="M3653" s="22"/>
    </row>
    <row r="3654" spans="1:13" x14ac:dyDescent="0.3">
      <c r="A3654" s="10"/>
      <c r="C3654" s="11"/>
      <c r="I3654" s="12"/>
      <c r="J3654" s="9"/>
      <c r="K3654" s="13"/>
      <c r="L3654" s="22"/>
      <c r="M3654" s="22"/>
    </row>
    <row r="3655" spans="1:13" x14ac:dyDescent="0.3">
      <c r="A3655" s="10"/>
      <c r="C3655" s="11"/>
      <c r="I3655" s="12"/>
      <c r="J3655" s="9"/>
      <c r="K3655" s="13"/>
      <c r="L3655" s="22"/>
      <c r="M3655" s="22"/>
    </row>
    <row r="3656" spans="1:13" x14ac:dyDescent="0.3">
      <c r="A3656" s="10"/>
      <c r="C3656" s="11"/>
      <c r="I3656" s="12"/>
      <c r="J3656" s="9"/>
      <c r="K3656" s="13"/>
      <c r="L3656" s="22"/>
      <c r="M3656" s="22"/>
    </row>
    <row r="3657" spans="1:13" x14ac:dyDescent="0.3">
      <c r="A3657" s="10"/>
      <c r="C3657" s="11"/>
      <c r="I3657" s="12"/>
      <c r="J3657" s="9"/>
      <c r="K3657" s="13"/>
      <c r="L3657" s="22"/>
      <c r="M3657" s="22"/>
    </row>
    <row r="3658" spans="1:13" x14ac:dyDescent="0.3">
      <c r="A3658" s="10"/>
      <c r="C3658" s="11"/>
      <c r="I3658" s="12"/>
      <c r="J3658" s="9"/>
      <c r="K3658" s="13"/>
      <c r="L3658" s="22"/>
      <c r="M3658" s="22"/>
    </row>
    <row r="3659" spans="1:13" x14ac:dyDescent="0.3">
      <c r="A3659" s="10"/>
      <c r="C3659" s="11"/>
      <c r="I3659" s="12"/>
      <c r="J3659" s="9"/>
      <c r="K3659" s="13"/>
      <c r="L3659" s="22"/>
      <c r="M3659" s="22"/>
    </row>
    <row r="3660" spans="1:13" x14ac:dyDescent="0.3">
      <c r="A3660" s="10"/>
      <c r="C3660" s="11"/>
      <c r="I3660" s="12"/>
      <c r="J3660" s="9"/>
      <c r="K3660" s="13"/>
      <c r="L3660" s="22"/>
      <c r="M3660" s="22"/>
    </row>
    <row r="3661" spans="1:13" x14ac:dyDescent="0.3">
      <c r="A3661" s="10"/>
      <c r="C3661" s="11"/>
      <c r="I3661" s="12"/>
      <c r="J3661" s="9"/>
      <c r="K3661" s="13"/>
      <c r="L3661" s="22"/>
      <c r="M3661" s="22"/>
    </row>
    <row r="3662" spans="1:13" x14ac:dyDescent="0.3">
      <c r="A3662" s="10"/>
      <c r="C3662" s="11"/>
      <c r="I3662" s="12"/>
      <c r="J3662" s="9"/>
      <c r="K3662" s="13"/>
      <c r="L3662" s="22"/>
      <c r="M3662" s="22"/>
    </row>
    <row r="3663" spans="1:13" x14ac:dyDescent="0.3">
      <c r="A3663" s="10"/>
      <c r="C3663" s="11"/>
      <c r="I3663" s="12"/>
      <c r="J3663" s="9"/>
      <c r="K3663" s="13"/>
      <c r="L3663" s="22"/>
      <c r="M3663" s="22"/>
    </row>
    <row r="3664" spans="1:13" x14ac:dyDescent="0.3">
      <c r="A3664" s="10"/>
      <c r="C3664" s="11"/>
      <c r="I3664" s="12"/>
      <c r="J3664" s="9"/>
      <c r="K3664" s="13"/>
      <c r="L3664" s="22"/>
      <c r="M3664" s="22"/>
    </row>
    <row r="3665" spans="1:13" x14ac:dyDescent="0.3">
      <c r="A3665" s="10"/>
      <c r="C3665" s="11"/>
      <c r="I3665" s="12"/>
      <c r="J3665" s="9"/>
      <c r="K3665" s="13"/>
      <c r="L3665" s="22"/>
      <c r="M3665" s="22"/>
    </row>
    <row r="3666" spans="1:13" x14ac:dyDescent="0.3">
      <c r="A3666" s="10"/>
      <c r="C3666" s="11"/>
      <c r="I3666" s="12"/>
      <c r="J3666" s="9"/>
      <c r="K3666" s="13"/>
      <c r="L3666" s="22"/>
      <c r="M3666" s="22"/>
    </row>
    <row r="3667" spans="1:13" x14ac:dyDescent="0.3">
      <c r="A3667" s="10"/>
      <c r="C3667" s="11"/>
      <c r="I3667" s="12"/>
      <c r="J3667" s="9"/>
      <c r="K3667" s="13"/>
      <c r="L3667" s="22"/>
      <c r="M3667" s="22"/>
    </row>
    <row r="3668" spans="1:13" x14ac:dyDescent="0.3">
      <c r="A3668" s="10"/>
      <c r="C3668" s="11"/>
      <c r="I3668" s="12"/>
      <c r="J3668" s="9"/>
      <c r="K3668" s="13"/>
      <c r="L3668" s="22"/>
      <c r="M3668" s="22"/>
    </row>
    <row r="3669" spans="1:13" x14ac:dyDescent="0.3">
      <c r="A3669" s="10"/>
      <c r="C3669" s="11"/>
      <c r="I3669" s="12"/>
      <c r="J3669" s="9"/>
      <c r="K3669" s="13"/>
      <c r="L3669" s="22"/>
      <c r="M3669" s="22"/>
    </row>
    <row r="3670" spans="1:13" x14ac:dyDescent="0.3">
      <c r="A3670" s="10"/>
      <c r="C3670" s="11"/>
      <c r="I3670" s="12"/>
      <c r="J3670" s="9"/>
      <c r="K3670" s="13"/>
      <c r="L3670" s="22"/>
      <c r="M3670" s="22"/>
    </row>
    <row r="3671" spans="1:13" x14ac:dyDescent="0.3">
      <c r="A3671" s="10"/>
      <c r="C3671" s="11"/>
      <c r="I3671" s="12"/>
      <c r="J3671" s="9"/>
      <c r="K3671" s="13"/>
      <c r="L3671" s="22"/>
      <c r="M3671" s="22"/>
    </row>
    <row r="3672" spans="1:13" x14ac:dyDescent="0.3">
      <c r="A3672" s="10"/>
      <c r="C3672" s="11"/>
      <c r="I3672" s="12"/>
      <c r="J3672" s="9"/>
      <c r="K3672" s="13"/>
      <c r="L3672" s="22"/>
      <c r="M3672" s="22"/>
    </row>
    <row r="3673" spans="1:13" x14ac:dyDescent="0.3">
      <c r="A3673" s="10"/>
      <c r="C3673" s="11"/>
      <c r="I3673" s="12"/>
      <c r="J3673" s="9"/>
      <c r="K3673" s="13"/>
      <c r="L3673" s="22"/>
      <c r="M3673" s="22"/>
    </row>
    <row r="3674" spans="1:13" x14ac:dyDescent="0.3">
      <c r="A3674" s="10"/>
      <c r="C3674" s="11"/>
      <c r="I3674" s="12"/>
      <c r="J3674" s="9"/>
      <c r="K3674" s="13"/>
      <c r="L3674" s="22"/>
      <c r="M3674" s="22"/>
    </row>
    <row r="3675" spans="1:13" x14ac:dyDescent="0.3">
      <c r="A3675" s="10"/>
      <c r="C3675" s="11"/>
      <c r="I3675" s="12"/>
      <c r="J3675" s="9"/>
      <c r="K3675" s="13"/>
      <c r="L3675" s="22"/>
      <c r="M3675" s="22"/>
    </row>
    <row r="3676" spans="1:13" x14ac:dyDescent="0.3">
      <c r="A3676" s="10"/>
      <c r="C3676" s="11"/>
      <c r="I3676" s="12"/>
      <c r="J3676" s="9"/>
      <c r="K3676" s="13"/>
      <c r="L3676" s="22"/>
      <c r="M3676" s="22"/>
    </row>
    <row r="3677" spans="1:13" x14ac:dyDescent="0.3">
      <c r="A3677" s="10"/>
      <c r="C3677" s="11"/>
      <c r="I3677" s="12"/>
      <c r="J3677" s="9"/>
      <c r="K3677" s="13"/>
      <c r="L3677" s="22"/>
      <c r="M3677" s="22"/>
    </row>
    <row r="3678" spans="1:13" x14ac:dyDescent="0.3">
      <c r="A3678" s="10"/>
      <c r="C3678" s="11"/>
      <c r="I3678" s="12"/>
      <c r="J3678" s="9"/>
      <c r="K3678" s="13"/>
      <c r="L3678" s="22"/>
      <c r="M3678" s="22"/>
    </row>
    <row r="3679" spans="1:13" x14ac:dyDescent="0.3">
      <c r="A3679" s="10"/>
      <c r="C3679" s="11"/>
      <c r="I3679" s="12"/>
      <c r="J3679" s="9"/>
      <c r="K3679" s="13"/>
      <c r="L3679" s="22"/>
      <c r="M3679" s="22"/>
    </row>
    <row r="3680" spans="1:13" x14ac:dyDescent="0.3">
      <c r="A3680" s="10"/>
      <c r="C3680" s="11"/>
      <c r="I3680" s="12"/>
      <c r="J3680" s="9"/>
      <c r="K3680" s="13"/>
      <c r="L3680" s="22"/>
      <c r="M3680" s="22"/>
    </row>
    <row r="3681" spans="1:13" x14ac:dyDescent="0.3">
      <c r="A3681" s="10"/>
      <c r="C3681" s="11"/>
      <c r="I3681" s="12"/>
      <c r="J3681" s="9"/>
      <c r="K3681" s="13"/>
      <c r="L3681" s="22"/>
      <c r="M3681" s="22"/>
    </row>
    <row r="3682" spans="1:13" x14ac:dyDescent="0.3">
      <c r="A3682" s="10"/>
      <c r="C3682" s="11"/>
      <c r="I3682" s="12"/>
      <c r="J3682" s="9"/>
      <c r="K3682" s="13"/>
      <c r="L3682" s="22"/>
      <c r="M3682" s="22"/>
    </row>
    <row r="3683" spans="1:13" x14ac:dyDescent="0.3">
      <c r="A3683" s="10"/>
      <c r="C3683" s="11"/>
      <c r="I3683" s="12"/>
      <c r="J3683" s="9"/>
      <c r="K3683" s="13"/>
      <c r="L3683" s="22"/>
      <c r="M3683" s="22"/>
    </row>
    <row r="3684" spans="1:13" x14ac:dyDescent="0.3">
      <c r="A3684" s="10"/>
      <c r="C3684" s="11"/>
      <c r="I3684" s="12"/>
      <c r="J3684" s="9"/>
      <c r="K3684" s="13"/>
      <c r="L3684" s="22"/>
      <c r="M3684" s="22"/>
    </row>
    <row r="3685" spans="1:13" x14ac:dyDescent="0.3">
      <c r="A3685" s="10"/>
      <c r="C3685" s="11"/>
      <c r="I3685" s="12"/>
      <c r="J3685" s="9"/>
      <c r="K3685" s="13"/>
      <c r="L3685" s="22"/>
      <c r="M3685" s="22"/>
    </row>
    <row r="3686" spans="1:13" x14ac:dyDescent="0.3">
      <c r="A3686" s="10"/>
      <c r="C3686" s="11"/>
      <c r="I3686" s="12"/>
      <c r="J3686" s="9"/>
      <c r="K3686" s="13"/>
      <c r="L3686" s="22"/>
      <c r="M3686" s="22"/>
    </row>
    <row r="3687" spans="1:13" x14ac:dyDescent="0.3">
      <c r="A3687" s="10"/>
      <c r="C3687" s="11"/>
      <c r="I3687" s="12"/>
      <c r="J3687" s="9"/>
      <c r="K3687" s="13"/>
      <c r="L3687" s="22"/>
      <c r="M3687" s="22"/>
    </row>
    <row r="3688" spans="1:13" x14ac:dyDescent="0.3">
      <c r="A3688" s="10"/>
      <c r="C3688" s="11"/>
      <c r="I3688" s="12"/>
      <c r="J3688" s="9"/>
      <c r="K3688" s="13"/>
      <c r="L3688" s="22"/>
      <c r="M3688" s="22"/>
    </row>
    <row r="3689" spans="1:13" x14ac:dyDescent="0.3">
      <c r="A3689" s="10"/>
      <c r="C3689" s="11"/>
      <c r="I3689" s="12"/>
      <c r="J3689" s="9"/>
      <c r="K3689" s="13"/>
      <c r="L3689" s="22"/>
      <c r="M3689" s="22"/>
    </row>
    <row r="3690" spans="1:13" x14ac:dyDescent="0.3">
      <c r="A3690" s="10"/>
      <c r="C3690" s="11"/>
      <c r="I3690" s="12"/>
      <c r="J3690" s="9"/>
      <c r="K3690" s="13"/>
      <c r="L3690" s="22"/>
      <c r="M3690" s="22"/>
    </row>
    <row r="3691" spans="1:13" x14ac:dyDescent="0.3">
      <c r="A3691" s="10"/>
      <c r="C3691" s="11"/>
      <c r="I3691" s="12"/>
      <c r="J3691" s="9"/>
      <c r="K3691" s="13"/>
      <c r="L3691" s="22"/>
      <c r="M3691" s="22"/>
    </row>
    <row r="3692" spans="1:13" x14ac:dyDescent="0.3">
      <c r="A3692" s="10"/>
      <c r="C3692" s="11"/>
      <c r="I3692" s="12"/>
      <c r="J3692" s="9"/>
      <c r="K3692" s="13"/>
      <c r="L3692" s="22"/>
      <c r="M3692" s="22"/>
    </row>
    <row r="3693" spans="1:13" x14ac:dyDescent="0.3">
      <c r="A3693" s="10"/>
      <c r="C3693" s="11"/>
      <c r="I3693" s="12"/>
      <c r="J3693" s="9"/>
      <c r="K3693" s="13"/>
      <c r="L3693" s="22"/>
      <c r="M3693" s="22"/>
    </row>
    <row r="3694" spans="1:13" x14ac:dyDescent="0.3">
      <c r="A3694" s="10"/>
      <c r="C3694" s="11"/>
      <c r="I3694" s="12"/>
      <c r="J3694" s="9"/>
      <c r="K3694" s="13"/>
      <c r="L3694" s="22"/>
      <c r="M3694" s="22"/>
    </row>
    <row r="3695" spans="1:13" x14ac:dyDescent="0.3">
      <c r="A3695" s="10"/>
      <c r="C3695" s="11"/>
      <c r="I3695" s="12"/>
      <c r="J3695" s="9"/>
      <c r="K3695" s="13"/>
      <c r="L3695" s="22"/>
      <c r="M3695" s="22"/>
    </row>
    <row r="3696" spans="1:13" x14ac:dyDescent="0.3">
      <c r="A3696" s="10"/>
      <c r="C3696" s="11"/>
      <c r="I3696" s="12"/>
      <c r="J3696" s="9"/>
      <c r="K3696" s="13"/>
      <c r="L3696" s="22"/>
      <c r="M3696" s="22"/>
    </row>
    <row r="3697" spans="1:13" x14ac:dyDescent="0.3">
      <c r="A3697" s="10"/>
      <c r="C3697" s="11"/>
      <c r="I3697" s="12"/>
      <c r="J3697" s="9"/>
      <c r="K3697" s="13"/>
      <c r="L3697" s="22"/>
      <c r="M3697" s="22"/>
    </row>
    <row r="3698" spans="1:13" x14ac:dyDescent="0.3">
      <c r="A3698" s="10"/>
      <c r="C3698" s="11"/>
      <c r="I3698" s="12"/>
      <c r="J3698" s="9"/>
      <c r="K3698" s="13"/>
      <c r="L3698" s="22"/>
      <c r="M3698" s="22"/>
    </row>
    <row r="3699" spans="1:13" x14ac:dyDescent="0.3">
      <c r="A3699" s="10"/>
      <c r="C3699" s="11"/>
      <c r="I3699" s="12"/>
      <c r="J3699" s="9"/>
      <c r="K3699" s="13"/>
      <c r="L3699" s="22"/>
      <c r="M3699" s="22"/>
    </row>
    <row r="3700" spans="1:13" x14ac:dyDescent="0.3">
      <c r="A3700" s="10"/>
      <c r="C3700" s="11"/>
      <c r="I3700" s="12"/>
      <c r="J3700" s="9"/>
      <c r="K3700" s="13"/>
      <c r="L3700" s="22"/>
      <c r="M3700" s="22"/>
    </row>
    <row r="3701" spans="1:13" x14ac:dyDescent="0.3">
      <c r="A3701" s="10"/>
      <c r="C3701" s="11"/>
      <c r="I3701" s="12"/>
      <c r="J3701" s="9"/>
      <c r="K3701" s="13"/>
      <c r="L3701" s="22"/>
      <c r="M3701" s="22"/>
    </row>
    <row r="3702" spans="1:13" x14ac:dyDescent="0.3">
      <c r="A3702" s="10"/>
      <c r="C3702" s="11"/>
      <c r="I3702" s="12"/>
      <c r="J3702" s="9"/>
      <c r="K3702" s="13"/>
      <c r="L3702" s="22"/>
      <c r="M3702" s="22"/>
    </row>
    <row r="3703" spans="1:13" x14ac:dyDescent="0.3">
      <c r="A3703" s="10"/>
      <c r="C3703" s="11"/>
      <c r="I3703" s="12"/>
      <c r="J3703" s="9"/>
      <c r="K3703" s="13"/>
      <c r="L3703" s="22"/>
      <c r="M3703" s="22"/>
    </row>
    <row r="3704" spans="1:13" x14ac:dyDescent="0.3">
      <c r="A3704" s="10"/>
      <c r="C3704" s="11"/>
      <c r="I3704" s="12"/>
      <c r="J3704" s="9"/>
      <c r="K3704" s="13"/>
      <c r="L3704" s="22"/>
      <c r="M3704" s="22"/>
    </row>
    <row r="3705" spans="1:13" x14ac:dyDescent="0.3">
      <c r="A3705" s="10"/>
      <c r="C3705" s="11"/>
      <c r="I3705" s="12"/>
      <c r="J3705" s="9"/>
      <c r="K3705" s="13"/>
      <c r="L3705" s="22"/>
      <c r="M3705" s="22"/>
    </row>
    <row r="3706" spans="1:13" x14ac:dyDescent="0.3">
      <c r="A3706" s="10"/>
      <c r="C3706" s="11"/>
      <c r="I3706" s="12"/>
      <c r="J3706" s="9"/>
      <c r="K3706" s="13"/>
      <c r="L3706" s="22"/>
      <c r="M3706" s="22"/>
    </row>
    <row r="3707" spans="1:13" x14ac:dyDescent="0.3">
      <c r="A3707" s="10"/>
      <c r="C3707" s="11"/>
      <c r="I3707" s="12"/>
      <c r="J3707" s="9"/>
      <c r="K3707" s="13"/>
      <c r="L3707" s="22"/>
      <c r="M3707" s="22"/>
    </row>
    <row r="3708" spans="1:13" x14ac:dyDescent="0.3">
      <c r="A3708" s="10"/>
      <c r="C3708" s="11"/>
      <c r="I3708" s="12"/>
      <c r="J3708" s="9"/>
      <c r="K3708" s="13"/>
      <c r="L3708" s="22"/>
      <c r="M3708" s="22"/>
    </row>
    <row r="3709" spans="1:13" x14ac:dyDescent="0.3">
      <c r="A3709" s="10"/>
      <c r="C3709" s="11"/>
      <c r="I3709" s="12"/>
      <c r="J3709" s="9"/>
      <c r="K3709" s="13"/>
      <c r="L3709" s="22"/>
      <c r="M3709" s="22"/>
    </row>
    <row r="3710" spans="1:13" x14ac:dyDescent="0.3">
      <c r="A3710" s="10"/>
      <c r="C3710" s="11"/>
      <c r="I3710" s="12"/>
      <c r="J3710" s="9"/>
      <c r="K3710" s="13"/>
      <c r="L3710" s="22"/>
      <c r="M3710" s="22"/>
    </row>
    <row r="3711" spans="1:13" x14ac:dyDescent="0.3">
      <c r="A3711" s="10"/>
      <c r="C3711" s="11"/>
      <c r="I3711" s="12"/>
      <c r="J3711" s="9"/>
      <c r="K3711" s="13"/>
      <c r="L3711" s="22"/>
      <c r="M3711" s="22"/>
    </row>
    <row r="3712" spans="1:13" x14ac:dyDescent="0.3">
      <c r="A3712" s="10"/>
      <c r="C3712" s="11"/>
      <c r="I3712" s="12"/>
      <c r="J3712" s="9"/>
      <c r="K3712" s="13"/>
      <c r="L3712" s="22"/>
      <c r="M3712" s="22"/>
    </row>
    <row r="3713" spans="1:13" x14ac:dyDescent="0.3">
      <c r="A3713" s="10"/>
      <c r="C3713" s="11"/>
      <c r="I3713" s="12"/>
      <c r="J3713" s="9"/>
      <c r="K3713" s="13"/>
      <c r="L3713" s="22"/>
      <c r="M3713" s="22"/>
    </row>
    <row r="3714" spans="1:13" x14ac:dyDescent="0.3">
      <c r="A3714" s="10"/>
      <c r="C3714" s="11"/>
      <c r="I3714" s="12"/>
      <c r="J3714" s="9"/>
      <c r="K3714" s="13"/>
      <c r="L3714" s="22"/>
      <c r="M3714" s="22"/>
    </row>
    <row r="3715" spans="1:13" x14ac:dyDescent="0.3">
      <c r="A3715" s="10"/>
      <c r="C3715" s="11"/>
      <c r="I3715" s="12"/>
      <c r="J3715" s="9"/>
      <c r="K3715" s="13"/>
      <c r="L3715" s="22"/>
      <c r="M3715" s="22"/>
    </row>
    <row r="3716" spans="1:13" x14ac:dyDescent="0.3">
      <c r="A3716" s="10"/>
      <c r="C3716" s="11"/>
      <c r="I3716" s="12"/>
      <c r="J3716" s="9"/>
      <c r="K3716" s="13"/>
      <c r="L3716" s="22"/>
      <c r="M3716" s="22"/>
    </row>
    <row r="3717" spans="1:13" x14ac:dyDescent="0.3">
      <c r="A3717" s="10"/>
      <c r="C3717" s="11"/>
      <c r="I3717" s="12"/>
      <c r="J3717" s="9"/>
      <c r="K3717" s="13"/>
      <c r="L3717" s="22"/>
      <c r="M3717" s="22"/>
    </row>
    <row r="3718" spans="1:13" x14ac:dyDescent="0.3">
      <c r="A3718" s="10"/>
      <c r="C3718" s="11"/>
      <c r="I3718" s="12"/>
      <c r="J3718" s="9"/>
      <c r="K3718" s="13"/>
      <c r="L3718" s="22"/>
      <c r="M3718" s="22"/>
    </row>
    <row r="3719" spans="1:13" x14ac:dyDescent="0.3">
      <c r="A3719" s="10"/>
      <c r="C3719" s="11"/>
      <c r="I3719" s="12"/>
      <c r="J3719" s="9"/>
      <c r="K3719" s="13"/>
      <c r="L3719" s="22"/>
      <c r="M3719" s="22"/>
    </row>
    <row r="3720" spans="1:13" x14ac:dyDescent="0.3">
      <c r="A3720" s="10"/>
      <c r="C3720" s="11"/>
      <c r="I3720" s="12"/>
      <c r="J3720" s="9"/>
      <c r="K3720" s="13"/>
      <c r="L3720" s="22"/>
      <c r="M3720" s="22"/>
    </row>
    <row r="3721" spans="1:13" x14ac:dyDescent="0.3">
      <c r="A3721" s="10"/>
      <c r="C3721" s="11"/>
      <c r="I3721" s="12"/>
      <c r="J3721" s="9"/>
      <c r="K3721" s="13"/>
      <c r="L3721" s="22"/>
      <c r="M3721" s="22"/>
    </row>
    <row r="3722" spans="1:13" x14ac:dyDescent="0.3">
      <c r="A3722" s="10"/>
      <c r="C3722" s="11"/>
      <c r="I3722" s="12"/>
      <c r="J3722" s="9"/>
      <c r="K3722" s="13"/>
      <c r="L3722" s="22"/>
      <c r="M3722" s="22"/>
    </row>
    <row r="3723" spans="1:13" x14ac:dyDescent="0.3">
      <c r="A3723" s="10"/>
      <c r="C3723" s="11"/>
      <c r="I3723" s="12"/>
      <c r="J3723" s="9"/>
      <c r="K3723" s="13"/>
      <c r="L3723" s="22"/>
      <c r="M3723" s="22"/>
    </row>
    <row r="3724" spans="1:13" x14ac:dyDescent="0.3">
      <c r="A3724" s="10"/>
      <c r="C3724" s="11"/>
      <c r="I3724" s="12"/>
      <c r="J3724" s="9"/>
      <c r="K3724" s="13"/>
      <c r="L3724" s="22"/>
      <c r="M3724" s="22"/>
    </row>
    <row r="3725" spans="1:13" x14ac:dyDescent="0.3">
      <c r="A3725" s="10"/>
      <c r="C3725" s="11"/>
      <c r="I3725" s="12"/>
      <c r="J3725" s="9"/>
      <c r="K3725" s="13"/>
      <c r="L3725" s="22"/>
      <c r="M3725" s="22"/>
    </row>
    <row r="3726" spans="1:13" x14ac:dyDescent="0.3">
      <c r="A3726" s="10"/>
      <c r="C3726" s="11"/>
      <c r="I3726" s="12"/>
      <c r="J3726" s="9"/>
      <c r="K3726" s="13"/>
      <c r="L3726" s="22"/>
      <c r="M3726" s="22"/>
    </row>
    <row r="3727" spans="1:13" x14ac:dyDescent="0.3">
      <c r="A3727" s="10"/>
      <c r="C3727" s="11"/>
      <c r="I3727" s="12"/>
      <c r="J3727" s="9"/>
      <c r="K3727" s="13"/>
      <c r="L3727" s="22"/>
      <c r="M3727" s="22"/>
    </row>
    <row r="3728" spans="1:13" x14ac:dyDescent="0.3">
      <c r="A3728" s="10"/>
      <c r="C3728" s="11"/>
      <c r="I3728" s="12"/>
      <c r="J3728" s="9"/>
      <c r="K3728" s="13"/>
      <c r="L3728" s="22"/>
      <c r="M3728" s="22"/>
    </row>
    <row r="3729" spans="1:13" x14ac:dyDescent="0.3">
      <c r="A3729" s="10"/>
      <c r="C3729" s="11"/>
      <c r="I3729" s="12"/>
      <c r="J3729" s="9"/>
      <c r="K3729" s="13"/>
      <c r="L3729" s="22"/>
      <c r="M3729" s="22"/>
    </row>
    <row r="3730" spans="1:13" x14ac:dyDescent="0.3">
      <c r="A3730" s="10"/>
      <c r="C3730" s="11"/>
      <c r="I3730" s="12"/>
      <c r="J3730" s="9"/>
      <c r="K3730" s="13"/>
      <c r="L3730" s="22"/>
      <c r="M3730" s="22"/>
    </row>
    <row r="3731" spans="1:13" x14ac:dyDescent="0.3">
      <c r="A3731" s="10"/>
      <c r="C3731" s="11"/>
      <c r="I3731" s="12"/>
      <c r="J3731" s="9"/>
      <c r="K3731" s="13"/>
      <c r="L3731" s="22"/>
      <c r="M3731" s="22"/>
    </row>
    <row r="3732" spans="1:13" x14ac:dyDescent="0.3">
      <c r="A3732" s="10"/>
      <c r="C3732" s="11"/>
      <c r="I3732" s="12"/>
      <c r="J3732" s="9"/>
      <c r="K3732" s="13"/>
      <c r="L3732" s="22"/>
      <c r="M3732" s="22"/>
    </row>
    <row r="3733" spans="1:13" x14ac:dyDescent="0.3">
      <c r="A3733" s="10"/>
      <c r="C3733" s="11"/>
      <c r="I3733" s="12"/>
      <c r="J3733" s="9"/>
      <c r="K3733" s="13"/>
      <c r="L3733" s="22"/>
      <c r="M3733" s="22"/>
    </row>
    <row r="3734" spans="1:13" x14ac:dyDescent="0.3">
      <c r="A3734" s="10"/>
      <c r="C3734" s="11"/>
      <c r="I3734" s="12"/>
      <c r="J3734" s="9"/>
      <c r="K3734" s="13"/>
      <c r="L3734" s="22"/>
      <c r="M3734" s="22"/>
    </row>
    <row r="3735" spans="1:13" x14ac:dyDescent="0.3">
      <c r="A3735" s="10"/>
      <c r="C3735" s="11"/>
      <c r="I3735" s="12"/>
      <c r="J3735" s="9"/>
      <c r="K3735" s="13"/>
      <c r="L3735" s="22"/>
      <c r="M3735" s="22"/>
    </row>
    <row r="3736" spans="1:13" x14ac:dyDescent="0.3">
      <c r="A3736" s="10"/>
      <c r="C3736" s="11"/>
      <c r="I3736" s="12"/>
      <c r="J3736" s="9"/>
      <c r="K3736" s="13"/>
      <c r="L3736" s="22"/>
      <c r="M3736" s="22"/>
    </row>
    <row r="3737" spans="1:13" x14ac:dyDescent="0.3">
      <c r="A3737" s="10"/>
      <c r="C3737" s="11"/>
      <c r="I3737" s="12"/>
      <c r="J3737" s="9"/>
      <c r="K3737" s="13"/>
      <c r="L3737" s="22"/>
      <c r="M3737" s="22"/>
    </row>
    <row r="3738" spans="1:13" x14ac:dyDescent="0.3">
      <c r="A3738" s="10"/>
      <c r="C3738" s="11"/>
      <c r="I3738" s="12"/>
      <c r="J3738" s="9"/>
      <c r="K3738" s="13"/>
      <c r="L3738" s="22"/>
      <c r="M3738" s="22"/>
    </row>
    <row r="3739" spans="1:13" x14ac:dyDescent="0.3">
      <c r="A3739" s="10"/>
      <c r="C3739" s="11"/>
      <c r="I3739" s="12"/>
      <c r="J3739" s="9"/>
      <c r="K3739" s="13"/>
      <c r="L3739" s="22"/>
      <c r="M3739" s="22"/>
    </row>
    <row r="3740" spans="1:13" x14ac:dyDescent="0.3">
      <c r="A3740" s="10"/>
      <c r="C3740" s="11"/>
      <c r="I3740" s="12"/>
      <c r="J3740" s="9"/>
      <c r="K3740" s="13"/>
      <c r="L3740" s="22"/>
      <c r="M3740" s="22"/>
    </row>
    <row r="3741" spans="1:13" x14ac:dyDescent="0.3">
      <c r="A3741" s="10"/>
      <c r="C3741" s="11"/>
      <c r="I3741" s="12"/>
      <c r="J3741" s="9"/>
      <c r="K3741" s="13"/>
      <c r="L3741" s="22"/>
      <c r="M3741" s="22"/>
    </row>
    <row r="3742" spans="1:13" x14ac:dyDescent="0.3">
      <c r="A3742" s="10"/>
      <c r="C3742" s="11"/>
      <c r="I3742" s="12"/>
      <c r="J3742" s="9"/>
      <c r="K3742" s="13"/>
      <c r="L3742" s="22"/>
      <c r="M3742" s="22"/>
    </row>
    <row r="3743" spans="1:13" x14ac:dyDescent="0.3">
      <c r="A3743" s="10"/>
      <c r="C3743" s="11"/>
      <c r="I3743" s="12"/>
      <c r="J3743" s="9"/>
      <c r="K3743" s="13"/>
      <c r="L3743" s="22"/>
      <c r="M3743" s="22"/>
    </row>
    <row r="3744" spans="1:13" x14ac:dyDescent="0.3">
      <c r="A3744" s="10"/>
      <c r="C3744" s="11"/>
      <c r="I3744" s="12"/>
      <c r="J3744" s="9"/>
      <c r="K3744" s="13"/>
      <c r="L3744" s="22"/>
      <c r="M3744" s="22"/>
    </row>
    <row r="3745" spans="1:13" x14ac:dyDescent="0.3">
      <c r="A3745" s="10"/>
      <c r="C3745" s="11"/>
      <c r="I3745" s="12"/>
      <c r="J3745" s="9"/>
      <c r="K3745" s="13"/>
      <c r="L3745" s="22"/>
      <c r="M3745" s="22"/>
    </row>
    <row r="3746" spans="1:13" x14ac:dyDescent="0.3">
      <c r="A3746" s="10"/>
      <c r="C3746" s="11"/>
      <c r="I3746" s="12"/>
      <c r="J3746" s="9"/>
      <c r="K3746" s="13"/>
      <c r="L3746" s="22"/>
      <c r="M3746" s="22"/>
    </row>
    <row r="3747" spans="1:13" x14ac:dyDescent="0.3">
      <c r="A3747" s="10"/>
      <c r="C3747" s="11"/>
      <c r="I3747" s="12"/>
      <c r="J3747" s="9"/>
      <c r="K3747" s="13"/>
      <c r="L3747" s="22"/>
      <c r="M3747" s="22"/>
    </row>
    <row r="3748" spans="1:13" x14ac:dyDescent="0.3">
      <c r="A3748" s="10"/>
      <c r="C3748" s="11"/>
      <c r="I3748" s="12"/>
      <c r="J3748" s="9"/>
      <c r="K3748" s="13"/>
      <c r="L3748" s="22"/>
      <c r="M3748" s="22"/>
    </row>
    <row r="3749" spans="1:13" x14ac:dyDescent="0.3">
      <c r="A3749" s="10"/>
      <c r="C3749" s="11"/>
      <c r="I3749" s="12"/>
      <c r="J3749" s="9"/>
      <c r="K3749" s="13"/>
      <c r="L3749" s="22"/>
      <c r="M3749" s="22"/>
    </row>
    <row r="3750" spans="1:13" x14ac:dyDescent="0.3">
      <c r="A3750" s="10"/>
      <c r="C3750" s="11"/>
      <c r="I3750" s="12"/>
      <c r="J3750" s="9"/>
      <c r="K3750" s="13"/>
      <c r="L3750" s="22"/>
      <c r="M3750" s="22"/>
    </row>
    <row r="3751" spans="1:13" x14ac:dyDescent="0.3">
      <c r="A3751" s="10"/>
      <c r="C3751" s="11"/>
      <c r="I3751" s="12"/>
      <c r="J3751" s="9"/>
      <c r="K3751" s="13"/>
      <c r="L3751" s="22"/>
      <c r="M3751" s="22"/>
    </row>
    <row r="3752" spans="1:13" x14ac:dyDescent="0.3">
      <c r="A3752" s="10"/>
      <c r="C3752" s="11"/>
      <c r="I3752" s="12"/>
      <c r="J3752" s="9"/>
      <c r="K3752" s="13"/>
      <c r="L3752" s="22"/>
      <c r="M3752" s="22"/>
    </row>
    <row r="3753" spans="1:13" x14ac:dyDescent="0.3">
      <c r="A3753" s="10"/>
      <c r="C3753" s="11"/>
      <c r="I3753" s="12"/>
      <c r="J3753" s="9"/>
      <c r="K3753" s="13"/>
      <c r="L3753" s="22"/>
      <c r="M3753" s="22"/>
    </row>
    <row r="3754" spans="1:13" x14ac:dyDescent="0.3">
      <c r="A3754" s="10"/>
      <c r="C3754" s="11"/>
      <c r="I3754" s="12"/>
      <c r="J3754" s="9"/>
      <c r="K3754" s="13"/>
      <c r="L3754" s="22"/>
      <c r="M3754" s="22"/>
    </row>
    <row r="3755" spans="1:13" x14ac:dyDescent="0.3">
      <c r="A3755" s="10"/>
      <c r="C3755" s="11"/>
      <c r="I3755" s="12"/>
      <c r="J3755" s="9"/>
      <c r="K3755" s="13"/>
      <c r="L3755" s="22"/>
      <c r="M3755" s="22"/>
    </row>
    <row r="3756" spans="1:13" x14ac:dyDescent="0.3">
      <c r="A3756" s="10"/>
      <c r="C3756" s="11"/>
      <c r="I3756" s="12"/>
      <c r="J3756" s="9"/>
      <c r="K3756" s="13"/>
      <c r="L3756" s="22"/>
      <c r="M3756" s="22"/>
    </row>
    <row r="3757" spans="1:13" x14ac:dyDescent="0.3">
      <c r="A3757" s="10"/>
      <c r="C3757" s="11"/>
      <c r="I3757" s="12"/>
      <c r="J3757" s="9"/>
      <c r="K3757" s="13"/>
      <c r="L3757" s="22"/>
      <c r="M3757" s="22"/>
    </row>
    <row r="3758" spans="1:13" x14ac:dyDescent="0.3">
      <c r="A3758" s="10"/>
      <c r="C3758" s="11"/>
      <c r="I3758" s="12"/>
      <c r="J3758" s="9"/>
      <c r="K3758" s="13"/>
      <c r="L3758" s="22"/>
      <c r="M3758" s="22"/>
    </row>
    <row r="3759" spans="1:13" x14ac:dyDescent="0.3">
      <c r="A3759" s="10"/>
      <c r="C3759" s="11"/>
      <c r="I3759" s="12"/>
      <c r="J3759" s="9"/>
      <c r="K3759" s="13"/>
      <c r="L3759" s="22"/>
      <c r="M3759" s="22"/>
    </row>
    <row r="3760" spans="1:13" x14ac:dyDescent="0.3">
      <c r="A3760" s="10"/>
      <c r="C3760" s="11"/>
      <c r="I3760" s="12"/>
      <c r="J3760" s="9"/>
      <c r="K3760" s="13"/>
      <c r="L3760" s="22"/>
      <c r="M3760" s="22"/>
    </row>
    <row r="3761" spans="1:13" x14ac:dyDescent="0.3">
      <c r="A3761" s="10"/>
      <c r="C3761" s="11"/>
      <c r="I3761" s="12"/>
      <c r="J3761" s="9"/>
      <c r="K3761" s="13"/>
      <c r="L3761" s="22"/>
      <c r="M3761" s="22"/>
    </row>
    <row r="3762" spans="1:13" x14ac:dyDescent="0.3">
      <c r="A3762" s="10"/>
      <c r="C3762" s="11"/>
      <c r="I3762" s="12"/>
      <c r="J3762" s="9"/>
      <c r="K3762" s="13"/>
      <c r="L3762" s="22"/>
      <c r="M3762" s="22"/>
    </row>
    <row r="3763" spans="1:13" x14ac:dyDescent="0.3">
      <c r="A3763" s="10"/>
      <c r="C3763" s="11"/>
      <c r="I3763" s="12"/>
      <c r="J3763" s="9"/>
      <c r="K3763" s="13"/>
      <c r="L3763" s="22"/>
      <c r="M3763" s="22"/>
    </row>
    <row r="3764" spans="1:13" x14ac:dyDescent="0.3">
      <c r="A3764" s="10"/>
      <c r="C3764" s="11"/>
      <c r="I3764" s="12"/>
      <c r="J3764" s="9"/>
      <c r="K3764" s="13"/>
      <c r="L3764" s="22"/>
      <c r="M3764" s="22"/>
    </row>
    <row r="3765" spans="1:13" x14ac:dyDescent="0.3">
      <c r="A3765" s="10"/>
      <c r="C3765" s="11"/>
      <c r="I3765" s="12"/>
      <c r="J3765" s="9"/>
      <c r="K3765" s="13"/>
      <c r="L3765" s="22"/>
      <c r="M3765" s="22"/>
    </row>
    <row r="3766" spans="1:13" x14ac:dyDescent="0.3">
      <c r="A3766" s="10"/>
      <c r="C3766" s="11"/>
      <c r="I3766" s="12"/>
      <c r="J3766" s="9"/>
      <c r="K3766" s="13"/>
      <c r="L3766" s="22"/>
      <c r="M3766" s="22"/>
    </row>
    <row r="3767" spans="1:13" x14ac:dyDescent="0.3">
      <c r="A3767" s="10"/>
      <c r="C3767" s="11"/>
      <c r="I3767" s="12"/>
      <c r="J3767" s="9"/>
      <c r="K3767" s="13"/>
      <c r="L3767" s="22"/>
      <c r="M3767" s="22"/>
    </row>
    <row r="3768" spans="1:13" x14ac:dyDescent="0.3">
      <c r="A3768" s="10"/>
      <c r="C3768" s="11"/>
      <c r="I3768" s="12"/>
      <c r="J3768" s="9"/>
      <c r="K3768" s="13"/>
      <c r="L3768" s="22"/>
      <c r="M3768" s="22"/>
    </row>
    <row r="3769" spans="1:13" x14ac:dyDescent="0.3">
      <c r="A3769" s="10"/>
      <c r="C3769" s="11"/>
      <c r="I3769" s="12"/>
      <c r="J3769" s="9"/>
      <c r="K3769" s="13"/>
      <c r="L3769" s="22"/>
      <c r="M3769" s="22"/>
    </row>
    <row r="3770" spans="1:13" x14ac:dyDescent="0.3">
      <c r="A3770" s="10"/>
      <c r="C3770" s="11"/>
      <c r="I3770" s="12"/>
      <c r="J3770" s="9"/>
      <c r="K3770" s="13"/>
      <c r="L3770" s="22"/>
      <c r="M3770" s="22"/>
    </row>
    <row r="3771" spans="1:13" x14ac:dyDescent="0.3">
      <c r="A3771" s="10"/>
      <c r="C3771" s="11"/>
      <c r="I3771" s="12"/>
      <c r="J3771" s="9"/>
      <c r="K3771" s="13"/>
      <c r="L3771" s="22"/>
      <c r="M3771" s="22"/>
    </row>
    <row r="3772" spans="1:13" x14ac:dyDescent="0.3">
      <c r="A3772" s="10"/>
      <c r="C3772" s="11"/>
      <c r="I3772" s="12"/>
      <c r="J3772" s="9"/>
      <c r="K3772" s="13"/>
      <c r="L3772" s="22"/>
      <c r="M3772" s="22"/>
    </row>
    <row r="3773" spans="1:13" x14ac:dyDescent="0.3">
      <c r="A3773" s="10"/>
      <c r="C3773" s="11"/>
      <c r="I3773" s="12"/>
      <c r="J3773" s="9"/>
      <c r="K3773" s="13"/>
      <c r="L3773" s="22"/>
      <c r="M3773" s="22"/>
    </row>
    <row r="3774" spans="1:13" x14ac:dyDescent="0.3">
      <c r="A3774" s="10"/>
      <c r="C3774" s="11"/>
      <c r="I3774" s="12"/>
      <c r="J3774" s="9"/>
      <c r="K3774" s="13"/>
      <c r="L3774" s="22"/>
      <c r="M3774" s="22"/>
    </row>
    <row r="3775" spans="1:13" x14ac:dyDescent="0.3">
      <c r="A3775" s="10"/>
      <c r="C3775" s="11"/>
      <c r="I3775" s="12"/>
      <c r="J3775" s="9"/>
      <c r="K3775" s="13"/>
      <c r="L3775" s="22"/>
      <c r="M3775" s="22"/>
    </row>
    <row r="3776" spans="1:13" x14ac:dyDescent="0.3">
      <c r="A3776" s="10"/>
      <c r="C3776" s="11"/>
      <c r="I3776" s="12"/>
      <c r="J3776" s="9"/>
      <c r="K3776" s="13"/>
      <c r="L3776" s="22"/>
      <c r="M3776" s="22"/>
    </row>
    <row r="3777" spans="1:13" x14ac:dyDescent="0.3">
      <c r="A3777" s="10"/>
      <c r="C3777" s="11"/>
      <c r="I3777" s="12"/>
      <c r="J3777" s="9"/>
      <c r="K3777" s="13"/>
      <c r="L3777" s="22"/>
      <c r="M3777" s="22"/>
    </row>
    <row r="3778" spans="1:13" x14ac:dyDescent="0.3">
      <c r="A3778" s="10"/>
      <c r="C3778" s="11"/>
      <c r="I3778" s="12"/>
      <c r="J3778" s="9"/>
      <c r="K3778" s="13"/>
      <c r="L3778" s="22"/>
      <c r="M3778" s="22"/>
    </row>
    <row r="3779" spans="1:13" x14ac:dyDescent="0.3">
      <c r="A3779" s="10"/>
      <c r="C3779" s="11"/>
      <c r="I3779" s="12"/>
      <c r="J3779" s="9"/>
      <c r="K3779" s="13"/>
      <c r="L3779" s="22"/>
      <c r="M3779" s="22"/>
    </row>
    <row r="3780" spans="1:13" x14ac:dyDescent="0.3">
      <c r="A3780" s="10"/>
      <c r="C3780" s="11"/>
      <c r="I3780" s="12"/>
      <c r="J3780" s="9"/>
      <c r="K3780" s="13"/>
      <c r="L3780" s="22"/>
      <c r="M3780" s="22"/>
    </row>
    <row r="3781" spans="1:13" x14ac:dyDescent="0.3">
      <c r="A3781" s="10"/>
      <c r="C3781" s="11"/>
      <c r="I3781" s="12"/>
      <c r="J3781" s="9"/>
      <c r="K3781" s="13"/>
      <c r="L3781" s="22"/>
      <c r="M3781" s="22"/>
    </row>
    <row r="3782" spans="1:13" x14ac:dyDescent="0.3">
      <c r="A3782" s="10"/>
      <c r="C3782" s="11"/>
      <c r="I3782" s="12"/>
      <c r="J3782" s="9"/>
      <c r="K3782" s="13"/>
      <c r="L3782" s="22"/>
      <c r="M3782" s="22"/>
    </row>
    <row r="3783" spans="1:13" x14ac:dyDescent="0.3">
      <c r="A3783" s="10"/>
      <c r="C3783" s="11"/>
      <c r="I3783" s="12"/>
      <c r="J3783" s="9"/>
      <c r="K3783" s="13"/>
      <c r="L3783" s="22"/>
      <c r="M3783" s="22"/>
    </row>
    <row r="3784" spans="1:13" x14ac:dyDescent="0.3">
      <c r="A3784" s="10"/>
      <c r="C3784" s="11"/>
      <c r="I3784" s="12"/>
      <c r="J3784" s="9"/>
      <c r="K3784" s="13"/>
      <c r="L3784" s="22"/>
      <c r="M3784" s="22"/>
    </row>
    <row r="3785" spans="1:13" x14ac:dyDescent="0.3">
      <c r="A3785" s="10"/>
      <c r="C3785" s="11"/>
      <c r="I3785" s="12"/>
      <c r="J3785" s="9"/>
      <c r="K3785" s="13"/>
      <c r="L3785" s="22"/>
      <c r="M3785" s="22"/>
    </row>
    <row r="3786" spans="1:13" x14ac:dyDescent="0.3">
      <c r="A3786" s="10"/>
      <c r="C3786" s="11"/>
      <c r="I3786" s="12"/>
      <c r="J3786" s="9"/>
      <c r="K3786" s="13"/>
      <c r="L3786" s="22"/>
      <c r="M3786" s="22"/>
    </row>
    <row r="3787" spans="1:13" x14ac:dyDescent="0.3">
      <c r="A3787" s="10"/>
      <c r="C3787" s="11"/>
      <c r="I3787" s="12"/>
      <c r="J3787" s="9"/>
      <c r="K3787" s="13"/>
      <c r="L3787" s="22"/>
      <c r="M3787" s="22"/>
    </row>
    <row r="3788" spans="1:13" x14ac:dyDescent="0.3">
      <c r="A3788" s="10"/>
      <c r="C3788" s="11"/>
      <c r="I3788" s="12"/>
      <c r="J3788" s="9"/>
      <c r="K3788" s="13"/>
      <c r="L3788" s="22"/>
      <c r="M3788" s="22"/>
    </row>
    <row r="3789" spans="1:13" x14ac:dyDescent="0.3">
      <c r="A3789" s="10"/>
      <c r="C3789" s="11"/>
      <c r="I3789" s="12"/>
      <c r="J3789" s="9"/>
      <c r="K3789" s="13"/>
      <c r="L3789" s="22"/>
      <c r="M3789" s="22"/>
    </row>
    <row r="3790" spans="1:13" x14ac:dyDescent="0.3">
      <c r="A3790" s="10"/>
      <c r="C3790" s="11"/>
      <c r="I3790" s="12"/>
      <c r="J3790" s="9"/>
      <c r="K3790" s="13"/>
      <c r="L3790" s="22"/>
      <c r="M3790" s="22"/>
    </row>
    <row r="3791" spans="1:13" x14ac:dyDescent="0.3">
      <c r="A3791" s="10"/>
      <c r="C3791" s="11"/>
      <c r="I3791" s="12"/>
      <c r="J3791" s="9"/>
      <c r="K3791" s="13"/>
      <c r="L3791" s="22"/>
      <c r="M3791" s="22"/>
    </row>
    <row r="3792" spans="1:13" x14ac:dyDescent="0.3">
      <c r="A3792" s="10"/>
      <c r="C3792" s="11"/>
      <c r="I3792" s="12"/>
      <c r="J3792" s="9"/>
      <c r="K3792" s="13"/>
      <c r="L3792" s="22"/>
      <c r="M3792" s="22"/>
    </row>
    <row r="3793" spans="1:13" x14ac:dyDescent="0.3">
      <c r="A3793" s="10"/>
      <c r="C3793" s="11"/>
      <c r="I3793" s="12"/>
      <c r="J3793" s="9"/>
      <c r="K3793" s="13"/>
      <c r="L3793" s="22"/>
      <c r="M3793" s="22"/>
    </row>
    <row r="3794" spans="1:13" x14ac:dyDescent="0.3">
      <c r="A3794" s="10"/>
      <c r="C3794" s="11"/>
      <c r="I3794" s="12"/>
      <c r="J3794" s="9"/>
      <c r="K3794" s="13"/>
      <c r="L3794" s="22"/>
      <c r="M3794" s="22"/>
    </row>
    <row r="3795" spans="1:13" x14ac:dyDescent="0.3">
      <c r="A3795" s="10"/>
      <c r="C3795" s="11"/>
      <c r="I3795" s="12"/>
      <c r="J3795" s="9"/>
      <c r="K3795" s="13"/>
      <c r="L3795" s="22"/>
      <c r="M3795" s="22"/>
    </row>
    <row r="3796" spans="1:13" x14ac:dyDescent="0.3">
      <c r="A3796" s="10"/>
      <c r="C3796" s="11"/>
      <c r="I3796" s="12"/>
      <c r="J3796" s="9"/>
      <c r="K3796" s="13"/>
      <c r="L3796" s="22"/>
      <c r="M3796" s="22"/>
    </row>
    <row r="3797" spans="1:13" x14ac:dyDescent="0.3">
      <c r="A3797" s="10"/>
      <c r="C3797" s="11"/>
      <c r="I3797" s="12"/>
      <c r="J3797" s="9"/>
      <c r="K3797" s="13"/>
      <c r="L3797" s="22"/>
      <c r="M3797" s="22"/>
    </row>
    <row r="3798" spans="1:13" x14ac:dyDescent="0.3">
      <c r="A3798" s="10"/>
      <c r="C3798" s="11"/>
      <c r="I3798" s="12"/>
      <c r="J3798" s="9"/>
      <c r="K3798" s="13"/>
      <c r="L3798" s="22"/>
      <c r="M3798" s="22"/>
    </row>
    <row r="3799" spans="1:13" x14ac:dyDescent="0.3">
      <c r="A3799" s="10"/>
      <c r="C3799" s="11"/>
      <c r="I3799" s="12"/>
      <c r="J3799" s="9"/>
      <c r="K3799" s="13"/>
      <c r="L3799" s="22"/>
      <c r="M3799" s="22"/>
    </row>
    <row r="3800" spans="1:13" x14ac:dyDescent="0.3">
      <c r="A3800" s="10"/>
      <c r="C3800" s="11"/>
      <c r="I3800" s="12"/>
      <c r="J3800" s="9"/>
      <c r="K3800" s="13"/>
      <c r="L3800" s="22"/>
      <c r="M3800" s="22"/>
    </row>
    <row r="3801" spans="1:13" x14ac:dyDescent="0.3">
      <c r="A3801" s="10"/>
      <c r="C3801" s="11"/>
      <c r="I3801" s="12"/>
      <c r="J3801" s="9"/>
      <c r="K3801" s="13"/>
      <c r="L3801" s="22"/>
      <c r="M3801" s="22"/>
    </row>
    <row r="3802" spans="1:13" x14ac:dyDescent="0.3">
      <c r="A3802" s="10"/>
      <c r="C3802" s="11"/>
      <c r="I3802" s="12"/>
      <c r="J3802" s="9"/>
      <c r="K3802" s="13"/>
      <c r="L3802" s="22"/>
      <c r="M3802" s="22"/>
    </row>
    <row r="3803" spans="1:13" x14ac:dyDescent="0.3">
      <c r="A3803" s="10"/>
      <c r="C3803" s="11"/>
      <c r="I3803" s="12"/>
      <c r="J3803" s="9"/>
      <c r="K3803" s="13"/>
      <c r="L3803" s="22"/>
      <c r="M3803" s="22"/>
    </row>
    <row r="3804" spans="1:13" x14ac:dyDescent="0.3">
      <c r="A3804" s="10"/>
      <c r="C3804" s="11"/>
      <c r="I3804" s="12"/>
      <c r="J3804" s="9"/>
      <c r="K3804" s="13"/>
      <c r="L3804" s="22"/>
      <c r="M3804" s="22"/>
    </row>
    <row r="3805" spans="1:13" x14ac:dyDescent="0.3">
      <c r="A3805" s="10"/>
      <c r="C3805" s="11"/>
      <c r="I3805" s="12"/>
      <c r="J3805" s="9"/>
      <c r="K3805" s="13"/>
      <c r="L3805" s="22"/>
      <c r="M3805" s="22"/>
    </row>
    <row r="3806" spans="1:13" x14ac:dyDescent="0.3">
      <c r="A3806" s="10"/>
      <c r="C3806" s="11"/>
      <c r="I3806" s="12"/>
      <c r="J3806" s="9"/>
      <c r="K3806" s="13"/>
      <c r="L3806" s="22"/>
      <c r="M3806" s="22"/>
    </row>
    <row r="3807" spans="1:13" x14ac:dyDescent="0.3">
      <c r="A3807" s="10"/>
      <c r="C3807" s="11"/>
      <c r="I3807" s="12"/>
      <c r="J3807" s="9"/>
      <c r="K3807" s="13"/>
      <c r="L3807" s="22"/>
      <c r="M3807" s="22"/>
    </row>
    <row r="3808" spans="1:13" x14ac:dyDescent="0.3">
      <c r="A3808" s="10"/>
      <c r="C3808" s="11"/>
      <c r="I3808" s="12"/>
      <c r="J3808" s="9"/>
      <c r="K3808" s="13"/>
      <c r="L3808" s="22"/>
      <c r="M3808" s="22"/>
    </row>
    <row r="3809" spans="1:13" x14ac:dyDescent="0.3">
      <c r="A3809" s="10"/>
      <c r="C3809" s="11"/>
      <c r="I3809" s="12"/>
      <c r="J3809" s="9"/>
      <c r="K3809" s="13"/>
      <c r="L3809" s="22"/>
      <c r="M3809" s="22"/>
    </row>
    <row r="3810" spans="1:13" x14ac:dyDescent="0.3">
      <c r="A3810" s="10"/>
      <c r="C3810" s="11"/>
      <c r="I3810" s="12"/>
      <c r="J3810" s="9"/>
      <c r="K3810" s="13"/>
      <c r="L3810" s="22"/>
      <c r="M3810" s="22"/>
    </row>
    <row r="3811" spans="1:13" x14ac:dyDescent="0.3">
      <c r="A3811" s="10"/>
      <c r="C3811" s="11"/>
      <c r="I3811" s="12"/>
      <c r="J3811" s="9"/>
      <c r="K3811" s="13"/>
      <c r="L3811" s="22"/>
      <c r="M3811" s="22"/>
    </row>
    <row r="3812" spans="1:13" x14ac:dyDescent="0.3">
      <c r="A3812" s="10"/>
      <c r="C3812" s="11"/>
      <c r="I3812" s="12"/>
      <c r="J3812" s="9"/>
      <c r="K3812" s="13"/>
      <c r="L3812" s="22"/>
      <c r="M3812" s="22"/>
    </row>
    <row r="3813" spans="1:13" x14ac:dyDescent="0.3">
      <c r="A3813" s="10"/>
      <c r="C3813" s="11"/>
      <c r="I3813" s="12"/>
      <c r="J3813" s="9"/>
      <c r="K3813" s="13"/>
      <c r="L3813" s="22"/>
      <c r="M3813" s="22"/>
    </row>
    <row r="3814" spans="1:13" x14ac:dyDescent="0.3">
      <c r="A3814" s="10"/>
      <c r="C3814" s="11"/>
      <c r="I3814" s="12"/>
      <c r="J3814" s="9"/>
      <c r="K3814" s="13"/>
      <c r="L3814" s="22"/>
      <c r="M3814" s="22"/>
    </row>
    <row r="3815" spans="1:13" x14ac:dyDescent="0.3">
      <c r="A3815" s="10"/>
      <c r="C3815" s="11"/>
      <c r="I3815" s="12"/>
      <c r="J3815" s="9"/>
      <c r="K3815" s="13"/>
      <c r="L3815" s="22"/>
      <c r="M3815" s="22"/>
    </row>
    <row r="3816" spans="1:13" x14ac:dyDescent="0.3">
      <c r="A3816" s="10"/>
      <c r="C3816" s="11"/>
      <c r="I3816" s="12"/>
      <c r="J3816" s="9"/>
      <c r="K3816" s="13"/>
      <c r="L3816" s="22"/>
      <c r="M3816" s="22"/>
    </row>
    <row r="3817" spans="1:13" x14ac:dyDescent="0.3">
      <c r="A3817" s="10"/>
      <c r="C3817" s="11"/>
      <c r="I3817" s="12"/>
      <c r="J3817" s="9"/>
      <c r="K3817" s="13"/>
      <c r="L3817" s="22"/>
      <c r="M3817" s="22"/>
    </row>
    <row r="3818" spans="1:13" x14ac:dyDescent="0.3">
      <c r="A3818" s="10"/>
      <c r="C3818" s="11"/>
      <c r="I3818" s="12"/>
      <c r="J3818" s="9"/>
      <c r="K3818" s="13"/>
      <c r="L3818" s="22"/>
      <c r="M3818" s="22"/>
    </row>
    <row r="3819" spans="1:13" x14ac:dyDescent="0.3">
      <c r="A3819" s="10"/>
      <c r="C3819" s="11"/>
      <c r="I3819" s="12"/>
      <c r="J3819" s="9"/>
      <c r="K3819" s="13"/>
      <c r="L3819" s="22"/>
      <c r="M3819" s="22"/>
    </row>
    <row r="3820" spans="1:13" x14ac:dyDescent="0.3">
      <c r="A3820" s="10"/>
      <c r="C3820" s="11"/>
      <c r="I3820" s="12"/>
      <c r="J3820" s="9"/>
      <c r="K3820" s="13"/>
      <c r="L3820" s="22"/>
      <c r="M3820" s="22"/>
    </row>
    <row r="3821" spans="1:13" x14ac:dyDescent="0.3">
      <c r="A3821" s="10"/>
      <c r="C3821" s="11"/>
      <c r="I3821" s="12"/>
      <c r="J3821" s="9"/>
      <c r="K3821" s="13"/>
      <c r="L3821" s="22"/>
      <c r="M3821" s="22"/>
    </row>
    <row r="3822" spans="1:13" x14ac:dyDescent="0.3">
      <c r="A3822" s="10"/>
      <c r="C3822" s="11"/>
      <c r="I3822" s="12"/>
      <c r="J3822" s="9"/>
      <c r="K3822" s="13"/>
      <c r="L3822" s="22"/>
      <c r="M3822" s="22"/>
    </row>
    <row r="3823" spans="1:13" x14ac:dyDescent="0.3">
      <c r="A3823" s="10"/>
      <c r="C3823" s="11"/>
      <c r="I3823" s="12"/>
      <c r="J3823" s="9"/>
      <c r="K3823" s="13"/>
      <c r="L3823" s="22"/>
      <c r="M3823" s="22"/>
    </row>
    <row r="3824" spans="1:13" x14ac:dyDescent="0.3">
      <c r="A3824" s="10"/>
      <c r="C3824" s="11"/>
      <c r="I3824" s="12"/>
      <c r="J3824" s="9"/>
      <c r="K3824" s="13"/>
      <c r="L3824" s="22"/>
      <c r="M3824" s="22"/>
    </row>
    <row r="3825" spans="1:13" x14ac:dyDescent="0.3">
      <c r="A3825" s="10"/>
      <c r="C3825" s="11"/>
      <c r="I3825" s="12"/>
      <c r="J3825" s="9"/>
      <c r="K3825" s="13"/>
      <c r="L3825" s="22"/>
      <c r="M3825" s="22"/>
    </row>
    <row r="3826" spans="1:13" x14ac:dyDescent="0.3">
      <c r="A3826" s="10"/>
      <c r="C3826" s="11"/>
      <c r="I3826" s="12"/>
      <c r="J3826" s="9"/>
      <c r="K3826" s="13"/>
      <c r="L3826" s="22"/>
      <c r="M3826" s="22"/>
    </row>
    <row r="3827" spans="1:13" x14ac:dyDescent="0.3">
      <c r="A3827" s="10"/>
      <c r="C3827" s="11"/>
      <c r="I3827" s="12"/>
      <c r="J3827" s="9"/>
      <c r="K3827" s="13"/>
      <c r="L3827" s="22"/>
      <c r="M3827" s="22"/>
    </row>
    <row r="3828" spans="1:13" x14ac:dyDescent="0.3">
      <c r="A3828" s="10"/>
      <c r="C3828" s="11"/>
      <c r="I3828" s="12"/>
      <c r="J3828" s="9"/>
      <c r="K3828" s="13"/>
      <c r="L3828" s="22"/>
      <c r="M3828" s="22"/>
    </row>
    <row r="3829" spans="1:13" x14ac:dyDescent="0.3">
      <c r="A3829" s="10"/>
      <c r="C3829" s="11"/>
      <c r="I3829" s="12"/>
      <c r="J3829" s="9"/>
      <c r="K3829" s="13"/>
      <c r="L3829" s="22"/>
      <c r="M3829" s="22"/>
    </row>
    <row r="3830" spans="1:13" x14ac:dyDescent="0.3">
      <c r="A3830" s="10"/>
      <c r="C3830" s="11"/>
      <c r="I3830" s="12"/>
      <c r="J3830" s="9"/>
      <c r="K3830" s="13"/>
      <c r="L3830" s="22"/>
      <c r="M3830" s="22"/>
    </row>
    <row r="3831" spans="1:13" x14ac:dyDescent="0.3">
      <c r="A3831" s="10"/>
      <c r="C3831" s="11"/>
      <c r="I3831" s="12"/>
      <c r="J3831" s="9"/>
      <c r="K3831" s="13"/>
      <c r="L3831" s="22"/>
      <c r="M3831" s="22"/>
    </row>
    <row r="3832" spans="1:13" x14ac:dyDescent="0.3">
      <c r="A3832" s="10"/>
      <c r="C3832" s="11"/>
      <c r="I3832" s="12"/>
      <c r="J3832" s="9"/>
      <c r="K3832" s="13"/>
      <c r="L3832" s="22"/>
      <c r="M3832" s="22"/>
    </row>
    <row r="3833" spans="1:13" x14ac:dyDescent="0.3">
      <c r="A3833" s="10"/>
      <c r="C3833" s="11"/>
      <c r="I3833" s="12"/>
      <c r="J3833" s="9"/>
      <c r="K3833" s="13"/>
      <c r="L3833" s="22"/>
      <c r="M3833" s="22"/>
    </row>
    <row r="3834" spans="1:13" x14ac:dyDescent="0.3">
      <c r="A3834" s="10"/>
      <c r="C3834" s="11"/>
      <c r="I3834" s="12"/>
      <c r="J3834" s="9"/>
      <c r="K3834" s="13"/>
      <c r="L3834" s="22"/>
      <c r="M3834" s="22"/>
    </row>
    <row r="3835" spans="1:13" x14ac:dyDescent="0.3">
      <c r="A3835" s="10"/>
      <c r="C3835" s="11"/>
      <c r="I3835" s="12"/>
      <c r="J3835" s="9"/>
      <c r="K3835" s="13"/>
      <c r="L3835" s="22"/>
      <c r="M3835" s="22"/>
    </row>
    <row r="3836" spans="1:13" x14ac:dyDescent="0.3">
      <c r="A3836" s="10"/>
      <c r="C3836" s="11"/>
      <c r="I3836" s="12"/>
      <c r="J3836" s="9"/>
      <c r="K3836" s="13"/>
      <c r="L3836" s="22"/>
      <c r="M3836" s="22"/>
    </row>
    <row r="3837" spans="1:13" x14ac:dyDescent="0.3">
      <c r="A3837" s="10"/>
      <c r="C3837" s="11"/>
      <c r="I3837" s="12"/>
      <c r="J3837" s="9"/>
      <c r="K3837" s="13"/>
      <c r="L3837" s="22"/>
      <c r="M3837" s="22"/>
    </row>
    <row r="3838" spans="1:13" x14ac:dyDescent="0.3">
      <c r="A3838" s="10"/>
      <c r="C3838" s="11"/>
      <c r="I3838" s="12"/>
      <c r="J3838" s="9"/>
      <c r="K3838" s="13"/>
      <c r="L3838" s="22"/>
      <c r="M3838" s="22"/>
    </row>
    <row r="3839" spans="1:13" x14ac:dyDescent="0.3">
      <c r="A3839" s="10"/>
      <c r="C3839" s="11"/>
      <c r="I3839" s="12"/>
      <c r="J3839" s="9"/>
      <c r="K3839" s="13"/>
      <c r="L3839" s="22"/>
      <c r="M3839" s="22"/>
    </row>
    <row r="3840" spans="1:13" x14ac:dyDescent="0.3">
      <c r="A3840" s="10"/>
      <c r="C3840" s="11"/>
      <c r="I3840" s="12"/>
      <c r="J3840" s="9"/>
      <c r="K3840" s="13"/>
      <c r="L3840" s="22"/>
      <c r="M3840" s="22"/>
    </row>
    <row r="3841" spans="1:13" x14ac:dyDescent="0.3">
      <c r="A3841" s="10"/>
      <c r="C3841" s="11"/>
      <c r="I3841" s="12"/>
      <c r="J3841" s="9"/>
      <c r="K3841" s="13"/>
      <c r="L3841" s="22"/>
      <c r="M3841" s="22"/>
    </row>
    <row r="3842" spans="1:13" x14ac:dyDescent="0.3">
      <c r="A3842" s="10"/>
      <c r="C3842" s="11"/>
      <c r="I3842" s="12"/>
      <c r="J3842" s="9"/>
      <c r="K3842" s="13"/>
      <c r="L3842" s="22"/>
      <c r="M3842" s="22"/>
    </row>
    <row r="3843" spans="1:13" x14ac:dyDescent="0.3">
      <c r="A3843" s="10"/>
      <c r="C3843" s="11"/>
      <c r="I3843" s="12"/>
      <c r="J3843" s="9"/>
      <c r="K3843" s="13"/>
      <c r="L3843" s="22"/>
      <c r="M3843" s="22"/>
    </row>
    <row r="3844" spans="1:13" x14ac:dyDescent="0.3">
      <c r="A3844" s="10"/>
      <c r="C3844" s="11"/>
      <c r="I3844" s="12"/>
      <c r="J3844" s="9"/>
      <c r="K3844" s="13"/>
      <c r="L3844" s="22"/>
      <c r="M3844" s="22"/>
    </row>
    <row r="3845" spans="1:13" x14ac:dyDescent="0.3">
      <c r="A3845" s="10"/>
      <c r="C3845" s="11"/>
      <c r="I3845" s="12"/>
      <c r="J3845" s="9"/>
      <c r="K3845" s="13"/>
      <c r="L3845" s="22"/>
      <c r="M3845" s="22"/>
    </row>
    <row r="3846" spans="1:13" x14ac:dyDescent="0.3">
      <c r="A3846" s="10"/>
      <c r="C3846" s="11"/>
      <c r="I3846" s="12"/>
      <c r="J3846" s="9"/>
      <c r="K3846" s="13"/>
      <c r="L3846" s="22"/>
      <c r="M3846" s="22"/>
    </row>
    <row r="3847" spans="1:13" x14ac:dyDescent="0.3">
      <c r="A3847" s="10"/>
      <c r="C3847" s="11"/>
      <c r="I3847" s="12"/>
      <c r="J3847" s="9"/>
      <c r="K3847" s="13"/>
      <c r="L3847" s="22"/>
      <c r="M3847" s="22"/>
    </row>
    <row r="3848" spans="1:13" x14ac:dyDescent="0.3">
      <c r="A3848" s="10"/>
      <c r="C3848" s="11"/>
      <c r="I3848" s="12"/>
      <c r="J3848" s="9"/>
      <c r="K3848" s="13"/>
      <c r="L3848" s="22"/>
      <c r="M3848" s="22"/>
    </row>
    <row r="3849" spans="1:13" x14ac:dyDescent="0.3">
      <c r="A3849" s="10"/>
      <c r="C3849" s="11"/>
      <c r="I3849" s="12"/>
      <c r="J3849" s="9"/>
      <c r="K3849" s="13"/>
      <c r="L3849" s="22"/>
      <c r="M3849" s="22"/>
    </row>
    <row r="3850" spans="1:13" x14ac:dyDescent="0.3">
      <c r="A3850" s="10"/>
      <c r="C3850" s="11"/>
      <c r="I3850" s="12"/>
      <c r="J3850" s="9"/>
      <c r="K3850" s="13"/>
      <c r="L3850" s="22"/>
      <c r="M3850" s="22"/>
    </row>
    <row r="3851" spans="1:13" x14ac:dyDescent="0.3">
      <c r="A3851" s="10"/>
      <c r="C3851" s="11"/>
      <c r="I3851" s="12"/>
      <c r="J3851" s="9"/>
      <c r="K3851" s="13"/>
      <c r="L3851" s="22"/>
      <c r="M3851" s="22"/>
    </row>
    <row r="3852" spans="1:13" x14ac:dyDescent="0.3">
      <c r="A3852" s="10"/>
      <c r="C3852" s="11"/>
      <c r="I3852" s="12"/>
      <c r="J3852" s="9"/>
      <c r="K3852" s="13"/>
      <c r="L3852" s="22"/>
      <c r="M3852" s="22"/>
    </row>
    <row r="3853" spans="1:13" x14ac:dyDescent="0.3">
      <c r="A3853" s="10"/>
      <c r="C3853" s="11"/>
      <c r="I3853" s="12"/>
      <c r="J3853" s="9"/>
      <c r="K3853" s="13"/>
      <c r="L3853" s="22"/>
      <c r="M3853" s="22"/>
    </row>
    <row r="3854" spans="1:13" x14ac:dyDescent="0.3">
      <c r="A3854" s="10"/>
      <c r="C3854" s="11"/>
      <c r="I3854" s="12"/>
      <c r="J3854" s="9"/>
      <c r="K3854" s="13"/>
      <c r="L3854" s="22"/>
      <c r="M3854" s="22"/>
    </row>
    <row r="3855" spans="1:13" x14ac:dyDescent="0.3">
      <c r="A3855" s="10"/>
      <c r="C3855" s="11"/>
      <c r="I3855" s="12"/>
      <c r="J3855" s="9"/>
      <c r="K3855" s="13"/>
      <c r="L3855" s="22"/>
      <c r="M3855" s="22"/>
    </row>
    <row r="3856" spans="1:13" x14ac:dyDescent="0.3">
      <c r="A3856" s="10"/>
      <c r="C3856" s="11"/>
      <c r="I3856" s="12"/>
      <c r="J3856" s="9"/>
      <c r="K3856" s="13"/>
      <c r="L3856" s="22"/>
      <c r="M3856" s="22"/>
    </row>
    <row r="3857" spans="1:13" x14ac:dyDescent="0.3">
      <c r="A3857" s="10"/>
      <c r="C3857" s="11"/>
      <c r="I3857" s="12"/>
      <c r="J3857" s="9"/>
      <c r="K3857" s="13"/>
      <c r="L3857" s="22"/>
      <c r="M3857" s="22"/>
    </row>
    <row r="3858" spans="1:13" x14ac:dyDescent="0.3">
      <c r="A3858" s="10"/>
      <c r="C3858" s="11"/>
      <c r="I3858" s="12"/>
      <c r="J3858" s="9"/>
      <c r="K3858" s="13"/>
      <c r="L3858" s="22"/>
      <c r="M3858" s="22"/>
    </row>
    <row r="3859" spans="1:13" x14ac:dyDescent="0.3">
      <c r="A3859" s="10"/>
      <c r="C3859" s="11"/>
      <c r="I3859" s="12"/>
      <c r="J3859" s="9"/>
      <c r="K3859" s="13"/>
      <c r="L3859" s="22"/>
      <c r="M3859" s="22"/>
    </row>
    <row r="3860" spans="1:13" x14ac:dyDescent="0.3">
      <c r="A3860" s="10"/>
      <c r="C3860" s="11"/>
      <c r="I3860" s="12"/>
      <c r="J3860" s="9"/>
      <c r="K3860" s="13"/>
      <c r="L3860" s="22"/>
      <c r="M3860" s="22"/>
    </row>
    <row r="3861" spans="1:13" x14ac:dyDescent="0.3">
      <c r="A3861" s="10"/>
      <c r="C3861" s="11"/>
      <c r="I3861" s="12"/>
      <c r="J3861" s="9"/>
      <c r="K3861" s="13"/>
      <c r="L3861" s="22"/>
      <c r="M3861" s="22"/>
    </row>
    <row r="3862" spans="1:13" x14ac:dyDescent="0.3">
      <c r="A3862" s="10"/>
      <c r="C3862" s="11"/>
      <c r="I3862" s="12"/>
      <c r="J3862" s="9"/>
      <c r="K3862" s="13"/>
      <c r="L3862" s="22"/>
      <c r="M3862" s="22"/>
    </row>
    <row r="3863" spans="1:13" x14ac:dyDescent="0.3">
      <c r="A3863" s="10"/>
      <c r="C3863" s="11"/>
      <c r="I3863" s="12"/>
      <c r="J3863" s="9"/>
      <c r="K3863" s="13"/>
      <c r="L3863" s="22"/>
      <c r="M3863" s="22"/>
    </row>
    <row r="3864" spans="1:13" x14ac:dyDescent="0.3">
      <c r="A3864" s="10"/>
      <c r="C3864" s="11"/>
      <c r="I3864" s="12"/>
      <c r="J3864" s="9"/>
      <c r="K3864" s="13"/>
      <c r="L3864" s="22"/>
      <c r="M3864" s="22"/>
    </row>
    <row r="3865" spans="1:13" x14ac:dyDescent="0.3">
      <c r="A3865" s="10"/>
      <c r="C3865" s="11"/>
      <c r="I3865" s="12"/>
      <c r="J3865" s="9"/>
      <c r="K3865" s="13"/>
      <c r="L3865" s="22"/>
      <c r="M3865" s="22"/>
    </row>
    <row r="3866" spans="1:13" x14ac:dyDescent="0.3">
      <c r="A3866" s="10"/>
      <c r="C3866" s="11"/>
      <c r="I3866" s="12"/>
      <c r="J3866" s="9"/>
      <c r="K3866" s="13"/>
      <c r="L3866" s="22"/>
      <c r="M3866" s="22"/>
    </row>
    <row r="3867" spans="1:13" x14ac:dyDescent="0.3">
      <c r="A3867" s="10"/>
      <c r="C3867" s="11"/>
      <c r="I3867" s="12"/>
      <c r="J3867" s="9"/>
      <c r="K3867" s="13"/>
      <c r="L3867" s="22"/>
      <c r="M3867" s="22"/>
    </row>
    <row r="3868" spans="1:13" x14ac:dyDescent="0.3">
      <c r="A3868" s="10"/>
      <c r="C3868" s="11"/>
      <c r="I3868" s="12"/>
      <c r="J3868" s="9"/>
      <c r="K3868" s="13"/>
      <c r="L3868" s="22"/>
      <c r="M3868" s="22"/>
    </row>
    <row r="3869" spans="1:13" x14ac:dyDescent="0.3">
      <c r="A3869" s="10"/>
      <c r="C3869" s="11"/>
      <c r="I3869" s="12"/>
      <c r="J3869" s="9"/>
      <c r="K3869" s="13"/>
      <c r="L3869" s="22"/>
      <c r="M3869" s="22"/>
    </row>
    <row r="3870" spans="1:13" x14ac:dyDescent="0.3">
      <c r="A3870" s="10"/>
      <c r="C3870" s="11"/>
      <c r="I3870" s="12"/>
      <c r="J3870" s="9"/>
      <c r="K3870" s="13"/>
      <c r="L3870" s="22"/>
      <c r="M3870" s="22"/>
    </row>
    <row r="3871" spans="1:13" x14ac:dyDescent="0.3">
      <c r="A3871" s="10"/>
      <c r="C3871" s="11"/>
      <c r="I3871" s="12"/>
      <c r="J3871" s="9"/>
      <c r="K3871" s="13"/>
      <c r="L3871" s="22"/>
      <c r="M3871" s="22"/>
    </row>
    <row r="3872" spans="1:13" x14ac:dyDescent="0.3">
      <c r="A3872" s="10"/>
      <c r="C3872" s="11"/>
      <c r="I3872" s="12"/>
      <c r="J3872" s="9"/>
      <c r="K3872" s="13"/>
      <c r="L3872" s="22"/>
      <c r="M3872" s="22"/>
    </row>
    <row r="3873" spans="1:13" x14ac:dyDescent="0.3">
      <c r="A3873" s="10"/>
      <c r="C3873" s="11"/>
      <c r="I3873" s="12"/>
      <c r="J3873" s="9"/>
      <c r="K3873" s="13"/>
      <c r="L3873" s="22"/>
      <c r="M3873" s="22"/>
    </row>
    <row r="3874" spans="1:13" x14ac:dyDescent="0.3">
      <c r="A3874" s="10"/>
      <c r="C3874" s="11"/>
      <c r="I3874" s="12"/>
      <c r="J3874" s="9"/>
      <c r="K3874" s="13"/>
      <c r="L3874" s="22"/>
      <c r="M3874" s="22"/>
    </row>
    <row r="3875" spans="1:13" x14ac:dyDescent="0.3">
      <c r="A3875" s="10"/>
      <c r="C3875" s="11"/>
      <c r="I3875" s="12"/>
      <c r="J3875" s="9"/>
      <c r="K3875" s="13"/>
      <c r="L3875" s="22"/>
      <c r="M3875" s="22"/>
    </row>
    <row r="3876" spans="1:13" x14ac:dyDescent="0.3">
      <c r="A3876" s="10"/>
      <c r="C3876" s="11"/>
      <c r="I3876" s="12"/>
      <c r="J3876" s="9"/>
      <c r="K3876" s="13"/>
      <c r="L3876" s="22"/>
      <c r="M3876" s="22"/>
    </row>
    <row r="3877" spans="1:13" x14ac:dyDescent="0.3">
      <c r="A3877" s="10"/>
      <c r="C3877" s="11"/>
      <c r="I3877" s="12"/>
      <c r="J3877" s="9"/>
      <c r="K3877" s="13"/>
      <c r="L3877" s="22"/>
      <c r="M3877" s="22"/>
    </row>
    <row r="3878" spans="1:13" x14ac:dyDescent="0.3">
      <c r="A3878" s="10"/>
      <c r="C3878" s="11"/>
      <c r="I3878" s="12"/>
      <c r="J3878" s="9"/>
      <c r="K3878" s="13"/>
      <c r="L3878" s="22"/>
      <c r="M3878" s="22"/>
    </row>
    <row r="3879" spans="1:13" x14ac:dyDescent="0.3">
      <c r="A3879" s="10"/>
      <c r="C3879" s="11"/>
      <c r="I3879" s="12"/>
      <c r="J3879" s="9"/>
      <c r="K3879" s="13"/>
      <c r="L3879" s="22"/>
      <c r="M3879" s="22"/>
    </row>
    <row r="3880" spans="1:13" x14ac:dyDescent="0.3">
      <c r="A3880" s="10"/>
      <c r="C3880" s="11"/>
      <c r="I3880" s="12"/>
      <c r="J3880" s="9"/>
      <c r="K3880" s="13"/>
      <c r="L3880" s="22"/>
      <c r="M3880" s="22"/>
    </row>
    <row r="3881" spans="1:13" x14ac:dyDescent="0.3">
      <c r="A3881" s="10"/>
      <c r="C3881" s="11"/>
      <c r="I3881" s="12"/>
      <c r="J3881" s="9"/>
      <c r="K3881" s="13"/>
      <c r="L3881" s="22"/>
      <c r="M3881" s="22"/>
    </row>
    <row r="3882" spans="1:13" x14ac:dyDescent="0.3">
      <c r="A3882" s="10"/>
      <c r="C3882" s="11"/>
      <c r="I3882" s="12"/>
      <c r="J3882" s="9"/>
      <c r="K3882" s="13"/>
      <c r="L3882" s="22"/>
      <c r="M3882" s="22"/>
    </row>
    <row r="3883" spans="1:13" x14ac:dyDescent="0.3">
      <c r="A3883" s="10"/>
      <c r="C3883" s="11"/>
      <c r="I3883" s="12"/>
      <c r="J3883" s="9"/>
      <c r="K3883" s="13"/>
      <c r="L3883" s="22"/>
      <c r="M3883" s="22"/>
    </row>
    <row r="3884" spans="1:13" x14ac:dyDescent="0.3">
      <c r="A3884" s="10"/>
      <c r="C3884" s="11"/>
      <c r="I3884" s="12"/>
      <c r="J3884" s="9"/>
      <c r="K3884" s="13"/>
      <c r="L3884" s="22"/>
      <c r="M3884" s="22"/>
    </row>
    <row r="3885" spans="1:13" x14ac:dyDescent="0.3">
      <c r="A3885" s="10"/>
      <c r="C3885" s="11"/>
      <c r="I3885" s="12"/>
      <c r="J3885" s="9"/>
      <c r="K3885" s="13"/>
      <c r="L3885" s="22"/>
      <c r="M3885" s="22"/>
    </row>
    <row r="3886" spans="1:13" x14ac:dyDescent="0.3">
      <c r="A3886" s="10"/>
      <c r="C3886" s="11"/>
      <c r="I3886" s="12"/>
      <c r="J3886" s="9"/>
      <c r="K3886" s="13"/>
      <c r="L3886" s="22"/>
      <c r="M3886" s="22"/>
    </row>
    <row r="3887" spans="1:13" x14ac:dyDescent="0.3">
      <c r="A3887" s="10"/>
      <c r="C3887" s="11"/>
      <c r="I3887" s="12"/>
      <c r="J3887" s="9"/>
      <c r="K3887" s="13"/>
      <c r="L3887" s="22"/>
      <c r="M3887" s="22"/>
    </row>
    <row r="3888" spans="1:13" x14ac:dyDescent="0.3">
      <c r="A3888" s="10"/>
      <c r="C3888" s="11"/>
      <c r="I3888" s="12"/>
      <c r="J3888" s="9"/>
      <c r="K3888" s="13"/>
      <c r="L3888" s="22"/>
      <c r="M3888" s="22"/>
    </row>
    <row r="3889" spans="1:13" x14ac:dyDescent="0.3">
      <c r="A3889" s="10"/>
      <c r="C3889" s="11"/>
      <c r="I3889" s="12"/>
      <c r="J3889" s="9"/>
      <c r="K3889" s="13"/>
      <c r="L3889" s="22"/>
      <c r="M3889" s="22"/>
    </row>
    <row r="3890" spans="1:13" x14ac:dyDescent="0.3">
      <c r="A3890" s="10"/>
      <c r="C3890" s="11"/>
      <c r="I3890" s="12"/>
      <c r="J3890" s="9"/>
      <c r="K3890" s="13"/>
      <c r="L3890" s="22"/>
      <c r="M3890" s="22"/>
    </row>
    <row r="3891" spans="1:13" x14ac:dyDescent="0.3">
      <c r="A3891" s="10"/>
      <c r="C3891" s="11"/>
      <c r="I3891" s="12"/>
      <c r="J3891" s="9"/>
      <c r="K3891" s="13"/>
      <c r="L3891" s="22"/>
      <c r="M3891" s="22"/>
    </row>
    <row r="3892" spans="1:13" x14ac:dyDescent="0.3">
      <c r="A3892" s="10"/>
      <c r="C3892" s="11"/>
      <c r="I3892" s="12"/>
      <c r="J3892" s="9"/>
      <c r="K3892" s="13"/>
      <c r="L3892" s="22"/>
      <c r="M3892" s="22"/>
    </row>
    <row r="3893" spans="1:13" x14ac:dyDescent="0.3">
      <c r="A3893" s="10"/>
      <c r="C3893" s="11"/>
      <c r="I3893" s="12"/>
      <c r="J3893" s="9"/>
      <c r="K3893" s="13"/>
      <c r="L3893" s="22"/>
      <c r="M3893" s="22"/>
    </row>
    <row r="3894" spans="1:13" x14ac:dyDescent="0.3">
      <c r="A3894" s="10"/>
      <c r="C3894" s="11"/>
      <c r="I3894" s="12"/>
      <c r="J3894" s="9"/>
      <c r="K3894" s="13"/>
      <c r="L3894" s="22"/>
      <c r="M3894" s="22"/>
    </row>
    <row r="3895" spans="1:13" x14ac:dyDescent="0.3">
      <c r="A3895" s="10"/>
      <c r="C3895" s="11"/>
      <c r="I3895" s="12"/>
      <c r="J3895" s="9"/>
      <c r="K3895" s="13"/>
      <c r="L3895" s="22"/>
      <c r="M3895" s="22"/>
    </row>
    <row r="3896" spans="1:13" x14ac:dyDescent="0.3">
      <c r="A3896" s="10"/>
      <c r="C3896" s="11"/>
      <c r="I3896" s="12"/>
      <c r="J3896" s="9"/>
      <c r="K3896" s="13"/>
      <c r="L3896" s="22"/>
      <c r="M3896" s="22"/>
    </row>
    <row r="3897" spans="1:13" x14ac:dyDescent="0.3">
      <c r="A3897" s="10"/>
      <c r="C3897" s="11"/>
      <c r="I3897" s="12"/>
      <c r="J3897" s="9"/>
      <c r="K3897" s="13"/>
      <c r="L3897" s="22"/>
      <c r="M3897" s="22"/>
    </row>
    <row r="3898" spans="1:13" x14ac:dyDescent="0.3">
      <c r="A3898" s="10"/>
      <c r="C3898" s="11"/>
      <c r="I3898" s="12"/>
      <c r="J3898" s="9"/>
      <c r="K3898" s="13"/>
      <c r="L3898" s="22"/>
      <c r="M3898" s="22"/>
    </row>
    <row r="3899" spans="1:13" x14ac:dyDescent="0.3">
      <c r="A3899" s="10"/>
      <c r="C3899" s="11"/>
      <c r="I3899" s="12"/>
      <c r="J3899" s="9"/>
      <c r="K3899" s="13"/>
      <c r="L3899" s="22"/>
      <c r="M3899" s="22"/>
    </row>
    <row r="3900" spans="1:13" x14ac:dyDescent="0.3">
      <c r="A3900" s="10"/>
      <c r="C3900" s="11"/>
      <c r="I3900" s="12"/>
      <c r="J3900" s="9"/>
      <c r="K3900" s="13"/>
      <c r="L3900" s="22"/>
      <c r="M3900" s="22"/>
    </row>
    <row r="3901" spans="1:13" x14ac:dyDescent="0.3">
      <c r="A3901" s="10"/>
      <c r="C3901" s="11"/>
      <c r="I3901" s="12"/>
      <c r="J3901" s="9"/>
      <c r="K3901" s="13"/>
      <c r="L3901" s="22"/>
      <c r="M3901" s="22"/>
    </row>
    <row r="3902" spans="1:13" x14ac:dyDescent="0.3">
      <c r="A3902" s="10"/>
      <c r="C3902" s="11"/>
      <c r="I3902" s="12"/>
      <c r="J3902" s="9"/>
      <c r="K3902" s="13"/>
      <c r="L3902" s="22"/>
      <c r="M3902" s="22"/>
    </row>
    <row r="3903" spans="1:13" x14ac:dyDescent="0.3">
      <c r="A3903" s="10"/>
      <c r="C3903" s="11"/>
      <c r="I3903" s="12"/>
      <c r="J3903" s="9"/>
      <c r="K3903" s="13"/>
      <c r="L3903" s="22"/>
      <c r="M3903" s="22"/>
    </row>
    <row r="3904" spans="1:13" x14ac:dyDescent="0.3">
      <c r="A3904" s="10"/>
      <c r="C3904" s="11"/>
      <c r="I3904" s="12"/>
      <c r="J3904" s="9"/>
      <c r="K3904" s="13"/>
      <c r="L3904" s="22"/>
      <c r="M3904" s="22"/>
    </row>
    <row r="3905" spans="1:13" x14ac:dyDescent="0.3">
      <c r="A3905" s="10"/>
      <c r="C3905" s="11"/>
      <c r="I3905" s="12"/>
      <c r="J3905" s="9"/>
      <c r="K3905" s="13"/>
      <c r="L3905" s="22"/>
      <c r="M3905" s="22"/>
    </row>
    <row r="3906" spans="1:13" x14ac:dyDescent="0.3">
      <c r="A3906" s="10"/>
      <c r="C3906" s="11"/>
      <c r="I3906" s="12"/>
      <c r="J3906" s="9"/>
      <c r="K3906" s="13"/>
      <c r="L3906" s="22"/>
      <c r="M3906" s="22"/>
    </row>
    <row r="3907" spans="1:13" x14ac:dyDescent="0.3">
      <c r="A3907" s="10"/>
      <c r="C3907" s="11"/>
      <c r="I3907" s="12"/>
      <c r="J3907" s="9"/>
      <c r="K3907" s="13"/>
      <c r="L3907" s="22"/>
      <c r="M3907" s="22"/>
    </row>
    <row r="3908" spans="1:13" x14ac:dyDescent="0.3">
      <c r="A3908" s="10"/>
      <c r="C3908" s="11"/>
      <c r="I3908" s="12"/>
      <c r="J3908" s="9"/>
      <c r="K3908" s="13"/>
      <c r="L3908" s="22"/>
      <c r="M3908" s="22"/>
    </row>
    <row r="3909" spans="1:13" x14ac:dyDescent="0.3">
      <c r="A3909" s="10"/>
      <c r="C3909" s="11"/>
      <c r="I3909" s="12"/>
      <c r="J3909" s="9"/>
      <c r="K3909" s="13"/>
      <c r="L3909" s="22"/>
      <c r="M3909" s="22"/>
    </row>
    <row r="3910" spans="1:13" x14ac:dyDescent="0.3">
      <c r="A3910" s="10"/>
      <c r="C3910" s="11"/>
      <c r="I3910" s="12"/>
      <c r="J3910" s="9"/>
      <c r="K3910" s="13"/>
      <c r="L3910" s="22"/>
      <c r="M3910" s="22"/>
    </row>
    <row r="3911" spans="1:13" x14ac:dyDescent="0.3">
      <c r="A3911" s="10"/>
      <c r="C3911" s="11"/>
      <c r="I3911" s="12"/>
      <c r="J3911" s="9"/>
      <c r="K3911" s="13"/>
      <c r="L3911" s="22"/>
      <c r="M3911" s="22"/>
    </row>
    <row r="3912" spans="1:13" x14ac:dyDescent="0.3">
      <c r="A3912" s="10"/>
      <c r="C3912" s="11"/>
      <c r="I3912" s="12"/>
      <c r="J3912" s="9"/>
      <c r="K3912" s="13"/>
      <c r="L3912" s="22"/>
      <c r="M3912" s="22"/>
    </row>
    <row r="3913" spans="1:13" x14ac:dyDescent="0.3">
      <c r="A3913" s="10"/>
      <c r="C3913" s="11"/>
      <c r="I3913" s="12"/>
      <c r="J3913" s="9"/>
      <c r="K3913" s="13"/>
      <c r="L3913" s="22"/>
      <c r="M3913" s="22"/>
    </row>
    <row r="3914" spans="1:13" x14ac:dyDescent="0.3">
      <c r="A3914" s="10"/>
      <c r="C3914" s="11"/>
      <c r="I3914" s="12"/>
      <c r="J3914" s="9"/>
      <c r="K3914" s="13"/>
      <c r="L3914" s="22"/>
      <c r="M3914" s="22"/>
    </row>
    <row r="3915" spans="1:13" x14ac:dyDescent="0.3">
      <c r="A3915" s="10"/>
      <c r="C3915" s="11"/>
      <c r="I3915" s="12"/>
      <c r="J3915" s="9"/>
      <c r="K3915" s="13"/>
      <c r="L3915" s="22"/>
      <c r="M3915" s="22"/>
    </row>
    <row r="3916" spans="1:13" x14ac:dyDescent="0.3">
      <c r="A3916" s="10"/>
      <c r="C3916" s="11"/>
      <c r="I3916" s="12"/>
      <c r="J3916" s="9"/>
      <c r="K3916" s="13"/>
      <c r="L3916" s="22"/>
      <c r="M3916" s="22"/>
    </row>
    <row r="3917" spans="1:13" x14ac:dyDescent="0.3">
      <c r="A3917" s="10"/>
      <c r="C3917" s="11"/>
      <c r="I3917" s="12"/>
      <c r="J3917" s="9"/>
      <c r="K3917" s="13"/>
      <c r="L3917" s="22"/>
      <c r="M3917" s="22"/>
    </row>
    <row r="3918" spans="1:13" x14ac:dyDescent="0.3">
      <c r="A3918" s="10"/>
      <c r="C3918" s="11"/>
      <c r="I3918" s="12"/>
      <c r="J3918" s="9"/>
      <c r="K3918" s="13"/>
      <c r="L3918" s="22"/>
      <c r="M3918" s="22"/>
    </row>
    <row r="3919" spans="1:13" x14ac:dyDescent="0.3">
      <c r="A3919" s="10"/>
      <c r="C3919" s="11"/>
      <c r="I3919" s="12"/>
      <c r="J3919" s="9"/>
      <c r="K3919" s="13"/>
      <c r="L3919" s="22"/>
      <c r="M3919" s="22"/>
    </row>
    <row r="3920" spans="1:13" x14ac:dyDescent="0.3">
      <c r="A3920" s="10"/>
      <c r="C3920" s="11"/>
      <c r="I3920" s="12"/>
      <c r="J3920" s="9"/>
      <c r="K3920" s="13"/>
      <c r="L3920" s="22"/>
      <c r="M3920" s="22"/>
    </row>
    <row r="3921" spans="1:13" x14ac:dyDescent="0.3">
      <c r="A3921" s="10"/>
      <c r="C3921" s="11"/>
      <c r="I3921" s="12"/>
      <c r="J3921" s="9"/>
      <c r="K3921" s="13"/>
      <c r="L3921" s="22"/>
      <c r="M3921" s="22"/>
    </row>
    <row r="3922" spans="1:13" x14ac:dyDescent="0.3">
      <c r="A3922" s="10"/>
      <c r="C3922" s="11"/>
      <c r="I3922" s="12"/>
      <c r="J3922" s="9"/>
      <c r="K3922" s="13"/>
      <c r="L3922" s="22"/>
      <c r="M3922" s="22"/>
    </row>
    <row r="3923" spans="1:13" x14ac:dyDescent="0.3">
      <c r="A3923" s="10"/>
      <c r="C3923" s="11"/>
      <c r="I3923" s="12"/>
      <c r="J3923" s="9"/>
      <c r="K3923" s="13"/>
      <c r="L3923" s="22"/>
      <c r="M3923" s="22"/>
    </row>
    <row r="3924" spans="1:13" x14ac:dyDescent="0.3">
      <c r="A3924" s="10"/>
      <c r="C3924" s="11"/>
      <c r="I3924" s="12"/>
      <c r="J3924" s="9"/>
      <c r="K3924" s="13"/>
      <c r="L3924" s="22"/>
      <c r="M3924" s="22"/>
    </row>
    <row r="3925" spans="1:13" x14ac:dyDescent="0.3">
      <c r="A3925" s="10"/>
      <c r="C3925" s="11"/>
      <c r="I3925" s="12"/>
      <c r="J3925" s="9"/>
      <c r="K3925" s="13"/>
      <c r="L3925" s="22"/>
      <c r="M3925" s="22"/>
    </row>
    <row r="3926" spans="1:13" x14ac:dyDescent="0.3">
      <c r="A3926" s="10"/>
      <c r="C3926" s="11"/>
      <c r="I3926" s="12"/>
      <c r="J3926" s="9"/>
      <c r="K3926" s="13"/>
      <c r="L3926" s="22"/>
      <c r="M3926" s="22"/>
    </row>
    <row r="3927" spans="1:13" x14ac:dyDescent="0.3">
      <c r="A3927" s="10"/>
      <c r="C3927" s="11"/>
      <c r="I3927" s="12"/>
      <c r="J3927" s="9"/>
      <c r="K3927" s="13"/>
      <c r="L3927" s="22"/>
      <c r="M3927" s="22"/>
    </row>
    <row r="3928" spans="1:13" x14ac:dyDescent="0.3">
      <c r="A3928" s="10"/>
      <c r="C3928" s="11"/>
      <c r="I3928" s="12"/>
      <c r="J3928" s="9"/>
      <c r="K3928" s="13"/>
      <c r="L3928" s="22"/>
      <c r="M3928" s="22"/>
    </row>
    <row r="3929" spans="1:13" x14ac:dyDescent="0.3">
      <c r="A3929" s="10"/>
      <c r="C3929" s="11"/>
      <c r="I3929" s="12"/>
      <c r="J3929" s="9"/>
      <c r="K3929" s="13"/>
      <c r="L3929" s="22"/>
      <c r="M3929" s="22"/>
    </row>
    <row r="3930" spans="1:13" x14ac:dyDescent="0.3">
      <c r="A3930" s="10"/>
      <c r="C3930" s="11"/>
      <c r="I3930" s="12"/>
      <c r="J3930" s="9"/>
      <c r="K3930" s="13"/>
      <c r="L3930" s="22"/>
      <c r="M3930" s="22"/>
    </row>
    <row r="3931" spans="1:13" x14ac:dyDescent="0.3">
      <c r="A3931" s="10"/>
      <c r="C3931" s="11"/>
      <c r="I3931" s="12"/>
      <c r="J3931" s="9"/>
      <c r="K3931" s="13"/>
      <c r="L3931" s="22"/>
      <c r="M3931" s="22"/>
    </row>
    <row r="3932" spans="1:13" x14ac:dyDescent="0.3">
      <c r="A3932" s="10"/>
      <c r="C3932" s="11"/>
      <c r="I3932" s="12"/>
      <c r="J3932" s="9"/>
      <c r="K3932" s="13"/>
      <c r="L3932" s="22"/>
      <c r="M3932" s="22"/>
    </row>
    <row r="3933" spans="1:13" x14ac:dyDescent="0.3">
      <c r="A3933" s="10"/>
      <c r="C3933" s="11"/>
      <c r="I3933" s="12"/>
      <c r="J3933" s="9"/>
      <c r="K3933" s="13"/>
      <c r="L3933" s="22"/>
      <c r="M3933" s="22"/>
    </row>
    <row r="3934" spans="1:13" x14ac:dyDescent="0.3">
      <c r="A3934" s="10"/>
      <c r="C3934" s="11"/>
      <c r="I3934" s="12"/>
      <c r="J3934" s="9"/>
      <c r="K3934" s="13"/>
      <c r="L3934" s="22"/>
      <c r="M3934" s="22"/>
    </row>
    <row r="3935" spans="1:13" x14ac:dyDescent="0.3">
      <c r="A3935" s="10"/>
      <c r="C3935" s="11"/>
      <c r="I3935" s="12"/>
      <c r="J3935" s="9"/>
      <c r="K3935" s="13"/>
      <c r="L3935" s="22"/>
      <c r="M3935" s="22"/>
    </row>
    <row r="3936" spans="1:13" x14ac:dyDescent="0.3">
      <c r="A3936" s="10"/>
      <c r="C3936" s="11"/>
      <c r="I3936" s="12"/>
      <c r="J3936" s="9"/>
      <c r="K3936" s="13"/>
      <c r="L3936" s="22"/>
      <c r="M3936" s="22"/>
    </row>
    <row r="3937" spans="1:13" x14ac:dyDescent="0.3">
      <c r="A3937" s="10"/>
      <c r="C3937" s="11"/>
      <c r="I3937" s="12"/>
      <c r="J3937" s="9"/>
      <c r="K3937" s="13"/>
      <c r="L3937" s="22"/>
      <c r="M3937" s="22"/>
    </row>
    <row r="3938" spans="1:13" x14ac:dyDescent="0.3">
      <c r="A3938" s="10"/>
      <c r="C3938" s="11"/>
      <c r="I3938" s="12"/>
      <c r="J3938" s="9"/>
      <c r="K3938" s="13"/>
      <c r="L3938" s="22"/>
      <c r="M3938" s="22"/>
    </row>
    <row r="3939" spans="1:13" x14ac:dyDescent="0.3">
      <c r="A3939" s="10"/>
      <c r="C3939" s="11"/>
      <c r="I3939" s="12"/>
      <c r="J3939" s="9"/>
      <c r="K3939" s="13"/>
      <c r="L3939" s="22"/>
      <c r="M3939" s="22"/>
    </row>
    <row r="3940" spans="1:13" x14ac:dyDescent="0.3">
      <c r="A3940" s="10"/>
      <c r="C3940" s="11"/>
      <c r="I3940" s="12"/>
      <c r="J3940" s="9"/>
      <c r="K3940" s="13"/>
      <c r="L3940" s="22"/>
      <c r="M3940" s="22"/>
    </row>
    <row r="3941" spans="1:13" x14ac:dyDescent="0.3">
      <c r="A3941" s="10"/>
      <c r="C3941" s="11"/>
      <c r="I3941" s="12"/>
      <c r="J3941" s="9"/>
      <c r="K3941" s="13"/>
      <c r="L3941" s="22"/>
      <c r="M3941" s="22"/>
    </row>
    <row r="3942" spans="1:13" x14ac:dyDescent="0.3">
      <c r="A3942" s="10"/>
      <c r="C3942" s="11"/>
      <c r="I3942" s="12"/>
      <c r="J3942" s="9"/>
      <c r="K3942" s="13"/>
      <c r="L3942" s="22"/>
      <c r="M3942" s="22"/>
    </row>
    <row r="3943" spans="1:13" x14ac:dyDescent="0.3">
      <c r="A3943" s="10"/>
      <c r="C3943" s="11"/>
      <c r="I3943" s="12"/>
      <c r="J3943" s="9"/>
      <c r="K3943" s="13"/>
      <c r="L3943" s="22"/>
      <c r="M3943" s="22"/>
    </row>
    <row r="3944" spans="1:13" x14ac:dyDescent="0.3">
      <c r="A3944" s="10"/>
      <c r="C3944" s="11"/>
      <c r="I3944" s="12"/>
      <c r="J3944" s="9"/>
      <c r="K3944" s="13"/>
      <c r="L3944" s="22"/>
      <c r="M3944" s="22"/>
    </row>
    <row r="3945" spans="1:13" x14ac:dyDescent="0.3">
      <c r="A3945" s="10"/>
      <c r="C3945" s="11"/>
      <c r="I3945" s="12"/>
      <c r="J3945" s="9"/>
      <c r="K3945" s="13"/>
      <c r="L3945" s="22"/>
      <c r="M3945" s="22"/>
    </row>
    <row r="3946" spans="1:13" x14ac:dyDescent="0.3">
      <c r="A3946" s="10"/>
      <c r="C3946" s="11"/>
      <c r="I3946" s="12"/>
      <c r="J3946" s="9"/>
      <c r="K3946" s="13"/>
      <c r="L3946" s="22"/>
      <c r="M3946" s="22"/>
    </row>
    <row r="3947" spans="1:13" x14ac:dyDescent="0.3">
      <c r="A3947" s="10"/>
      <c r="C3947" s="11"/>
      <c r="I3947" s="12"/>
      <c r="J3947" s="9"/>
      <c r="K3947" s="13"/>
      <c r="L3947" s="22"/>
      <c r="M3947" s="22"/>
    </row>
    <row r="3948" spans="1:13" x14ac:dyDescent="0.3">
      <c r="A3948" s="10"/>
      <c r="C3948" s="11"/>
      <c r="I3948" s="12"/>
      <c r="J3948" s="9"/>
      <c r="K3948" s="13"/>
      <c r="L3948" s="22"/>
      <c r="M3948" s="22"/>
    </row>
    <row r="3949" spans="1:13" x14ac:dyDescent="0.3">
      <c r="A3949" s="10"/>
      <c r="C3949" s="11"/>
      <c r="I3949" s="12"/>
      <c r="J3949" s="9"/>
      <c r="K3949" s="13"/>
      <c r="L3949" s="22"/>
      <c r="M3949" s="22"/>
    </row>
    <row r="3950" spans="1:13" x14ac:dyDescent="0.3">
      <c r="A3950" s="10"/>
      <c r="C3950" s="11"/>
      <c r="I3950" s="12"/>
      <c r="J3950" s="9"/>
      <c r="K3950" s="13"/>
      <c r="L3950" s="22"/>
      <c r="M3950" s="22"/>
    </row>
    <row r="3951" spans="1:13" x14ac:dyDescent="0.3">
      <c r="A3951" s="10"/>
      <c r="C3951" s="11"/>
      <c r="I3951" s="12"/>
      <c r="J3951" s="9"/>
      <c r="K3951" s="13"/>
      <c r="L3951" s="22"/>
      <c r="M3951" s="22"/>
    </row>
    <row r="3952" spans="1:13" x14ac:dyDescent="0.3">
      <c r="A3952" s="10"/>
      <c r="C3952" s="11"/>
      <c r="I3952" s="12"/>
      <c r="J3952" s="9"/>
      <c r="K3952" s="13"/>
      <c r="L3952" s="22"/>
      <c r="M3952" s="22"/>
    </row>
    <row r="3953" spans="1:13" x14ac:dyDescent="0.3">
      <c r="A3953" s="10"/>
      <c r="C3953" s="11"/>
      <c r="I3953" s="12"/>
      <c r="J3953" s="9"/>
      <c r="K3953" s="13"/>
      <c r="L3953" s="22"/>
      <c r="M3953" s="22"/>
    </row>
    <row r="3954" spans="1:13" x14ac:dyDescent="0.3">
      <c r="A3954" s="10"/>
      <c r="C3954" s="11"/>
      <c r="I3954" s="12"/>
      <c r="J3954" s="9"/>
      <c r="K3954" s="13"/>
      <c r="L3954" s="22"/>
      <c r="M3954" s="22"/>
    </row>
    <row r="3955" spans="1:13" x14ac:dyDescent="0.3">
      <c r="A3955" s="10"/>
      <c r="C3955" s="11"/>
      <c r="I3955" s="12"/>
      <c r="J3955" s="9"/>
      <c r="K3955" s="13"/>
      <c r="L3955" s="22"/>
      <c r="M3955" s="22"/>
    </row>
    <row r="3956" spans="1:13" x14ac:dyDescent="0.3">
      <c r="A3956" s="10"/>
      <c r="C3956" s="11"/>
      <c r="I3956" s="12"/>
      <c r="J3956" s="9"/>
      <c r="K3956" s="13"/>
      <c r="L3956" s="22"/>
      <c r="M3956" s="22"/>
    </row>
    <row r="3957" spans="1:13" x14ac:dyDescent="0.3">
      <c r="A3957" s="10"/>
      <c r="C3957" s="11"/>
      <c r="I3957" s="12"/>
      <c r="J3957" s="9"/>
      <c r="K3957" s="13"/>
      <c r="L3957" s="22"/>
      <c r="M3957" s="22"/>
    </row>
    <row r="3958" spans="1:13" x14ac:dyDescent="0.3">
      <c r="A3958" s="10"/>
      <c r="C3958" s="11"/>
      <c r="I3958" s="12"/>
      <c r="J3958" s="9"/>
      <c r="K3958" s="13"/>
      <c r="L3958" s="22"/>
      <c r="M3958" s="22"/>
    </row>
    <row r="3959" spans="1:13" x14ac:dyDescent="0.3">
      <c r="A3959" s="10"/>
      <c r="C3959" s="11"/>
      <c r="I3959" s="12"/>
      <c r="J3959" s="9"/>
      <c r="K3959" s="13"/>
      <c r="L3959" s="22"/>
      <c r="M3959" s="22"/>
    </row>
    <row r="3960" spans="1:13" x14ac:dyDescent="0.3">
      <c r="A3960" s="10"/>
      <c r="C3960" s="11"/>
      <c r="I3960" s="12"/>
      <c r="J3960" s="9"/>
      <c r="K3960" s="13"/>
      <c r="L3960" s="22"/>
      <c r="M3960" s="22"/>
    </row>
    <row r="3961" spans="1:13" x14ac:dyDescent="0.3">
      <c r="A3961" s="10"/>
      <c r="C3961" s="11"/>
      <c r="I3961" s="12"/>
      <c r="J3961" s="9"/>
      <c r="K3961" s="13"/>
      <c r="L3961" s="22"/>
      <c r="M3961" s="22"/>
    </row>
    <row r="3962" spans="1:13" x14ac:dyDescent="0.3">
      <c r="A3962" s="10"/>
      <c r="C3962" s="11"/>
      <c r="I3962" s="12"/>
      <c r="J3962" s="9"/>
      <c r="K3962" s="13"/>
      <c r="L3962" s="22"/>
      <c r="M3962" s="22"/>
    </row>
    <row r="3963" spans="1:13" x14ac:dyDescent="0.3">
      <c r="A3963" s="10"/>
      <c r="C3963" s="11"/>
      <c r="I3963" s="12"/>
      <c r="J3963" s="9"/>
      <c r="K3963" s="13"/>
      <c r="L3963" s="22"/>
      <c r="M3963" s="22"/>
    </row>
    <row r="3964" spans="1:13" x14ac:dyDescent="0.3">
      <c r="A3964" s="10"/>
      <c r="C3964" s="11"/>
      <c r="I3964" s="12"/>
      <c r="J3964" s="9"/>
      <c r="K3964" s="13"/>
      <c r="L3964" s="22"/>
      <c r="M3964" s="22"/>
    </row>
    <row r="3965" spans="1:13" x14ac:dyDescent="0.3">
      <c r="A3965" s="10"/>
      <c r="C3965" s="11"/>
      <c r="I3965" s="12"/>
      <c r="J3965" s="9"/>
      <c r="K3965" s="13"/>
      <c r="L3965" s="22"/>
      <c r="M3965" s="22"/>
    </row>
    <row r="3966" spans="1:13" x14ac:dyDescent="0.3">
      <c r="A3966" s="10"/>
      <c r="C3966" s="11"/>
      <c r="I3966" s="12"/>
      <c r="J3966" s="9"/>
      <c r="K3966" s="13"/>
      <c r="L3966" s="22"/>
      <c r="M3966" s="22"/>
    </row>
    <row r="3967" spans="1:13" x14ac:dyDescent="0.3">
      <c r="A3967" s="10"/>
      <c r="C3967" s="11"/>
      <c r="I3967" s="12"/>
      <c r="J3967" s="9"/>
      <c r="K3967" s="13"/>
      <c r="L3967" s="22"/>
      <c r="M3967" s="22"/>
    </row>
    <row r="3968" spans="1:13" x14ac:dyDescent="0.3">
      <c r="A3968" s="10"/>
      <c r="C3968" s="11"/>
      <c r="I3968" s="12"/>
      <c r="J3968" s="9"/>
      <c r="K3968" s="13"/>
      <c r="L3968" s="22"/>
      <c r="M3968" s="22"/>
    </row>
    <row r="3969" spans="1:13" x14ac:dyDescent="0.3">
      <c r="A3969" s="10"/>
      <c r="C3969" s="11"/>
      <c r="I3969" s="12"/>
      <c r="J3969" s="9"/>
      <c r="K3969" s="13"/>
      <c r="L3969" s="22"/>
      <c r="M3969" s="22"/>
    </row>
    <row r="3970" spans="1:13" x14ac:dyDescent="0.3">
      <c r="A3970" s="10"/>
      <c r="C3970" s="11"/>
      <c r="I3970" s="12"/>
      <c r="J3970" s="9"/>
      <c r="K3970" s="13"/>
      <c r="L3970" s="22"/>
      <c r="M3970" s="22"/>
    </row>
    <row r="3971" spans="1:13" x14ac:dyDescent="0.3">
      <c r="A3971" s="10"/>
      <c r="C3971" s="11"/>
      <c r="I3971" s="12"/>
      <c r="J3971" s="9"/>
      <c r="K3971" s="13"/>
      <c r="L3971" s="22"/>
      <c r="M3971" s="22"/>
    </row>
    <row r="3972" spans="1:13" x14ac:dyDescent="0.3">
      <c r="A3972" s="10"/>
      <c r="C3972" s="11"/>
      <c r="I3972" s="12"/>
      <c r="J3972" s="9"/>
      <c r="K3972" s="13"/>
      <c r="L3972" s="22"/>
      <c r="M3972" s="22"/>
    </row>
    <row r="3973" spans="1:13" x14ac:dyDescent="0.3">
      <c r="A3973" s="10"/>
      <c r="C3973" s="11"/>
      <c r="I3973" s="12"/>
      <c r="J3973" s="9"/>
      <c r="K3973" s="13"/>
      <c r="L3973" s="22"/>
      <c r="M3973" s="22"/>
    </row>
    <row r="3974" spans="1:13" x14ac:dyDescent="0.3">
      <c r="A3974" s="10"/>
      <c r="C3974" s="11"/>
      <c r="I3974" s="12"/>
      <c r="J3974" s="9"/>
      <c r="K3974" s="13"/>
      <c r="L3974" s="22"/>
      <c r="M3974" s="22"/>
    </row>
    <row r="3975" spans="1:13" x14ac:dyDescent="0.3">
      <c r="A3975" s="10"/>
      <c r="C3975" s="11"/>
      <c r="I3975" s="12"/>
      <c r="J3975" s="9"/>
      <c r="K3975" s="13"/>
      <c r="L3975" s="22"/>
      <c r="M3975" s="22"/>
    </row>
    <row r="3976" spans="1:13" x14ac:dyDescent="0.3">
      <c r="A3976" s="10"/>
      <c r="C3976" s="11"/>
      <c r="I3976" s="12"/>
      <c r="J3976" s="9"/>
      <c r="K3976" s="13"/>
      <c r="L3976" s="22"/>
      <c r="M3976" s="22"/>
    </row>
    <row r="3977" spans="1:13" x14ac:dyDescent="0.3">
      <c r="A3977" s="10"/>
      <c r="C3977" s="11"/>
      <c r="I3977" s="12"/>
      <c r="J3977" s="9"/>
      <c r="K3977" s="13"/>
      <c r="L3977" s="22"/>
      <c r="M3977" s="22"/>
    </row>
    <row r="3978" spans="1:13" x14ac:dyDescent="0.3">
      <c r="A3978" s="10"/>
      <c r="C3978" s="11"/>
      <c r="I3978" s="12"/>
      <c r="J3978" s="9"/>
      <c r="K3978" s="13"/>
      <c r="L3978" s="22"/>
      <c r="M3978" s="22"/>
    </row>
    <row r="3979" spans="1:13" x14ac:dyDescent="0.3">
      <c r="A3979" s="10"/>
      <c r="C3979" s="11"/>
      <c r="I3979" s="12"/>
      <c r="J3979" s="9"/>
      <c r="K3979" s="13"/>
      <c r="L3979" s="22"/>
      <c r="M3979" s="22"/>
    </row>
    <row r="3980" spans="1:13" x14ac:dyDescent="0.3">
      <c r="A3980" s="10"/>
      <c r="C3980" s="11"/>
      <c r="I3980" s="12"/>
      <c r="J3980" s="9"/>
      <c r="K3980" s="13"/>
      <c r="L3980" s="22"/>
      <c r="M3980" s="22"/>
    </row>
    <row r="3981" spans="1:13" x14ac:dyDescent="0.3">
      <c r="A3981" s="10"/>
      <c r="C3981" s="11"/>
      <c r="I3981" s="12"/>
      <c r="J3981" s="9"/>
      <c r="K3981" s="13"/>
      <c r="L3981" s="22"/>
      <c r="M3981" s="22"/>
    </row>
    <row r="3982" spans="1:13" x14ac:dyDescent="0.3">
      <c r="A3982" s="10"/>
      <c r="C3982" s="11"/>
      <c r="I3982" s="12"/>
      <c r="J3982" s="9"/>
      <c r="K3982" s="13"/>
      <c r="L3982" s="22"/>
      <c r="M3982" s="22"/>
    </row>
    <row r="3983" spans="1:13" x14ac:dyDescent="0.3">
      <c r="A3983" s="10"/>
      <c r="C3983" s="11"/>
      <c r="I3983" s="12"/>
      <c r="J3983" s="9"/>
      <c r="K3983" s="13"/>
      <c r="L3983" s="22"/>
      <c r="M3983" s="22"/>
    </row>
    <row r="3984" spans="1:13" x14ac:dyDescent="0.3">
      <c r="A3984" s="10"/>
      <c r="C3984" s="11"/>
      <c r="I3984" s="12"/>
      <c r="J3984" s="9"/>
      <c r="K3984" s="13"/>
      <c r="L3984" s="22"/>
      <c r="M3984" s="22"/>
    </row>
    <row r="3985" spans="1:13" x14ac:dyDescent="0.3">
      <c r="A3985" s="10"/>
      <c r="C3985" s="11"/>
      <c r="I3985" s="12"/>
      <c r="J3985" s="9"/>
      <c r="K3985" s="13"/>
      <c r="L3985" s="22"/>
      <c r="M3985" s="22"/>
    </row>
    <row r="3986" spans="1:13" x14ac:dyDescent="0.3">
      <c r="A3986" s="10"/>
      <c r="C3986" s="11"/>
      <c r="I3986" s="12"/>
      <c r="J3986" s="9"/>
      <c r="K3986" s="13"/>
      <c r="L3986" s="22"/>
      <c r="M3986" s="22"/>
    </row>
    <row r="3987" spans="1:13" x14ac:dyDescent="0.3">
      <c r="A3987" s="10"/>
      <c r="C3987" s="11"/>
      <c r="I3987" s="12"/>
      <c r="J3987" s="9"/>
      <c r="K3987" s="13"/>
      <c r="L3987" s="22"/>
      <c r="M3987" s="22"/>
    </row>
    <row r="3988" spans="1:13" x14ac:dyDescent="0.3">
      <c r="A3988" s="10"/>
      <c r="C3988" s="11"/>
      <c r="I3988" s="12"/>
      <c r="J3988" s="9"/>
      <c r="K3988" s="13"/>
      <c r="L3988" s="22"/>
      <c r="M3988" s="22"/>
    </row>
    <row r="3989" spans="1:13" x14ac:dyDescent="0.3">
      <c r="A3989" s="10"/>
      <c r="C3989" s="11"/>
      <c r="I3989" s="12"/>
      <c r="J3989" s="9"/>
      <c r="K3989" s="13"/>
      <c r="L3989" s="22"/>
      <c r="M3989" s="22"/>
    </row>
    <row r="3990" spans="1:13" x14ac:dyDescent="0.3">
      <c r="A3990" s="10"/>
      <c r="C3990" s="11"/>
      <c r="I3990" s="12"/>
      <c r="J3990" s="9"/>
      <c r="K3990" s="13"/>
      <c r="L3990" s="22"/>
      <c r="M3990" s="22"/>
    </row>
    <row r="3991" spans="1:13" x14ac:dyDescent="0.3">
      <c r="A3991" s="10"/>
      <c r="C3991" s="11"/>
      <c r="I3991" s="12"/>
      <c r="J3991" s="9"/>
      <c r="K3991" s="13"/>
      <c r="L3991" s="22"/>
      <c r="M3991" s="22"/>
    </row>
    <row r="3992" spans="1:13" x14ac:dyDescent="0.3">
      <c r="A3992" s="10"/>
      <c r="C3992" s="11"/>
      <c r="I3992" s="12"/>
      <c r="J3992" s="9"/>
      <c r="K3992" s="13"/>
      <c r="L3992" s="22"/>
      <c r="M3992" s="22"/>
    </row>
    <row r="3993" spans="1:13" x14ac:dyDescent="0.3">
      <c r="A3993" s="10"/>
      <c r="C3993" s="11"/>
      <c r="I3993" s="12"/>
      <c r="J3993" s="9"/>
      <c r="K3993" s="13"/>
      <c r="L3993" s="22"/>
      <c r="M3993" s="22"/>
    </row>
    <row r="3994" spans="1:13" x14ac:dyDescent="0.3">
      <c r="A3994" s="10"/>
      <c r="C3994" s="11"/>
      <c r="I3994" s="12"/>
      <c r="J3994" s="9"/>
      <c r="K3994" s="13"/>
      <c r="L3994" s="22"/>
      <c r="M3994" s="22"/>
    </row>
    <row r="3995" spans="1:13" x14ac:dyDescent="0.3">
      <c r="A3995" s="10"/>
      <c r="C3995" s="11"/>
      <c r="I3995" s="12"/>
      <c r="J3995" s="9"/>
      <c r="K3995" s="13"/>
      <c r="L3995" s="22"/>
      <c r="M3995" s="22"/>
    </row>
    <row r="3996" spans="1:13" x14ac:dyDescent="0.3">
      <c r="A3996" s="10"/>
      <c r="C3996" s="11"/>
      <c r="I3996" s="12"/>
      <c r="J3996" s="9"/>
      <c r="K3996" s="13"/>
      <c r="L3996" s="22"/>
      <c r="M3996" s="22"/>
    </row>
    <row r="3997" spans="1:13" x14ac:dyDescent="0.3">
      <c r="A3997" s="10"/>
      <c r="C3997" s="11"/>
      <c r="I3997" s="12"/>
      <c r="J3997" s="9"/>
      <c r="K3997" s="13"/>
      <c r="L3997" s="22"/>
      <c r="M3997" s="22"/>
    </row>
    <row r="3998" spans="1:13" x14ac:dyDescent="0.3">
      <c r="A3998" s="10"/>
      <c r="C3998" s="11"/>
      <c r="I3998" s="12"/>
      <c r="J3998" s="9"/>
      <c r="K3998" s="13"/>
      <c r="L3998" s="22"/>
      <c r="M3998" s="22"/>
    </row>
    <row r="3999" spans="1:13" x14ac:dyDescent="0.3">
      <c r="A3999" s="10"/>
      <c r="C3999" s="11"/>
      <c r="I3999" s="12"/>
      <c r="J3999" s="9"/>
      <c r="K3999" s="13"/>
      <c r="L3999" s="22"/>
      <c r="M3999" s="22"/>
    </row>
    <row r="4000" spans="1:13" x14ac:dyDescent="0.3">
      <c r="A4000" s="10"/>
      <c r="C4000" s="11"/>
      <c r="I4000" s="12"/>
      <c r="J4000" s="9"/>
      <c r="K4000" s="13"/>
      <c r="L4000" s="22"/>
      <c r="M4000" s="22"/>
    </row>
    <row r="4001" spans="1:13" x14ac:dyDescent="0.3">
      <c r="A4001" s="10"/>
      <c r="C4001" s="11"/>
      <c r="I4001" s="12"/>
      <c r="J4001" s="9"/>
      <c r="K4001" s="13"/>
      <c r="L4001" s="22"/>
      <c r="M4001" s="22"/>
    </row>
    <row r="4002" spans="1:13" x14ac:dyDescent="0.3">
      <c r="A4002" s="10"/>
      <c r="C4002" s="11"/>
      <c r="I4002" s="12"/>
      <c r="J4002" s="9"/>
      <c r="K4002" s="13"/>
      <c r="L4002" s="22"/>
      <c r="M4002" s="22"/>
    </row>
    <row r="4003" spans="1:13" x14ac:dyDescent="0.3">
      <c r="A4003" s="10"/>
      <c r="C4003" s="11"/>
      <c r="I4003" s="12"/>
      <c r="J4003" s="9"/>
      <c r="K4003" s="13"/>
      <c r="L4003" s="22"/>
      <c r="M4003" s="22"/>
    </row>
    <row r="4004" spans="1:13" x14ac:dyDescent="0.3">
      <c r="A4004" s="10"/>
      <c r="C4004" s="11"/>
      <c r="I4004" s="12"/>
      <c r="J4004" s="9"/>
      <c r="K4004" s="13"/>
      <c r="L4004" s="22"/>
      <c r="M4004" s="22"/>
    </row>
    <row r="4005" spans="1:13" x14ac:dyDescent="0.3">
      <c r="A4005" s="10"/>
      <c r="C4005" s="11"/>
      <c r="I4005" s="12"/>
      <c r="J4005" s="9"/>
      <c r="K4005" s="13"/>
      <c r="L4005" s="22"/>
      <c r="M4005" s="22"/>
    </row>
    <row r="4006" spans="1:13" x14ac:dyDescent="0.3">
      <c r="A4006" s="10"/>
      <c r="C4006" s="11"/>
      <c r="I4006" s="12"/>
      <c r="J4006" s="9"/>
      <c r="K4006" s="13"/>
      <c r="L4006" s="22"/>
      <c r="M4006" s="22"/>
    </row>
    <row r="4007" spans="1:13" x14ac:dyDescent="0.3">
      <c r="A4007" s="10"/>
      <c r="C4007" s="11"/>
      <c r="I4007" s="12"/>
      <c r="J4007" s="9"/>
      <c r="K4007" s="13"/>
      <c r="L4007" s="22"/>
      <c r="M4007" s="22"/>
    </row>
    <row r="4008" spans="1:13" x14ac:dyDescent="0.3">
      <c r="A4008" s="10"/>
      <c r="C4008" s="11"/>
      <c r="I4008" s="12"/>
      <c r="J4008" s="9"/>
      <c r="K4008" s="13"/>
      <c r="L4008" s="22"/>
      <c r="M4008" s="22"/>
    </row>
    <row r="4009" spans="1:13" x14ac:dyDescent="0.3">
      <c r="A4009" s="10"/>
      <c r="C4009" s="11"/>
      <c r="I4009" s="12"/>
      <c r="J4009" s="9"/>
      <c r="K4009" s="13"/>
      <c r="L4009" s="22"/>
      <c r="M4009" s="22"/>
    </row>
    <row r="4010" spans="1:13" x14ac:dyDescent="0.3">
      <c r="A4010" s="10"/>
      <c r="C4010" s="11"/>
      <c r="I4010" s="12"/>
      <c r="J4010" s="9"/>
      <c r="K4010" s="13"/>
      <c r="L4010" s="22"/>
      <c r="M4010" s="22"/>
    </row>
    <row r="4011" spans="1:13" x14ac:dyDescent="0.3">
      <c r="A4011" s="10"/>
      <c r="C4011" s="11"/>
      <c r="I4011" s="12"/>
      <c r="J4011" s="9"/>
      <c r="K4011" s="13"/>
      <c r="L4011" s="22"/>
      <c r="M4011" s="22"/>
    </row>
    <row r="4012" spans="1:13" x14ac:dyDescent="0.3">
      <c r="A4012" s="10"/>
      <c r="C4012" s="11"/>
      <c r="I4012" s="12"/>
      <c r="J4012" s="9"/>
      <c r="K4012" s="13"/>
      <c r="L4012" s="22"/>
      <c r="M4012" s="22"/>
    </row>
    <row r="4013" spans="1:13" x14ac:dyDescent="0.3">
      <c r="A4013" s="10"/>
      <c r="C4013" s="11"/>
      <c r="I4013" s="12"/>
      <c r="J4013" s="9"/>
      <c r="K4013" s="13"/>
      <c r="L4013" s="22"/>
      <c r="M4013" s="22"/>
    </row>
    <row r="4014" spans="1:13" x14ac:dyDescent="0.3">
      <c r="A4014" s="10"/>
      <c r="C4014" s="11"/>
      <c r="I4014" s="12"/>
      <c r="J4014" s="9"/>
      <c r="K4014" s="13"/>
      <c r="L4014" s="22"/>
      <c r="M4014" s="22"/>
    </row>
    <row r="4015" spans="1:13" x14ac:dyDescent="0.3">
      <c r="A4015" s="10"/>
      <c r="C4015" s="11"/>
      <c r="I4015" s="12"/>
      <c r="J4015" s="9"/>
      <c r="K4015" s="13"/>
      <c r="L4015" s="22"/>
      <c r="M4015" s="22"/>
    </row>
    <row r="4016" spans="1:13" x14ac:dyDescent="0.3">
      <c r="A4016" s="10"/>
      <c r="C4016" s="11"/>
      <c r="I4016" s="12"/>
      <c r="J4016" s="9"/>
      <c r="K4016" s="13"/>
      <c r="L4016" s="22"/>
      <c r="M4016" s="22"/>
    </row>
    <row r="4017" spans="1:13" x14ac:dyDescent="0.3">
      <c r="A4017" s="10"/>
      <c r="C4017" s="11"/>
      <c r="I4017" s="12"/>
      <c r="J4017" s="9"/>
      <c r="K4017" s="13"/>
      <c r="L4017" s="22"/>
      <c r="M4017" s="22"/>
    </row>
    <row r="4018" spans="1:13" x14ac:dyDescent="0.3">
      <c r="A4018" s="10"/>
      <c r="C4018" s="11"/>
      <c r="I4018" s="12"/>
      <c r="J4018" s="9"/>
      <c r="K4018" s="13"/>
      <c r="L4018" s="22"/>
      <c r="M4018" s="22"/>
    </row>
    <row r="4019" spans="1:13" x14ac:dyDescent="0.3">
      <c r="A4019" s="10"/>
      <c r="C4019" s="11"/>
      <c r="I4019" s="12"/>
      <c r="J4019" s="9"/>
      <c r="K4019" s="13"/>
      <c r="L4019" s="22"/>
      <c r="M4019" s="22"/>
    </row>
    <row r="4020" spans="1:13" x14ac:dyDescent="0.3">
      <c r="A4020" s="10"/>
      <c r="C4020" s="11"/>
      <c r="I4020" s="12"/>
      <c r="J4020" s="9"/>
      <c r="K4020" s="13"/>
      <c r="L4020" s="22"/>
      <c r="M4020" s="22"/>
    </row>
    <row r="4021" spans="1:13" x14ac:dyDescent="0.3">
      <c r="A4021" s="10"/>
      <c r="C4021" s="11"/>
      <c r="I4021" s="12"/>
      <c r="J4021" s="9"/>
      <c r="K4021" s="13"/>
      <c r="L4021" s="22"/>
      <c r="M4021" s="22"/>
    </row>
    <row r="4022" spans="1:13" x14ac:dyDescent="0.3">
      <c r="A4022" s="10"/>
      <c r="C4022" s="11"/>
      <c r="I4022" s="12"/>
      <c r="J4022" s="9"/>
      <c r="K4022" s="13"/>
      <c r="L4022" s="22"/>
      <c r="M4022" s="22"/>
    </row>
    <row r="4023" spans="1:13" x14ac:dyDescent="0.3">
      <c r="A4023" s="10"/>
      <c r="C4023" s="11"/>
      <c r="I4023" s="12"/>
      <c r="J4023" s="9"/>
      <c r="K4023" s="13"/>
      <c r="L4023" s="22"/>
      <c r="M4023" s="22"/>
    </row>
    <row r="4024" spans="1:13" x14ac:dyDescent="0.3">
      <c r="A4024" s="10"/>
      <c r="C4024" s="11"/>
      <c r="I4024" s="12"/>
      <c r="J4024" s="9"/>
      <c r="K4024" s="13"/>
      <c r="L4024" s="22"/>
      <c r="M4024" s="22"/>
    </row>
    <row r="4025" spans="1:13" x14ac:dyDescent="0.3">
      <c r="A4025" s="10"/>
      <c r="C4025" s="11"/>
      <c r="I4025" s="12"/>
      <c r="J4025" s="9"/>
      <c r="K4025" s="13"/>
      <c r="L4025" s="22"/>
      <c r="M4025" s="22"/>
    </row>
    <row r="4026" spans="1:13" x14ac:dyDescent="0.3">
      <c r="A4026" s="10"/>
      <c r="C4026" s="11"/>
      <c r="I4026" s="12"/>
      <c r="J4026" s="9"/>
      <c r="K4026" s="13"/>
      <c r="L4026" s="22"/>
      <c r="M4026" s="22"/>
    </row>
    <row r="4027" spans="1:13" x14ac:dyDescent="0.3">
      <c r="A4027" s="10"/>
      <c r="C4027" s="11"/>
      <c r="I4027" s="12"/>
      <c r="J4027" s="9"/>
      <c r="K4027" s="13"/>
      <c r="L4027" s="22"/>
      <c r="M4027" s="22"/>
    </row>
    <row r="4028" spans="1:13" x14ac:dyDescent="0.3">
      <c r="A4028" s="10"/>
      <c r="C4028" s="11"/>
      <c r="I4028" s="12"/>
      <c r="J4028" s="9"/>
      <c r="K4028" s="13"/>
      <c r="L4028" s="22"/>
      <c r="M4028" s="22"/>
    </row>
    <row r="4029" spans="1:13" x14ac:dyDescent="0.3">
      <c r="A4029" s="10"/>
      <c r="C4029" s="11"/>
      <c r="I4029" s="12"/>
      <c r="J4029" s="9"/>
      <c r="K4029" s="13"/>
      <c r="L4029" s="22"/>
      <c r="M4029" s="22"/>
    </row>
    <row r="4030" spans="1:13" x14ac:dyDescent="0.3">
      <c r="A4030" s="10"/>
      <c r="C4030" s="11"/>
      <c r="I4030" s="12"/>
      <c r="J4030" s="9"/>
      <c r="K4030" s="13"/>
      <c r="L4030" s="22"/>
      <c r="M4030" s="22"/>
    </row>
    <row r="4031" spans="1:13" x14ac:dyDescent="0.3">
      <c r="A4031" s="10"/>
      <c r="C4031" s="11"/>
      <c r="I4031" s="12"/>
      <c r="J4031" s="9"/>
      <c r="K4031" s="13"/>
      <c r="L4031" s="22"/>
      <c r="M4031" s="22"/>
    </row>
    <row r="4032" spans="1:13" x14ac:dyDescent="0.3">
      <c r="A4032" s="10"/>
      <c r="C4032" s="11"/>
      <c r="I4032" s="12"/>
      <c r="J4032" s="9"/>
      <c r="K4032" s="13"/>
      <c r="L4032" s="22"/>
      <c r="M4032" s="22"/>
    </row>
    <row r="4033" spans="1:13" x14ac:dyDescent="0.3">
      <c r="A4033" s="10"/>
      <c r="C4033" s="11"/>
      <c r="I4033" s="12"/>
      <c r="J4033" s="9"/>
      <c r="K4033" s="13"/>
      <c r="L4033" s="22"/>
      <c r="M4033" s="22"/>
    </row>
    <row r="4034" spans="1:13" x14ac:dyDescent="0.3">
      <c r="A4034" s="10"/>
      <c r="C4034" s="11"/>
      <c r="I4034" s="12"/>
      <c r="J4034" s="9"/>
      <c r="K4034" s="13"/>
      <c r="L4034" s="22"/>
      <c r="M4034" s="22"/>
    </row>
    <row r="4035" spans="1:13" x14ac:dyDescent="0.3">
      <c r="A4035" s="10"/>
      <c r="C4035" s="11"/>
      <c r="I4035" s="12"/>
      <c r="J4035" s="9"/>
      <c r="K4035" s="13"/>
      <c r="L4035" s="22"/>
      <c r="M4035" s="22"/>
    </row>
    <row r="4036" spans="1:13" x14ac:dyDescent="0.3">
      <c r="A4036" s="10"/>
      <c r="C4036" s="11"/>
      <c r="I4036" s="12"/>
      <c r="J4036" s="9"/>
      <c r="K4036" s="13"/>
      <c r="L4036" s="22"/>
      <c r="M4036" s="22"/>
    </row>
    <row r="4037" spans="1:13" x14ac:dyDescent="0.3">
      <c r="A4037" s="10"/>
      <c r="C4037" s="11"/>
      <c r="I4037" s="12"/>
      <c r="J4037" s="9"/>
      <c r="K4037" s="13"/>
      <c r="L4037" s="22"/>
      <c r="M4037" s="22"/>
    </row>
    <row r="4038" spans="1:13" x14ac:dyDescent="0.3">
      <c r="A4038" s="10"/>
      <c r="C4038" s="11"/>
      <c r="I4038" s="12"/>
      <c r="J4038" s="9"/>
      <c r="K4038" s="13"/>
      <c r="L4038" s="22"/>
      <c r="M4038" s="22"/>
    </row>
    <row r="4039" spans="1:13" x14ac:dyDescent="0.3">
      <c r="A4039" s="10"/>
      <c r="C4039" s="11"/>
      <c r="I4039" s="12"/>
      <c r="J4039" s="9"/>
      <c r="K4039" s="13"/>
      <c r="L4039" s="22"/>
      <c r="M4039" s="22"/>
    </row>
    <row r="4040" spans="1:13" x14ac:dyDescent="0.3">
      <c r="A4040" s="10"/>
      <c r="C4040" s="11"/>
      <c r="I4040" s="12"/>
      <c r="J4040" s="9"/>
      <c r="K4040" s="13"/>
      <c r="L4040" s="22"/>
      <c r="M4040" s="22"/>
    </row>
    <row r="4041" spans="1:13" x14ac:dyDescent="0.3">
      <c r="A4041" s="10"/>
      <c r="C4041" s="11"/>
      <c r="I4041" s="12"/>
      <c r="J4041" s="9"/>
      <c r="K4041" s="13"/>
      <c r="L4041" s="22"/>
      <c r="M4041" s="22"/>
    </row>
    <row r="4042" spans="1:13" x14ac:dyDescent="0.3">
      <c r="A4042" s="10"/>
      <c r="C4042" s="11"/>
      <c r="I4042" s="12"/>
      <c r="J4042" s="9"/>
      <c r="K4042" s="13"/>
      <c r="L4042" s="22"/>
      <c r="M4042" s="22"/>
    </row>
    <row r="4043" spans="1:13" x14ac:dyDescent="0.3">
      <c r="A4043" s="10"/>
      <c r="C4043" s="11"/>
      <c r="I4043" s="12"/>
      <c r="J4043" s="9"/>
      <c r="K4043" s="13"/>
      <c r="L4043" s="22"/>
      <c r="M4043" s="22"/>
    </row>
    <row r="4044" spans="1:13" x14ac:dyDescent="0.3">
      <c r="A4044" s="10"/>
      <c r="C4044" s="11"/>
      <c r="I4044" s="12"/>
      <c r="J4044" s="9"/>
      <c r="K4044" s="13"/>
      <c r="L4044" s="22"/>
      <c r="M4044" s="22"/>
    </row>
    <row r="4045" spans="1:13" x14ac:dyDescent="0.3">
      <c r="A4045" s="10"/>
      <c r="C4045" s="11"/>
      <c r="I4045" s="12"/>
      <c r="J4045" s="9"/>
      <c r="K4045" s="13"/>
      <c r="L4045" s="22"/>
      <c r="M4045" s="22"/>
    </row>
    <row r="4046" spans="1:13" x14ac:dyDescent="0.3">
      <c r="A4046" s="10"/>
      <c r="C4046" s="11"/>
      <c r="I4046" s="12"/>
      <c r="J4046" s="9"/>
      <c r="K4046" s="13"/>
      <c r="L4046" s="22"/>
      <c r="M4046" s="22"/>
    </row>
    <row r="4047" spans="1:13" x14ac:dyDescent="0.3">
      <c r="A4047" s="10"/>
      <c r="C4047" s="11"/>
      <c r="I4047" s="12"/>
      <c r="J4047" s="9"/>
      <c r="K4047" s="13"/>
      <c r="L4047" s="22"/>
      <c r="M4047" s="22"/>
    </row>
    <row r="4048" spans="1:13" x14ac:dyDescent="0.3">
      <c r="A4048" s="10"/>
      <c r="C4048" s="11"/>
      <c r="I4048" s="12"/>
      <c r="J4048" s="9"/>
      <c r="K4048" s="13"/>
      <c r="L4048" s="22"/>
      <c r="M4048" s="22"/>
    </row>
    <row r="4049" spans="1:13" x14ac:dyDescent="0.3">
      <c r="A4049" s="10"/>
      <c r="C4049" s="11"/>
      <c r="I4049" s="12"/>
      <c r="J4049" s="9"/>
      <c r="K4049" s="13"/>
      <c r="L4049" s="22"/>
      <c r="M4049" s="22"/>
    </row>
    <row r="4050" spans="1:13" x14ac:dyDescent="0.3">
      <c r="A4050" s="10"/>
      <c r="C4050" s="11"/>
      <c r="I4050" s="12"/>
      <c r="J4050" s="9"/>
      <c r="K4050" s="13"/>
      <c r="L4050" s="22"/>
      <c r="M4050" s="22"/>
    </row>
    <row r="4051" spans="1:13" x14ac:dyDescent="0.3">
      <c r="A4051" s="10"/>
      <c r="C4051" s="11"/>
      <c r="I4051" s="12"/>
      <c r="J4051" s="9"/>
      <c r="K4051" s="13"/>
      <c r="L4051" s="22"/>
      <c r="M4051" s="22"/>
    </row>
    <row r="4052" spans="1:13" x14ac:dyDescent="0.3">
      <c r="A4052" s="10"/>
      <c r="C4052" s="11"/>
      <c r="I4052" s="12"/>
      <c r="J4052" s="9"/>
      <c r="K4052" s="13"/>
      <c r="L4052" s="22"/>
      <c r="M4052" s="22"/>
    </row>
    <row r="4053" spans="1:13" x14ac:dyDescent="0.3">
      <c r="A4053" s="10"/>
      <c r="C4053" s="11"/>
      <c r="I4053" s="12"/>
      <c r="J4053" s="9"/>
      <c r="K4053" s="13"/>
      <c r="L4053" s="22"/>
      <c r="M4053" s="22"/>
    </row>
    <row r="4054" spans="1:13" x14ac:dyDescent="0.3">
      <c r="A4054" s="10"/>
      <c r="C4054" s="11"/>
      <c r="I4054" s="12"/>
      <c r="J4054" s="9"/>
      <c r="K4054" s="13"/>
      <c r="L4054" s="22"/>
      <c r="M4054" s="22"/>
    </row>
    <row r="4055" spans="1:13" x14ac:dyDescent="0.3">
      <c r="A4055" s="10"/>
      <c r="C4055" s="11"/>
      <c r="I4055" s="12"/>
      <c r="J4055" s="9"/>
      <c r="K4055" s="13"/>
      <c r="L4055" s="22"/>
      <c r="M4055" s="22"/>
    </row>
    <row r="4056" spans="1:13" x14ac:dyDescent="0.3">
      <c r="A4056" s="10"/>
      <c r="C4056" s="11"/>
      <c r="I4056" s="12"/>
      <c r="J4056" s="9"/>
      <c r="K4056" s="13"/>
      <c r="L4056" s="22"/>
      <c r="M4056" s="22"/>
    </row>
    <row r="4057" spans="1:13" x14ac:dyDescent="0.3">
      <c r="A4057" s="10"/>
      <c r="C4057" s="11"/>
      <c r="I4057" s="12"/>
      <c r="J4057" s="9"/>
      <c r="K4057" s="13"/>
      <c r="L4057" s="22"/>
      <c r="M4057" s="22"/>
    </row>
    <row r="4058" spans="1:13" x14ac:dyDescent="0.3">
      <c r="A4058" s="10"/>
      <c r="C4058" s="11"/>
      <c r="I4058" s="12"/>
      <c r="J4058" s="9"/>
      <c r="K4058" s="13"/>
      <c r="L4058" s="22"/>
      <c r="M4058" s="22"/>
    </row>
    <row r="4059" spans="1:13" x14ac:dyDescent="0.3">
      <c r="A4059" s="10"/>
      <c r="C4059" s="11"/>
      <c r="I4059" s="12"/>
      <c r="J4059" s="9"/>
      <c r="K4059" s="13"/>
      <c r="L4059" s="22"/>
      <c r="M4059" s="22"/>
    </row>
    <row r="4060" spans="1:13" x14ac:dyDescent="0.3">
      <c r="A4060" s="10"/>
      <c r="C4060" s="11"/>
      <c r="I4060" s="12"/>
      <c r="J4060" s="9"/>
      <c r="K4060" s="13"/>
      <c r="L4060" s="22"/>
      <c r="M4060" s="22"/>
    </row>
    <row r="4061" spans="1:13" x14ac:dyDescent="0.3">
      <c r="A4061" s="10"/>
      <c r="C4061" s="11"/>
      <c r="I4061" s="12"/>
      <c r="J4061" s="9"/>
      <c r="K4061" s="13"/>
      <c r="L4061" s="22"/>
      <c r="M4061" s="22"/>
    </row>
    <row r="4062" spans="1:13" x14ac:dyDescent="0.3">
      <c r="A4062" s="10"/>
      <c r="C4062" s="11"/>
      <c r="I4062" s="12"/>
      <c r="J4062" s="9"/>
      <c r="K4062" s="13"/>
      <c r="L4062" s="22"/>
      <c r="M4062" s="22"/>
    </row>
    <row r="4063" spans="1:13" x14ac:dyDescent="0.3">
      <c r="A4063" s="10"/>
      <c r="C4063" s="11"/>
      <c r="I4063" s="12"/>
      <c r="J4063" s="9"/>
      <c r="K4063" s="13"/>
      <c r="L4063" s="22"/>
      <c r="M4063" s="22"/>
    </row>
    <row r="4064" spans="1:13" x14ac:dyDescent="0.3">
      <c r="A4064" s="10"/>
      <c r="C4064" s="11"/>
      <c r="I4064" s="12"/>
      <c r="J4064" s="9"/>
      <c r="K4064" s="13"/>
      <c r="L4064" s="22"/>
      <c r="M4064" s="22"/>
    </row>
    <row r="4065" spans="1:13" x14ac:dyDescent="0.3">
      <c r="A4065" s="10"/>
      <c r="C4065" s="11"/>
      <c r="I4065" s="12"/>
      <c r="J4065" s="9"/>
      <c r="K4065" s="13"/>
      <c r="L4065" s="22"/>
      <c r="M4065" s="22"/>
    </row>
    <row r="4066" spans="1:13" x14ac:dyDescent="0.3">
      <c r="A4066" s="10"/>
      <c r="C4066" s="11"/>
      <c r="I4066" s="12"/>
      <c r="J4066" s="9"/>
      <c r="K4066" s="13"/>
      <c r="L4066" s="22"/>
      <c r="M4066" s="22"/>
    </row>
    <row r="4067" spans="1:13" x14ac:dyDescent="0.3">
      <c r="A4067" s="10"/>
      <c r="C4067" s="11"/>
      <c r="I4067" s="12"/>
      <c r="J4067" s="9"/>
      <c r="K4067" s="13"/>
      <c r="L4067" s="22"/>
      <c r="M4067" s="22"/>
    </row>
    <row r="4068" spans="1:13" x14ac:dyDescent="0.3">
      <c r="A4068" s="10"/>
      <c r="C4068" s="11"/>
      <c r="I4068" s="12"/>
      <c r="J4068" s="9"/>
      <c r="K4068" s="13"/>
      <c r="L4068" s="22"/>
      <c r="M4068" s="22"/>
    </row>
    <row r="4069" spans="1:13" x14ac:dyDescent="0.3">
      <c r="A4069" s="10"/>
      <c r="C4069" s="11"/>
      <c r="I4069" s="12"/>
      <c r="J4069" s="9"/>
      <c r="K4069" s="13"/>
      <c r="L4069" s="22"/>
      <c r="M4069" s="22"/>
    </row>
    <row r="4070" spans="1:13" x14ac:dyDescent="0.3">
      <c r="A4070" s="10"/>
      <c r="C4070" s="11"/>
      <c r="I4070" s="12"/>
      <c r="J4070" s="9"/>
      <c r="K4070" s="13"/>
      <c r="L4070" s="22"/>
      <c r="M4070" s="22"/>
    </row>
    <row r="4071" spans="1:13" x14ac:dyDescent="0.3">
      <c r="A4071" s="10"/>
      <c r="C4071" s="11"/>
      <c r="I4071" s="12"/>
      <c r="J4071" s="9"/>
      <c r="K4071" s="13"/>
      <c r="L4071" s="22"/>
      <c r="M4071" s="22"/>
    </row>
    <row r="4072" spans="1:13" x14ac:dyDescent="0.3">
      <c r="A4072" s="10"/>
      <c r="C4072" s="11"/>
      <c r="I4072" s="12"/>
      <c r="J4072" s="9"/>
      <c r="K4072" s="13"/>
      <c r="L4072" s="22"/>
      <c r="M4072" s="22"/>
    </row>
    <row r="4073" spans="1:13" x14ac:dyDescent="0.3">
      <c r="A4073" s="10"/>
      <c r="C4073" s="11"/>
      <c r="I4073" s="12"/>
      <c r="J4073" s="9"/>
      <c r="K4073" s="13"/>
      <c r="L4073" s="22"/>
      <c r="M4073" s="22"/>
    </row>
    <row r="4074" spans="1:13" x14ac:dyDescent="0.3">
      <c r="A4074" s="10"/>
      <c r="C4074" s="11"/>
      <c r="I4074" s="12"/>
      <c r="J4074" s="9"/>
      <c r="K4074" s="13"/>
      <c r="L4074" s="22"/>
      <c r="M4074" s="22"/>
    </row>
    <row r="4075" spans="1:13" x14ac:dyDescent="0.3">
      <c r="A4075" s="10"/>
      <c r="C4075" s="11"/>
      <c r="I4075" s="12"/>
      <c r="J4075" s="9"/>
      <c r="K4075" s="13"/>
      <c r="L4075" s="22"/>
      <c r="M4075" s="22"/>
    </row>
    <row r="4076" spans="1:13" x14ac:dyDescent="0.3">
      <c r="A4076" s="10"/>
      <c r="C4076" s="11"/>
      <c r="I4076" s="12"/>
      <c r="J4076" s="9"/>
      <c r="K4076" s="13"/>
      <c r="L4076" s="22"/>
      <c r="M4076" s="22"/>
    </row>
    <row r="4077" spans="1:13" x14ac:dyDescent="0.3">
      <c r="A4077" s="10"/>
      <c r="C4077" s="11"/>
      <c r="I4077" s="12"/>
      <c r="J4077" s="9"/>
      <c r="K4077" s="13"/>
      <c r="L4077" s="22"/>
      <c r="M4077" s="22"/>
    </row>
    <row r="4078" spans="1:13" x14ac:dyDescent="0.3">
      <c r="A4078" s="10"/>
      <c r="C4078" s="11"/>
      <c r="I4078" s="12"/>
      <c r="J4078" s="9"/>
      <c r="K4078" s="13"/>
      <c r="L4078" s="22"/>
      <c r="M4078" s="22"/>
    </row>
    <row r="4079" spans="1:13" x14ac:dyDescent="0.3">
      <c r="A4079" s="10"/>
      <c r="C4079" s="11"/>
      <c r="I4079" s="12"/>
      <c r="J4079" s="9"/>
      <c r="K4079" s="13"/>
      <c r="L4079" s="22"/>
      <c r="M4079" s="22"/>
    </row>
    <row r="4080" spans="1:13" x14ac:dyDescent="0.3">
      <c r="A4080" s="10"/>
      <c r="C4080" s="11"/>
      <c r="I4080" s="12"/>
      <c r="J4080" s="9"/>
      <c r="K4080" s="13"/>
      <c r="L4080" s="22"/>
      <c r="M4080" s="22"/>
    </row>
    <row r="4081" spans="1:13" x14ac:dyDescent="0.3">
      <c r="A4081" s="10"/>
      <c r="C4081" s="11"/>
      <c r="I4081" s="12"/>
      <c r="J4081" s="9"/>
      <c r="K4081" s="13"/>
      <c r="L4081" s="22"/>
      <c r="M4081" s="22"/>
    </row>
    <row r="4082" spans="1:13" x14ac:dyDescent="0.3">
      <c r="A4082" s="10"/>
      <c r="C4082" s="11"/>
      <c r="I4082" s="12"/>
      <c r="J4082" s="9"/>
      <c r="K4082" s="13"/>
      <c r="L4082" s="22"/>
      <c r="M4082" s="22"/>
    </row>
    <row r="4083" spans="1:13" x14ac:dyDescent="0.3">
      <c r="A4083" s="10"/>
      <c r="C4083" s="11"/>
      <c r="I4083" s="12"/>
      <c r="J4083" s="9"/>
      <c r="K4083" s="13"/>
      <c r="L4083" s="22"/>
      <c r="M4083" s="22"/>
    </row>
    <row r="4084" spans="1:13" x14ac:dyDescent="0.3">
      <c r="A4084" s="10"/>
      <c r="C4084" s="11"/>
      <c r="I4084" s="12"/>
      <c r="J4084" s="9"/>
      <c r="K4084" s="13"/>
      <c r="L4084" s="22"/>
      <c r="M4084" s="22"/>
    </row>
    <row r="4085" spans="1:13" x14ac:dyDescent="0.3">
      <c r="A4085" s="10"/>
      <c r="C4085" s="11"/>
      <c r="I4085" s="12"/>
      <c r="J4085" s="9"/>
      <c r="K4085" s="13"/>
      <c r="L4085" s="22"/>
      <c r="M4085" s="22"/>
    </row>
    <row r="4086" spans="1:13" x14ac:dyDescent="0.3">
      <c r="A4086" s="10"/>
      <c r="C4086" s="11"/>
      <c r="I4086" s="12"/>
      <c r="J4086" s="9"/>
      <c r="K4086" s="13"/>
      <c r="L4086" s="22"/>
      <c r="M4086" s="22"/>
    </row>
    <row r="4087" spans="1:13" x14ac:dyDescent="0.3">
      <c r="A4087" s="10"/>
      <c r="C4087" s="11"/>
      <c r="I4087" s="12"/>
      <c r="J4087" s="9"/>
      <c r="K4087" s="13"/>
      <c r="L4087" s="22"/>
      <c r="M4087" s="22"/>
    </row>
    <row r="4088" spans="1:13" x14ac:dyDescent="0.3">
      <c r="A4088" s="10"/>
      <c r="C4088" s="11"/>
      <c r="I4088" s="12"/>
      <c r="J4088" s="9"/>
      <c r="K4088" s="13"/>
      <c r="L4088" s="22"/>
      <c r="M4088" s="22"/>
    </row>
    <row r="4089" spans="1:13" x14ac:dyDescent="0.3">
      <c r="A4089" s="10"/>
      <c r="C4089" s="11"/>
      <c r="I4089" s="12"/>
      <c r="J4089" s="9"/>
      <c r="K4089" s="13"/>
      <c r="L4089" s="22"/>
      <c r="M4089" s="22"/>
    </row>
    <row r="4090" spans="1:13" x14ac:dyDescent="0.3">
      <c r="A4090" s="10"/>
      <c r="C4090" s="11"/>
      <c r="I4090" s="12"/>
      <c r="J4090" s="9"/>
      <c r="K4090" s="13"/>
      <c r="L4090" s="22"/>
      <c r="M4090" s="22"/>
    </row>
    <row r="4091" spans="1:13" x14ac:dyDescent="0.3">
      <c r="A4091" s="10"/>
      <c r="C4091" s="11"/>
      <c r="I4091" s="12"/>
      <c r="J4091" s="9"/>
      <c r="K4091" s="13"/>
      <c r="L4091" s="22"/>
      <c r="M4091" s="22"/>
    </row>
    <row r="4092" spans="1:13" x14ac:dyDescent="0.3">
      <c r="A4092" s="10"/>
      <c r="C4092" s="11"/>
      <c r="I4092" s="12"/>
      <c r="J4092" s="9"/>
      <c r="K4092" s="13"/>
      <c r="L4092" s="22"/>
      <c r="M4092" s="22"/>
    </row>
    <row r="4093" spans="1:13" x14ac:dyDescent="0.3">
      <c r="A4093" s="10"/>
      <c r="C4093" s="11"/>
      <c r="I4093" s="12"/>
      <c r="J4093" s="9"/>
      <c r="K4093" s="13"/>
      <c r="L4093" s="22"/>
      <c r="M4093" s="22"/>
    </row>
    <row r="4094" spans="1:13" x14ac:dyDescent="0.3">
      <c r="A4094" s="10"/>
      <c r="C4094" s="11"/>
      <c r="I4094" s="12"/>
      <c r="J4094" s="9"/>
      <c r="K4094" s="13"/>
      <c r="L4094" s="22"/>
      <c r="M4094" s="22"/>
    </row>
    <row r="4095" spans="1:13" x14ac:dyDescent="0.3">
      <c r="A4095" s="10"/>
      <c r="C4095" s="11"/>
      <c r="I4095" s="12"/>
      <c r="J4095" s="9"/>
      <c r="K4095" s="13"/>
      <c r="L4095" s="22"/>
      <c r="M4095" s="22"/>
    </row>
    <row r="4096" spans="1:13" x14ac:dyDescent="0.3">
      <c r="A4096" s="10"/>
      <c r="C4096" s="11"/>
      <c r="I4096" s="12"/>
      <c r="J4096" s="9"/>
      <c r="K4096" s="13"/>
      <c r="L4096" s="22"/>
      <c r="M4096" s="22"/>
    </row>
    <row r="4097" spans="1:13" x14ac:dyDescent="0.3">
      <c r="A4097" s="10"/>
      <c r="C4097" s="11"/>
      <c r="I4097" s="12"/>
      <c r="J4097" s="9"/>
      <c r="K4097" s="13"/>
      <c r="L4097" s="22"/>
      <c r="M4097" s="22"/>
    </row>
    <row r="4098" spans="1:13" x14ac:dyDescent="0.3">
      <c r="A4098" s="10"/>
      <c r="C4098" s="11"/>
      <c r="I4098" s="12"/>
      <c r="J4098" s="9"/>
      <c r="K4098" s="13"/>
      <c r="L4098" s="22"/>
      <c r="M4098" s="22"/>
    </row>
    <row r="4099" spans="1:13" x14ac:dyDescent="0.3">
      <c r="A4099" s="10"/>
      <c r="C4099" s="11"/>
      <c r="I4099" s="12"/>
      <c r="J4099" s="9"/>
      <c r="K4099" s="13"/>
      <c r="L4099" s="22"/>
      <c r="M4099" s="22"/>
    </row>
    <row r="4100" spans="1:13" x14ac:dyDescent="0.3">
      <c r="A4100" s="10"/>
      <c r="C4100" s="11"/>
      <c r="I4100" s="12"/>
      <c r="J4100" s="9"/>
      <c r="K4100" s="13"/>
      <c r="L4100" s="22"/>
      <c r="M4100" s="22"/>
    </row>
    <row r="4101" spans="1:13" x14ac:dyDescent="0.3">
      <c r="A4101" s="10"/>
      <c r="C4101" s="11"/>
      <c r="I4101" s="12"/>
      <c r="J4101" s="9"/>
      <c r="K4101" s="13"/>
      <c r="L4101" s="22"/>
      <c r="M4101" s="22"/>
    </row>
    <row r="4102" spans="1:13" x14ac:dyDescent="0.3">
      <c r="A4102" s="10"/>
      <c r="C4102" s="11"/>
      <c r="I4102" s="12"/>
      <c r="J4102" s="9"/>
      <c r="K4102" s="13"/>
      <c r="L4102" s="22"/>
      <c r="M4102" s="22"/>
    </row>
    <row r="4103" spans="1:13" x14ac:dyDescent="0.3">
      <c r="A4103" s="10"/>
      <c r="C4103" s="11"/>
      <c r="I4103" s="12"/>
      <c r="J4103" s="9"/>
      <c r="K4103" s="13"/>
      <c r="L4103" s="22"/>
      <c r="M4103" s="22"/>
    </row>
    <row r="4104" spans="1:13" x14ac:dyDescent="0.3">
      <c r="A4104" s="10"/>
      <c r="C4104" s="11"/>
      <c r="I4104" s="12"/>
      <c r="J4104" s="9"/>
      <c r="K4104" s="13"/>
      <c r="L4104" s="22"/>
      <c r="M4104" s="22"/>
    </row>
    <row r="4105" spans="1:13" x14ac:dyDescent="0.3">
      <c r="A4105" s="10"/>
      <c r="C4105" s="11"/>
      <c r="I4105" s="12"/>
      <c r="J4105" s="9"/>
      <c r="K4105" s="13"/>
      <c r="L4105" s="22"/>
      <c r="M4105" s="22"/>
    </row>
    <row r="4106" spans="1:13" x14ac:dyDescent="0.3">
      <c r="A4106" s="10"/>
      <c r="C4106" s="11"/>
      <c r="I4106" s="12"/>
      <c r="J4106" s="9"/>
      <c r="K4106" s="13"/>
      <c r="L4106" s="22"/>
      <c r="M4106" s="22"/>
    </row>
    <row r="4107" spans="1:13" x14ac:dyDescent="0.3">
      <c r="A4107" s="10"/>
      <c r="C4107" s="11"/>
      <c r="I4107" s="12"/>
      <c r="J4107" s="9"/>
      <c r="K4107" s="13"/>
      <c r="L4107" s="22"/>
      <c r="M4107" s="22"/>
    </row>
    <row r="4108" spans="1:13" x14ac:dyDescent="0.3">
      <c r="A4108" s="10"/>
      <c r="C4108" s="11"/>
      <c r="I4108" s="12"/>
      <c r="J4108" s="9"/>
      <c r="K4108" s="13"/>
      <c r="L4108" s="22"/>
      <c r="M4108" s="22"/>
    </row>
    <row r="4109" spans="1:13" x14ac:dyDescent="0.3">
      <c r="A4109" s="10"/>
      <c r="C4109" s="11"/>
      <c r="I4109" s="12"/>
      <c r="J4109" s="9"/>
      <c r="K4109" s="13"/>
      <c r="L4109" s="22"/>
      <c r="M4109" s="22"/>
    </row>
    <row r="4110" spans="1:13" x14ac:dyDescent="0.3">
      <c r="A4110" s="10"/>
      <c r="C4110" s="11"/>
      <c r="I4110" s="12"/>
      <c r="J4110" s="9"/>
      <c r="K4110" s="13"/>
      <c r="L4110" s="22"/>
      <c r="M4110" s="22"/>
    </row>
    <row r="4111" spans="1:13" x14ac:dyDescent="0.3">
      <c r="A4111" s="10"/>
      <c r="C4111" s="11"/>
      <c r="I4111" s="12"/>
      <c r="J4111" s="9"/>
      <c r="K4111" s="13"/>
      <c r="L4111" s="22"/>
      <c r="M4111" s="22"/>
    </row>
    <row r="4112" spans="1:13" x14ac:dyDescent="0.3">
      <c r="A4112" s="10"/>
      <c r="C4112" s="11"/>
      <c r="I4112" s="12"/>
      <c r="J4112" s="9"/>
      <c r="K4112" s="13"/>
      <c r="L4112" s="22"/>
      <c r="M4112" s="22"/>
    </row>
    <row r="4113" spans="1:13" x14ac:dyDescent="0.3">
      <c r="A4113" s="10"/>
      <c r="C4113" s="11"/>
      <c r="I4113" s="12"/>
      <c r="J4113" s="9"/>
      <c r="K4113" s="13"/>
      <c r="L4113" s="22"/>
      <c r="M4113" s="22"/>
    </row>
    <row r="4114" spans="1:13" x14ac:dyDescent="0.3">
      <c r="A4114" s="10"/>
      <c r="C4114" s="11"/>
      <c r="I4114" s="12"/>
      <c r="J4114" s="9"/>
      <c r="K4114" s="13"/>
      <c r="L4114" s="22"/>
      <c r="M4114" s="22"/>
    </row>
    <row r="4115" spans="1:13" x14ac:dyDescent="0.3">
      <c r="A4115" s="10"/>
      <c r="C4115" s="11"/>
      <c r="I4115" s="12"/>
      <c r="J4115" s="9"/>
      <c r="K4115" s="13"/>
      <c r="L4115" s="22"/>
      <c r="M4115" s="22"/>
    </row>
    <row r="4116" spans="1:13" x14ac:dyDescent="0.3">
      <c r="A4116" s="10"/>
      <c r="C4116" s="11"/>
      <c r="I4116" s="12"/>
      <c r="J4116" s="9"/>
      <c r="K4116" s="13"/>
      <c r="L4116" s="22"/>
      <c r="M4116" s="22"/>
    </row>
    <row r="4117" spans="1:13" x14ac:dyDescent="0.3">
      <c r="A4117" s="10"/>
      <c r="C4117" s="11"/>
      <c r="I4117" s="12"/>
      <c r="J4117" s="9"/>
      <c r="K4117" s="13"/>
      <c r="L4117" s="22"/>
      <c r="M4117" s="22"/>
    </row>
    <row r="4118" spans="1:13" x14ac:dyDescent="0.3">
      <c r="A4118" s="10"/>
      <c r="C4118" s="11"/>
      <c r="I4118" s="12"/>
      <c r="J4118" s="9"/>
      <c r="K4118" s="13"/>
      <c r="L4118" s="22"/>
      <c r="M4118" s="22"/>
    </row>
    <row r="4119" spans="1:13" x14ac:dyDescent="0.3">
      <c r="A4119" s="10"/>
      <c r="C4119" s="11"/>
      <c r="I4119" s="12"/>
      <c r="J4119" s="9"/>
      <c r="K4119" s="13"/>
      <c r="L4119" s="22"/>
      <c r="M4119" s="22"/>
    </row>
    <row r="4120" spans="1:13" x14ac:dyDescent="0.3">
      <c r="A4120" s="10"/>
      <c r="C4120" s="11"/>
      <c r="I4120" s="12"/>
      <c r="J4120" s="9"/>
      <c r="K4120" s="13"/>
      <c r="L4120" s="22"/>
      <c r="M4120" s="22"/>
    </row>
    <row r="4121" spans="1:13" x14ac:dyDescent="0.3">
      <c r="A4121" s="10"/>
      <c r="C4121" s="11"/>
      <c r="I4121" s="12"/>
      <c r="J4121" s="9"/>
      <c r="K4121" s="13"/>
      <c r="L4121" s="22"/>
      <c r="M4121" s="22"/>
    </row>
    <row r="4122" spans="1:13" x14ac:dyDescent="0.3">
      <c r="A4122" s="10"/>
      <c r="C4122" s="11"/>
      <c r="I4122" s="12"/>
      <c r="J4122" s="9"/>
      <c r="K4122" s="13"/>
      <c r="L4122" s="22"/>
      <c r="M4122" s="22"/>
    </row>
    <row r="4123" spans="1:13" x14ac:dyDescent="0.3">
      <c r="A4123" s="10"/>
      <c r="C4123" s="11"/>
      <c r="I4123" s="12"/>
      <c r="J4123" s="9"/>
      <c r="K4123" s="13"/>
      <c r="L4123" s="22"/>
      <c r="M4123" s="22"/>
    </row>
    <row r="4124" spans="1:13" x14ac:dyDescent="0.3">
      <c r="A4124" s="10"/>
      <c r="C4124" s="11"/>
      <c r="I4124" s="12"/>
      <c r="J4124" s="9"/>
      <c r="K4124" s="13"/>
      <c r="L4124" s="22"/>
      <c r="M4124" s="22"/>
    </row>
    <row r="4125" spans="1:13" x14ac:dyDescent="0.3">
      <c r="A4125" s="10"/>
      <c r="C4125" s="11"/>
      <c r="I4125" s="12"/>
      <c r="J4125" s="9"/>
      <c r="K4125" s="13"/>
      <c r="L4125" s="22"/>
      <c r="M4125" s="22"/>
    </row>
    <row r="4126" spans="1:13" x14ac:dyDescent="0.3">
      <c r="A4126" s="10"/>
      <c r="C4126" s="11"/>
      <c r="I4126" s="12"/>
      <c r="J4126" s="9"/>
      <c r="K4126" s="13"/>
      <c r="L4126" s="22"/>
      <c r="M4126" s="22"/>
    </row>
    <row r="4127" spans="1:13" x14ac:dyDescent="0.3">
      <c r="A4127" s="10"/>
      <c r="C4127" s="11"/>
      <c r="I4127" s="12"/>
      <c r="J4127" s="9"/>
      <c r="K4127" s="13"/>
      <c r="L4127" s="22"/>
      <c r="M4127" s="22"/>
    </row>
    <row r="4128" spans="1:13" x14ac:dyDescent="0.3">
      <c r="A4128" s="10"/>
      <c r="C4128" s="11"/>
      <c r="I4128" s="12"/>
      <c r="J4128" s="9"/>
      <c r="K4128" s="13"/>
      <c r="L4128" s="22"/>
      <c r="M4128" s="22"/>
    </row>
    <row r="4129" spans="1:13" x14ac:dyDescent="0.3">
      <c r="A4129" s="10"/>
      <c r="C4129" s="11"/>
      <c r="I4129" s="12"/>
      <c r="J4129" s="9"/>
      <c r="K4129" s="13"/>
      <c r="L4129" s="22"/>
      <c r="M4129" s="22"/>
    </row>
    <row r="4130" spans="1:13" x14ac:dyDescent="0.3">
      <c r="A4130" s="10"/>
      <c r="C4130" s="11"/>
      <c r="I4130" s="12"/>
      <c r="J4130" s="9"/>
      <c r="K4130" s="13"/>
      <c r="L4130" s="22"/>
      <c r="M4130" s="22"/>
    </row>
    <row r="4131" spans="1:13" x14ac:dyDescent="0.3">
      <c r="A4131" s="10"/>
      <c r="C4131" s="11"/>
      <c r="I4131" s="12"/>
      <c r="J4131" s="9"/>
      <c r="K4131" s="13"/>
      <c r="L4131" s="22"/>
      <c r="M4131" s="22"/>
    </row>
    <row r="4132" spans="1:13" x14ac:dyDescent="0.3">
      <c r="A4132" s="10"/>
      <c r="C4132" s="11"/>
      <c r="I4132" s="12"/>
      <c r="J4132" s="9"/>
      <c r="K4132" s="13"/>
      <c r="L4132" s="22"/>
      <c r="M4132" s="22"/>
    </row>
    <row r="4133" spans="1:13" x14ac:dyDescent="0.3">
      <c r="A4133" s="10"/>
      <c r="C4133" s="11"/>
      <c r="I4133" s="12"/>
      <c r="J4133" s="9"/>
      <c r="K4133" s="13"/>
      <c r="L4133" s="22"/>
      <c r="M4133" s="22"/>
    </row>
    <row r="4134" spans="1:13" x14ac:dyDescent="0.3">
      <c r="A4134" s="10"/>
      <c r="C4134" s="11"/>
      <c r="I4134" s="12"/>
      <c r="J4134" s="9"/>
      <c r="K4134" s="13"/>
      <c r="L4134" s="22"/>
      <c r="M4134" s="22"/>
    </row>
    <row r="4135" spans="1:13" x14ac:dyDescent="0.3">
      <c r="A4135" s="10"/>
      <c r="C4135" s="11"/>
      <c r="I4135" s="12"/>
      <c r="J4135" s="9"/>
      <c r="K4135" s="13"/>
      <c r="L4135" s="22"/>
      <c r="M4135" s="22"/>
    </row>
    <row r="4136" spans="1:13" x14ac:dyDescent="0.3">
      <c r="A4136" s="10"/>
      <c r="C4136" s="11"/>
      <c r="I4136" s="12"/>
      <c r="J4136" s="9"/>
      <c r="K4136" s="13"/>
      <c r="L4136" s="22"/>
      <c r="M4136" s="22"/>
    </row>
    <row r="4137" spans="1:13" x14ac:dyDescent="0.3">
      <c r="A4137" s="10"/>
      <c r="C4137" s="11"/>
      <c r="I4137" s="12"/>
      <c r="J4137" s="9"/>
      <c r="K4137" s="13"/>
      <c r="L4137" s="22"/>
      <c r="M4137" s="22"/>
    </row>
    <row r="4138" spans="1:13" x14ac:dyDescent="0.3">
      <c r="A4138" s="10"/>
      <c r="C4138" s="11"/>
      <c r="I4138" s="12"/>
      <c r="J4138" s="9"/>
      <c r="K4138" s="13"/>
      <c r="L4138" s="22"/>
      <c r="M4138" s="22"/>
    </row>
    <row r="4139" spans="1:13" x14ac:dyDescent="0.3">
      <c r="A4139" s="10"/>
      <c r="C4139" s="11"/>
      <c r="I4139" s="12"/>
      <c r="J4139" s="9"/>
      <c r="K4139" s="13"/>
      <c r="L4139" s="22"/>
      <c r="M4139" s="22"/>
    </row>
    <row r="4140" spans="1:13" x14ac:dyDescent="0.3">
      <c r="A4140" s="10"/>
      <c r="C4140" s="11"/>
      <c r="I4140" s="12"/>
      <c r="J4140" s="9"/>
      <c r="K4140" s="13"/>
      <c r="L4140" s="22"/>
      <c r="M4140" s="22"/>
    </row>
    <row r="4141" spans="1:13" x14ac:dyDescent="0.3">
      <c r="A4141" s="10"/>
      <c r="C4141" s="11"/>
      <c r="I4141" s="12"/>
      <c r="J4141" s="9"/>
      <c r="K4141" s="13"/>
      <c r="L4141" s="22"/>
      <c r="M4141" s="22"/>
    </row>
    <row r="4142" spans="1:13" x14ac:dyDescent="0.3">
      <c r="A4142" s="10"/>
      <c r="C4142" s="11"/>
      <c r="I4142" s="12"/>
      <c r="J4142" s="9"/>
      <c r="K4142" s="13"/>
      <c r="L4142" s="22"/>
      <c r="M4142" s="22"/>
    </row>
    <row r="4143" spans="1:13" x14ac:dyDescent="0.3">
      <c r="A4143" s="10"/>
      <c r="C4143" s="11"/>
      <c r="I4143" s="12"/>
      <c r="J4143" s="9"/>
      <c r="K4143" s="13"/>
      <c r="L4143" s="22"/>
      <c r="M4143" s="22"/>
    </row>
    <row r="4144" spans="1:13" x14ac:dyDescent="0.3">
      <c r="A4144" s="10"/>
      <c r="C4144" s="11"/>
      <c r="I4144" s="12"/>
      <c r="J4144" s="9"/>
      <c r="K4144" s="13"/>
      <c r="L4144" s="22"/>
      <c r="M4144" s="22"/>
    </row>
    <row r="4145" spans="1:13" x14ac:dyDescent="0.3">
      <c r="A4145" s="10"/>
      <c r="C4145" s="11"/>
      <c r="I4145" s="12"/>
      <c r="J4145" s="9"/>
      <c r="K4145" s="13"/>
      <c r="L4145" s="22"/>
      <c r="M4145" s="22"/>
    </row>
    <row r="4146" spans="1:13" x14ac:dyDescent="0.3">
      <c r="A4146" s="10"/>
      <c r="C4146" s="11"/>
      <c r="I4146" s="12"/>
      <c r="J4146" s="9"/>
      <c r="K4146" s="13"/>
      <c r="L4146" s="22"/>
      <c r="M4146" s="22"/>
    </row>
    <row r="4147" spans="1:13" x14ac:dyDescent="0.3">
      <c r="A4147" s="10"/>
      <c r="C4147" s="11"/>
      <c r="I4147" s="12"/>
      <c r="J4147" s="9"/>
      <c r="K4147" s="13"/>
      <c r="L4147" s="22"/>
      <c r="M4147" s="22"/>
    </row>
    <row r="4148" spans="1:13" x14ac:dyDescent="0.3">
      <c r="A4148" s="10"/>
      <c r="C4148" s="11"/>
      <c r="I4148" s="12"/>
      <c r="J4148" s="9"/>
      <c r="K4148" s="13"/>
      <c r="L4148" s="22"/>
      <c r="M4148" s="22"/>
    </row>
    <row r="4149" spans="1:13" x14ac:dyDescent="0.3">
      <c r="A4149" s="10"/>
      <c r="C4149" s="11"/>
      <c r="I4149" s="12"/>
      <c r="J4149" s="9"/>
      <c r="K4149" s="13"/>
      <c r="L4149" s="22"/>
      <c r="M4149" s="22"/>
    </row>
    <row r="4150" spans="1:13" x14ac:dyDescent="0.3">
      <c r="A4150" s="10"/>
      <c r="C4150" s="11"/>
      <c r="I4150" s="12"/>
      <c r="J4150" s="9"/>
      <c r="K4150" s="13"/>
      <c r="L4150" s="22"/>
      <c r="M4150" s="22"/>
    </row>
    <row r="4151" spans="1:13" x14ac:dyDescent="0.3">
      <c r="A4151" s="10"/>
      <c r="C4151" s="11"/>
      <c r="I4151" s="12"/>
      <c r="J4151" s="9"/>
      <c r="K4151" s="13"/>
      <c r="L4151" s="22"/>
      <c r="M4151" s="22"/>
    </row>
    <row r="4152" spans="1:13" x14ac:dyDescent="0.3">
      <c r="A4152" s="10"/>
      <c r="C4152" s="11"/>
      <c r="I4152" s="12"/>
      <c r="J4152" s="9"/>
      <c r="K4152" s="13"/>
      <c r="L4152" s="22"/>
      <c r="M4152" s="22"/>
    </row>
    <row r="4153" spans="1:13" x14ac:dyDescent="0.3">
      <c r="A4153" s="10"/>
      <c r="C4153" s="11"/>
      <c r="I4153" s="12"/>
      <c r="J4153" s="9"/>
      <c r="K4153" s="13"/>
      <c r="L4153" s="22"/>
      <c r="M4153" s="22"/>
    </row>
    <row r="4154" spans="1:13" x14ac:dyDescent="0.3">
      <c r="A4154" s="10"/>
      <c r="C4154" s="11"/>
      <c r="I4154" s="12"/>
      <c r="J4154" s="9"/>
      <c r="K4154" s="13"/>
      <c r="L4154" s="22"/>
      <c r="M4154" s="22"/>
    </row>
    <row r="4155" spans="1:13" x14ac:dyDescent="0.3">
      <c r="A4155" s="10"/>
      <c r="C4155" s="11"/>
      <c r="I4155" s="12"/>
      <c r="J4155" s="9"/>
      <c r="K4155" s="13"/>
      <c r="L4155" s="22"/>
      <c r="M4155" s="22"/>
    </row>
    <row r="4156" spans="1:13" x14ac:dyDescent="0.3">
      <c r="A4156" s="10"/>
      <c r="C4156" s="11"/>
      <c r="I4156" s="12"/>
      <c r="J4156" s="9"/>
      <c r="K4156" s="13"/>
      <c r="L4156" s="22"/>
      <c r="M4156" s="22"/>
    </row>
    <row r="4157" spans="1:13" x14ac:dyDescent="0.3">
      <c r="A4157" s="10"/>
      <c r="C4157" s="11"/>
      <c r="I4157" s="12"/>
      <c r="J4157" s="9"/>
      <c r="K4157" s="13"/>
      <c r="L4157" s="22"/>
      <c r="M4157" s="22"/>
    </row>
    <row r="4158" spans="1:13" x14ac:dyDescent="0.3">
      <c r="A4158" s="10"/>
      <c r="C4158" s="11"/>
      <c r="I4158" s="12"/>
      <c r="J4158" s="9"/>
      <c r="K4158" s="13"/>
      <c r="L4158" s="22"/>
      <c r="M4158" s="22"/>
    </row>
    <row r="4159" spans="1:13" x14ac:dyDescent="0.3">
      <c r="A4159" s="10"/>
      <c r="C4159" s="11"/>
      <c r="I4159" s="12"/>
      <c r="J4159" s="9"/>
      <c r="K4159" s="13"/>
      <c r="L4159" s="22"/>
      <c r="M4159" s="22"/>
    </row>
    <row r="4160" spans="1:13" x14ac:dyDescent="0.3">
      <c r="A4160" s="10"/>
      <c r="C4160" s="11"/>
      <c r="I4160" s="12"/>
      <c r="J4160" s="9"/>
      <c r="K4160" s="13"/>
      <c r="L4160" s="22"/>
      <c r="M4160" s="22"/>
    </row>
    <row r="4161" spans="1:13" x14ac:dyDescent="0.3">
      <c r="A4161" s="10"/>
      <c r="C4161" s="11"/>
      <c r="I4161" s="12"/>
      <c r="J4161" s="9"/>
      <c r="K4161" s="13"/>
      <c r="L4161" s="22"/>
      <c r="M4161" s="22"/>
    </row>
    <row r="4162" spans="1:13" x14ac:dyDescent="0.3">
      <c r="A4162" s="10"/>
      <c r="C4162" s="11"/>
      <c r="I4162" s="12"/>
      <c r="J4162" s="9"/>
      <c r="K4162" s="13"/>
      <c r="L4162" s="22"/>
      <c r="M4162" s="22"/>
    </row>
    <row r="4163" spans="1:13" x14ac:dyDescent="0.3">
      <c r="A4163" s="10"/>
      <c r="C4163" s="11"/>
      <c r="I4163" s="12"/>
      <c r="J4163" s="9"/>
      <c r="K4163" s="13"/>
      <c r="L4163" s="22"/>
      <c r="M4163" s="22"/>
    </row>
    <row r="4164" spans="1:13" x14ac:dyDescent="0.3">
      <c r="A4164" s="10"/>
      <c r="C4164" s="11"/>
      <c r="I4164" s="12"/>
      <c r="J4164" s="9"/>
      <c r="K4164" s="13"/>
      <c r="L4164" s="22"/>
      <c r="M4164" s="22"/>
    </row>
    <row r="4165" spans="1:13" x14ac:dyDescent="0.3">
      <c r="A4165" s="10"/>
      <c r="C4165" s="11"/>
      <c r="I4165" s="12"/>
      <c r="J4165" s="9"/>
      <c r="K4165" s="13"/>
      <c r="L4165" s="22"/>
      <c r="M4165" s="22"/>
    </row>
    <row r="4166" spans="1:13" x14ac:dyDescent="0.3">
      <c r="A4166" s="10"/>
      <c r="C4166" s="11"/>
      <c r="I4166" s="12"/>
      <c r="J4166" s="9"/>
      <c r="K4166" s="13"/>
      <c r="L4166" s="22"/>
      <c r="M4166" s="22"/>
    </row>
    <row r="4167" spans="1:13" x14ac:dyDescent="0.3">
      <c r="A4167" s="10"/>
      <c r="C4167" s="11"/>
      <c r="I4167" s="12"/>
      <c r="J4167" s="9"/>
      <c r="K4167" s="13"/>
      <c r="L4167" s="22"/>
      <c r="M4167" s="22"/>
    </row>
    <row r="4168" spans="1:13" x14ac:dyDescent="0.3">
      <c r="A4168" s="10"/>
      <c r="C4168" s="11"/>
      <c r="I4168" s="12"/>
      <c r="J4168" s="9"/>
      <c r="K4168" s="13"/>
      <c r="L4168" s="22"/>
      <c r="M4168" s="22"/>
    </row>
    <row r="4169" spans="1:13" x14ac:dyDescent="0.3">
      <c r="A4169" s="10"/>
      <c r="C4169" s="11"/>
      <c r="I4169" s="12"/>
      <c r="J4169" s="9"/>
      <c r="K4169" s="13"/>
      <c r="L4169" s="22"/>
      <c r="M4169" s="22"/>
    </row>
    <row r="4170" spans="1:13" x14ac:dyDescent="0.3">
      <c r="A4170" s="10"/>
      <c r="C4170" s="11"/>
      <c r="I4170" s="12"/>
      <c r="J4170" s="9"/>
      <c r="K4170" s="13"/>
      <c r="L4170" s="22"/>
      <c r="M4170" s="22"/>
    </row>
    <row r="4171" spans="1:13" x14ac:dyDescent="0.3">
      <c r="A4171" s="10"/>
      <c r="C4171" s="11"/>
      <c r="I4171" s="12"/>
      <c r="J4171" s="9"/>
      <c r="K4171" s="13"/>
      <c r="L4171" s="22"/>
      <c r="M4171" s="22"/>
    </row>
    <row r="4172" spans="1:13" x14ac:dyDescent="0.3">
      <c r="A4172" s="10"/>
      <c r="C4172" s="11"/>
      <c r="I4172" s="12"/>
      <c r="J4172" s="9"/>
      <c r="K4172" s="13"/>
      <c r="L4172" s="22"/>
      <c r="M4172" s="22"/>
    </row>
    <row r="4173" spans="1:13" x14ac:dyDescent="0.3">
      <c r="A4173" s="10"/>
      <c r="C4173" s="11"/>
      <c r="I4173" s="12"/>
      <c r="J4173" s="9"/>
      <c r="K4173" s="13"/>
      <c r="L4173" s="22"/>
      <c r="M4173" s="22"/>
    </row>
    <row r="4174" spans="1:13" x14ac:dyDescent="0.3">
      <c r="A4174" s="10"/>
      <c r="C4174" s="11"/>
      <c r="I4174" s="12"/>
      <c r="J4174" s="9"/>
      <c r="K4174" s="13"/>
      <c r="L4174" s="22"/>
      <c r="M4174" s="22"/>
    </row>
    <row r="4175" spans="1:13" x14ac:dyDescent="0.3">
      <c r="A4175" s="10"/>
      <c r="C4175" s="11"/>
      <c r="I4175" s="12"/>
      <c r="J4175" s="9"/>
      <c r="K4175" s="13"/>
      <c r="L4175" s="22"/>
      <c r="M4175" s="22"/>
    </row>
    <row r="4176" spans="1:13" x14ac:dyDescent="0.3">
      <c r="A4176" s="10"/>
      <c r="C4176" s="11"/>
      <c r="I4176" s="12"/>
      <c r="J4176" s="9"/>
      <c r="K4176" s="13"/>
      <c r="L4176" s="22"/>
      <c r="M4176" s="22"/>
    </row>
    <row r="4177" spans="1:13" x14ac:dyDescent="0.3">
      <c r="A4177" s="10"/>
      <c r="C4177" s="11"/>
      <c r="I4177" s="12"/>
      <c r="J4177" s="9"/>
      <c r="K4177" s="13"/>
      <c r="L4177" s="22"/>
      <c r="M4177" s="22"/>
    </row>
    <row r="4178" spans="1:13" x14ac:dyDescent="0.3">
      <c r="A4178" s="10"/>
      <c r="C4178" s="11"/>
      <c r="I4178" s="12"/>
      <c r="J4178" s="9"/>
      <c r="K4178" s="13"/>
      <c r="L4178" s="22"/>
      <c r="M4178" s="22"/>
    </row>
    <row r="4179" spans="1:13" x14ac:dyDescent="0.3">
      <c r="A4179" s="10"/>
      <c r="C4179" s="11"/>
      <c r="I4179" s="12"/>
      <c r="J4179" s="9"/>
      <c r="K4179" s="13"/>
      <c r="L4179" s="22"/>
      <c r="M4179" s="22"/>
    </row>
    <row r="4180" spans="1:13" x14ac:dyDescent="0.3">
      <c r="A4180" s="10"/>
      <c r="C4180" s="11"/>
      <c r="I4180" s="12"/>
      <c r="J4180" s="9"/>
      <c r="K4180" s="13"/>
      <c r="L4180" s="22"/>
      <c r="M4180" s="22"/>
    </row>
    <row r="4181" spans="1:13" x14ac:dyDescent="0.3">
      <c r="A4181" s="10"/>
      <c r="C4181" s="11"/>
      <c r="I4181" s="12"/>
      <c r="J4181" s="9"/>
      <c r="K4181" s="13"/>
      <c r="L4181" s="22"/>
      <c r="M4181" s="22"/>
    </row>
    <row r="4182" spans="1:13" x14ac:dyDescent="0.3">
      <c r="A4182" s="10"/>
      <c r="C4182" s="11"/>
      <c r="I4182" s="12"/>
      <c r="J4182" s="9"/>
      <c r="K4182" s="13"/>
      <c r="L4182" s="22"/>
      <c r="M4182" s="22"/>
    </row>
    <row r="4183" spans="1:13" x14ac:dyDescent="0.3">
      <c r="A4183" s="10"/>
      <c r="C4183" s="11"/>
      <c r="I4183" s="12"/>
      <c r="J4183" s="9"/>
      <c r="K4183" s="13"/>
      <c r="L4183" s="22"/>
      <c r="M4183" s="22"/>
    </row>
    <row r="4184" spans="1:13" x14ac:dyDescent="0.3">
      <c r="A4184" s="10"/>
      <c r="C4184" s="11"/>
      <c r="I4184" s="12"/>
      <c r="J4184" s="9"/>
      <c r="K4184" s="13"/>
      <c r="L4184" s="22"/>
      <c r="M4184" s="22"/>
    </row>
    <row r="4185" spans="1:13" x14ac:dyDescent="0.3">
      <c r="A4185" s="10"/>
      <c r="C4185" s="11"/>
      <c r="I4185" s="12"/>
      <c r="J4185" s="9"/>
      <c r="K4185" s="13"/>
      <c r="L4185" s="22"/>
      <c r="M4185" s="22"/>
    </row>
    <row r="4186" spans="1:13" x14ac:dyDescent="0.3">
      <c r="A4186" s="10"/>
      <c r="C4186" s="11"/>
      <c r="I4186" s="12"/>
      <c r="J4186" s="9"/>
      <c r="K4186" s="13"/>
      <c r="L4186" s="22"/>
      <c r="M4186" s="22"/>
    </row>
    <row r="4187" spans="1:13" x14ac:dyDescent="0.3">
      <c r="A4187" s="10"/>
      <c r="C4187" s="11"/>
      <c r="I4187" s="12"/>
      <c r="J4187" s="9"/>
      <c r="K4187" s="13"/>
      <c r="L4187" s="22"/>
      <c r="M4187" s="22"/>
    </row>
    <row r="4188" spans="1:13" x14ac:dyDescent="0.3">
      <c r="A4188" s="10"/>
      <c r="C4188" s="11"/>
      <c r="I4188" s="12"/>
      <c r="J4188" s="9"/>
      <c r="K4188" s="13"/>
      <c r="L4188" s="22"/>
      <c r="M4188" s="22"/>
    </row>
    <row r="4189" spans="1:13" x14ac:dyDescent="0.3">
      <c r="A4189" s="10"/>
      <c r="C4189" s="11"/>
      <c r="I4189" s="12"/>
      <c r="J4189" s="9"/>
      <c r="K4189" s="13"/>
      <c r="L4189" s="22"/>
      <c r="M4189" s="22"/>
    </row>
    <row r="4190" spans="1:13" x14ac:dyDescent="0.3">
      <c r="A4190" s="10"/>
      <c r="C4190" s="11"/>
      <c r="I4190" s="12"/>
      <c r="J4190" s="9"/>
      <c r="K4190" s="13"/>
      <c r="L4190" s="22"/>
      <c r="M4190" s="22"/>
    </row>
    <row r="4191" spans="1:13" x14ac:dyDescent="0.3">
      <c r="A4191" s="10"/>
      <c r="C4191" s="11"/>
      <c r="I4191" s="12"/>
      <c r="J4191" s="9"/>
      <c r="K4191" s="13"/>
      <c r="L4191" s="22"/>
      <c r="M4191" s="22"/>
    </row>
    <row r="4192" spans="1:13" x14ac:dyDescent="0.3">
      <c r="A4192" s="10"/>
      <c r="C4192" s="11"/>
      <c r="I4192" s="12"/>
      <c r="J4192" s="9"/>
      <c r="K4192" s="13"/>
      <c r="L4192" s="22"/>
      <c r="M4192" s="22"/>
    </row>
    <row r="4193" spans="1:13" x14ac:dyDescent="0.3">
      <c r="A4193" s="10"/>
      <c r="C4193" s="11"/>
      <c r="I4193" s="12"/>
      <c r="J4193" s="9"/>
      <c r="K4193" s="13"/>
      <c r="L4193" s="22"/>
      <c r="M4193" s="22"/>
    </row>
    <row r="4194" spans="1:13" x14ac:dyDescent="0.3">
      <c r="A4194" s="10"/>
      <c r="C4194" s="11"/>
      <c r="I4194" s="12"/>
      <c r="J4194" s="9"/>
      <c r="K4194" s="13"/>
      <c r="L4194" s="22"/>
      <c r="M4194" s="22"/>
    </row>
    <row r="4195" spans="1:13" x14ac:dyDescent="0.3">
      <c r="A4195" s="10"/>
      <c r="C4195" s="11"/>
      <c r="I4195" s="12"/>
      <c r="J4195" s="9"/>
      <c r="K4195" s="13"/>
      <c r="L4195" s="22"/>
      <c r="M4195" s="22"/>
    </row>
    <row r="4196" spans="1:13" x14ac:dyDescent="0.3">
      <c r="A4196" s="10"/>
      <c r="C4196" s="11"/>
      <c r="I4196" s="12"/>
      <c r="J4196" s="9"/>
      <c r="K4196" s="13"/>
      <c r="L4196" s="22"/>
      <c r="M4196" s="22"/>
    </row>
    <row r="4197" spans="1:13" x14ac:dyDescent="0.3">
      <c r="A4197" s="10"/>
      <c r="C4197" s="11"/>
      <c r="I4197" s="12"/>
      <c r="J4197" s="9"/>
      <c r="K4197" s="13"/>
      <c r="L4197" s="22"/>
      <c r="M4197" s="22"/>
    </row>
    <row r="4198" spans="1:13" x14ac:dyDescent="0.3">
      <c r="A4198" s="10"/>
      <c r="C4198" s="11"/>
      <c r="I4198" s="12"/>
      <c r="J4198" s="9"/>
      <c r="K4198" s="13"/>
      <c r="L4198" s="22"/>
      <c r="M4198" s="22"/>
    </row>
    <row r="4199" spans="1:13" x14ac:dyDescent="0.3">
      <c r="A4199" s="10"/>
      <c r="C4199" s="11"/>
      <c r="I4199" s="12"/>
      <c r="J4199" s="9"/>
      <c r="K4199" s="13"/>
      <c r="L4199" s="22"/>
      <c r="M4199" s="22"/>
    </row>
    <row r="4200" spans="1:13" x14ac:dyDescent="0.3">
      <c r="A4200" s="10"/>
      <c r="C4200" s="11"/>
      <c r="I4200" s="12"/>
      <c r="J4200" s="9"/>
      <c r="K4200" s="13"/>
      <c r="L4200" s="22"/>
      <c r="M4200" s="22"/>
    </row>
    <row r="4201" spans="1:13" x14ac:dyDescent="0.3">
      <c r="A4201" s="10"/>
      <c r="C4201" s="11"/>
      <c r="I4201" s="12"/>
      <c r="J4201" s="9"/>
      <c r="K4201" s="13"/>
      <c r="L4201" s="22"/>
      <c r="M4201" s="22"/>
    </row>
    <row r="4202" spans="1:13" x14ac:dyDescent="0.3">
      <c r="A4202" s="10"/>
      <c r="C4202" s="11"/>
      <c r="I4202" s="12"/>
      <c r="J4202" s="9"/>
      <c r="K4202" s="13"/>
      <c r="L4202" s="22"/>
      <c r="M4202" s="22"/>
    </row>
    <row r="4203" spans="1:13" x14ac:dyDescent="0.3">
      <c r="A4203" s="10"/>
      <c r="C4203" s="11"/>
      <c r="I4203" s="12"/>
      <c r="J4203" s="9"/>
      <c r="K4203" s="13"/>
      <c r="L4203" s="22"/>
      <c r="M4203" s="22"/>
    </row>
    <row r="4204" spans="1:13" x14ac:dyDescent="0.3">
      <c r="A4204" s="10"/>
      <c r="C4204" s="11"/>
      <c r="I4204" s="12"/>
      <c r="J4204" s="9"/>
      <c r="K4204" s="13"/>
      <c r="L4204" s="22"/>
      <c r="M4204" s="22"/>
    </row>
    <row r="4205" spans="1:13" x14ac:dyDescent="0.3">
      <c r="A4205" s="10"/>
      <c r="C4205" s="11"/>
      <c r="I4205" s="12"/>
      <c r="J4205" s="9"/>
      <c r="K4205" s="13"/>
      <c r="L4205" s="22"/>
      <c r="M4205" s="22"/>
    </row>
    <row r="4206" spans="1:13" x14ac:dyDescent="0.3">
      <c r="A4206" s="10"/>
      <c r="C4206" s="11"/>
      <c r="I4206" s="12"/>
      <c r="J4206" s="9"/>
      <c r="K4206" s="13"/>
      <c r="L4206" s="22"/>
      <c r="M4206" s="22"/>
    </row>
    <row r="4207" spans="1:13" x14ac:dyDescent="0.3">
      <c r="A4207" s="10"/>
      <c r="C4207" s="11"/>
      <c r="I4207" s="12"/>
      <c r="J4207" s="9"/>
      <c r="K4207" s="13"/>
      <c r="L4207" s="22"/>
      <c r="M4207" s="22"/>
    </row>
    <row r="4208" spans="1:13" x14ac:dyDescent="0.3">
      <c r="A4208" s="10"/>
      <c r="C4208" s="11"/>
      <c r="I4208" s="12"/>
      <c r="J4208" s="9"/>
      <c r="K4208" s="13"/>
      <c r="L4208" s="22"/>
      <c r="M4208" s="22"/>
    </row>
    <row r="4209" spans="1:13" x14ac:dyDescent="0.3">
      <c r="A4209" s="10"/>
      <c r="C4209" s="11"/>
      <c r="I4209" s="12"/>
      <c r="J4209" s="9"/>
      <c r="K4209" s="13"/>
      <c r="L4209" s="22"/>
      <c r="M4209" s="22"/>
    </row>
    <row r="4210" spans="1:13" x14ac:dyDescent="0.3">
      <c r="A4210" s="10"/>
      <c r="C4210" s="11"/>
      <c r="I4210" s="12"/>
      <c r="J4210" s="9"/>
      <c r="K4210" s="13"/>
      <c r="L4210" s="22"/>
      <c r="M4210" s="22"/>
    </row>
    <row r="4211" spans="1:13" x14ac:dyDescent="0.3">
      <c r="A4211" s="10"/>
      <c r="C4211" s="11"/>
      <c r="I4211" s="12"/>
      <c r="J4211" s="9"/>
      <c r="K4211" s="13"/>
      <c r="L4211" s="22"/>
      <c r="M4211" s="22"/>
    </row>
    <row r="4212" spans="1:13" x14ac:dyDescent="0.3">
      <c r="A4212" s="10"/>
      <c r="C4212" s="11"/>
      <c r="I4212" s="12"/>
      <c r="J4212" s="9"/>
      <c r="K4212" s="13"/>
      <c r="L4212" s="22"/>
      <c r="M4212" s="22"/>
    </row>
    <row r="4213" spans="1:13" x14ac:dyDescent="0.3">
      <c r="A4213" s="10"/>
      <c r="C4213" s="11"/>
      <c r="I4213" s="12"/>
      <c r="J4213" s="9"/>
      <c r="K4213" s="13"/>
      <c r="L4213" s="22"/>
      <c r="M4213" s="22"/>
    </row>
    <row r="4214" spans="1:13" x14ac:dyDescent="0.3">
      <c r="A4214" s="10"/>
      <c r="C4214" s="11"/>
      <c r="I4214" s="12"/>
      <c r="J4214" s="9"/>
      <c r="K4214" s="13"/>
      <c r="L4214" s="22"/>
      <c r="M4214" s="22"/>
    </row>
    <row r="4215" spans="1:13" x14ac:dyDescent="0.3">
      <c r="A4215" s="10"/>
      <c r="C4215" s="11"/>
      <c r="I4215" s="12"/>
      <c r="J4215" s="9"/>
      <c r="K4215" s="13"/>
      <c r="L4215" s="22"/>
      <c r="M4215" s="22"/>
    </row>
    <row r="4216" spans="1:13" x14ac:dyDescent="0.3">
      <c r="A4216" s="10"/>
      <c r="C4216" s="11"/>
      <c r="I4216" s="12"/>
      <c r="J4216" s="9"/>
      <c r="K4216" s="13"/>
      <c r="L4216" s="22"/>
      <c r="M4216" s="22"/>
    </row>
    <row r="4217" spans="1:13" x14ac:dyDescent="0.3">
      <c r="A4217" s="10"/>
      <c r="C4217" s="11"/>
      <c r="I4217" s="12"/>
      <c r="J4217" s="9"/>
      <c r="K4217" s="13"/>
      <c r="L4217" s="22"/>
      <c r="M4217" s="22"/>
    </row>
    <row r="4218" spans="1:13" x14ac:dyDescent="0.3">
      <c r="A4218" s="10"/>
      <c r="C4218" s="11"/>
      <c r="I4218" s="12"/>
      <c r="J4218" s="9"/>
      <c r="K4218" s="13"/>
      <c r="L4218" s="22"/>
      <c r="M4218" s="22"/>
    </row>
    <row r="4219" spans="1:13" x14ac:dyDescent="0.3">
      <c r="A4219" s="10"/>
      <c r="C4219" s="11"/>
      <c r="I4219" s="12"/>
      <c r="J4219" s="9"/>
      <c r="K4219" s="13"/>
      <c r="L4219" s="22"/>
      <c r="M4219" s="22"/>
    </row>
    <row r="4220" spans="1:13" x14ac:dyDescent="0.3">
      <c r="A4220" s="10"/>
      <c r="C4220" s="11"/>
      <c r="I4220" s="12"/>
      <c r="J4220" s="9"/>
      <c r="K4220" s="13"/>
      <c r="L4220" s="22"/>
      <c r="M4220" s="22"/>
    </row>
    <row r="4221" spans="1:13" x14ac:dyDescent="0.3">
      <c r="A4221" s="10"/>
      <c r="C4221" s="11"/>
      <c r="I4221" s="12"/>
      <c r="J4221" s="9"/>
      <c r="K4221" s="13"/>
      <c r="L4221" s="22"/>
      <c r="M4221" s="22"/>
    </row>
    <row r="4222" spans="1:13" x14ac:dyDescent="0.3">
      <c r="A4222" s="10"/>
      <c r="C4222" s="11"/>
      <c r="I4222" s="12"/>
      <c r="J4222" s="9"/>
      <c r="K4222" s="13"/>
      <c r="L4222" s="22"/>
      <c r="M4222" s="22"/>
    </row>
    <row r="4223" spans="1:13" x14ac:dyDescent="0.3">
      <c r="A4223" s="10"/>
      <c r="C4223" s="11"/>
      <c r="I4223" s="12"/>
      <c r="J4223" s="9"/>
      <c r="K4223" s="13"/>
      <c r="L4223" s="22"/>
      <c r="M4223" s="22"/>
    </row>
    <row r="4224" spans="1:13" x14ac:dyDescent="0.3">
      <c r="A4224" s="10"/>
      <c r="C4224" s="11"/>
      <c r="I4224" s="12"/>
      <c r="J4224" s="9"/>
      <c r="K4224" s="13"/>
      <c r="L4224" s="22"/>
      <c r="M4224" s="22"/>
    </row>
    <row r="4225" spans="1:13" x14ac:dyDescent="0.3">
      <c r="A4225" s="10"/>
      <c r="C4225" s="11"/>
      <c r="I4225" s="12"/>
      <c r="J4225" s="9"/>
      <c r="K4225" s="13"/>
      <c r="L4225" s="22"/>
      <c r="M4225" s="22"/>
    </row>
    <row r="4226" spans="1:13" x14ac:dyDescent="0.3">
      <c r="A4226" s="10"/>
      <c r="C4226" s="11"/>
      <c r="I4226" s="12"/>
      <c r="J4226" s="9"/>
      <c r="K4226" s="13"/>
      <c r="L4226" s="22"/>
      <c r="M4226" s="22"/>
    </row>
    <row r="4227" spans="1:13" x14ac:dyDescent="0.3">
      <c r="A4227" s="10"/>
      <c r="C4227" s="11"/>
      <c r="I4227" s="12"/>
      <c r="J4227" s="9"/>
      <c r="K4227" s="13"/>
      <c r="L4227" s="22"/>
      <c r="M4227" s="22"/>
    </row>
    <row r="4228" spans="1:13" x14ac:dyDescent="0.3">
      <c r="A4228" s="10"/>
      <c r="C4228" s="11"/>
      <c r="I4228" s="12"/>
      <c r="J4228" s="9"/>
      <c r="K4228" s="13"/>
      <c r="L4228" s="22"/>
      <c r="M4228" s="22"/>
    </row>
    <row r="4229" spans="1:13" x14ac:dyDescent="0.3">
      <c r="A4229" s="10"/>
      <c r="C4229" s="11"/>
      <c r="I4229" s="12"/>
      <c r="J4229" s="9"/>
      <c r="K4229" s="13"/>
      <c r="L4229" s="22"/>
      <c r="M4229" s="22"/>
    </row>
    <row r="4230" spans="1:13" x14ac:dyDescent="0.3">
      <c r="A4230" s="10"/>
      <c r="C4230" s="11"/>
      <c r="I4230" s="12"/>
      <c r="J4230" s="9"/>
      <c r="K4230" s="13"/>
      <c r="L4230" s="22"/>
      <c r="M4230" s="22"/>
    </row>
    <row r="4231" spans="1:13" x14ac:dyDescent="0.3">
      <c r="A4231" s="10"/>
      <c r="C4231" s="11"/>
      <c r="I4231" s="12"/>
      <c r="J4231" s="9"/>
      <c r="K4231" s="13"/>
      <c r="L4231" s="22"/>
      <c r="M4231" s="22"/>
    </row>
    <row r="4232" spans="1:13" x14ac:dyDescent="0.3">
      <c r="A4232" s="10"/>
      <c r="C4232" s="11"/>
      <c r="I4232" s="12"/>
      <c r="J4232" s="9"/>
      <c r="K4232" s="13"/>
      <c r="L4232" s="22"/>
      <c r="M4232" s="22"/>
    </row>
    <row r="4233" spans="1:13" x14ac:dyDescent="0.3">
      <c r="A4233" s="10"/>
      <c r="C4233" s="11"/>
      <c r="I4233" s="12"/>
      <c r="J4233" s="9"/>
      <c r="K4233" s="13"/>
      <c r="L4233" s="22"/>
      <c r="M4233" s="22"/>
    </row>
    <row r="4234" spans="1:13" x14ac:dyDescent="0.3">
      <c r="A4234" s="10"/>
      <c r="C4234" s="11"/>
      <c r="I4234" s="12"/>
      <c r="J4234" s="9"/>
      <c r="K4234" s="13"/>
      <c r="L4234" s="22"/>
      <c r="M4234" s="22"/>
    </row>
    <row r="4235" spans="1:13" x14ac:dyDescent="0.3">
      <c r="A4235" s="10"/>
      <c r="C4235" s="11"/>
      <c r="I4235" s="12"/>
      <c r="J4235" s="9"/>
      <c r="K4235" s="13"/>
      <c r="L4235" s="22"/>
      <c r="M4235" s="22"/>
    </row>
    <row r="4236" spans="1:13" x14ac:dyDescent="0.3">
      <c r="A4236" s="10"/>
      <c r="C4236" s="11"/>
      <c r="I4236" s="12"/>
      <c r="J4236" s="9"/>
      <c r="K4236" s="13"/>
      <c r="L4236" s="22"/>
      <c r="M4236" s="22"/>
    </row>
    <row r="4237" spans="1:13" x14ac:dyDescent="0.3">
      <c r="A4237" s="10"/>
      <c r="C4237" s="11"/>
      <c r="I4237" s="12"/>
      <c r="J4237" s="9"/>
      <c r="K4237" s="13"/>
      <c r="L4237" s="22"/>
      <c r="M4237" s="22"/>
    </row>
    <row r="4238" spans="1:13" x14ac:dyDescent="0.3">
      <c r="A4238" s="10"/>
      <c r="C4238" s="11"/>
      <c r="I4238" s="12"/>
      <c r="J4238" s="9"/>
      <c r="K4238" s="13"/>
      <c r="L4238" s="22"/>
      <c r="M4238" s="22"/>
    </row>
    <row r="4239" spans="1:13" x14ac:dyDescent="0.3">
      <c r="A4239" s="10"/>
      <c r="C4239" s="11"/>
      <c r="I4239" s="12"/>
      <c r="J4239" s="9"/>
      <c r="K4239" s="13"/>
      <c r="L4239" s="22"/>
      <c r="M4239" s="22"/>
    </row>
    <row r="4240" spans="1:13" x14ac:dyDescent="0.3">
      <c r="A4240" s="10"/>
      <c r="C4240" s="11"/>
      <c r="I4240" s="12"/>
      <c r="J4240" s="9"/>
      <c r="K4240" s="13"/>
      <c r="L4240" s="22"/>
      <c r="M4240" s="22"/>
    </row>
    <row r="4241" spans="1:13" x14ac:dyDescent="0.3">
      <c r="A4241" s="10"/>
      <c r="C4241" s="11"/>
      <c r="I4241" s="12"/>
      <c r="J4241" s="9"/>
      <c r="K4241" s="13"/>
      <c r="L4241" s="22"/>
      <c r="M4241" s="22"/>
    </row>
    <row r="4242" spans="1:13" x14ac:dyDescent="0.3">
      <c r="A4242" s="10"/>
      <c r="C4242" s="11"/>
      <c r="I4242" s="12"/>
      <c r="J4242" s="9"/>
      <c r="K4242" s="13"/>
      <c r="L4242" s="22"/>
      <c r="M4242" s="22"/>
    </row>
    <row r="4243" spans="1:13" x14ac:dyDescent="0.3">
      <c r="A4243" s="10"/>
      <c r="C4243" s="11"/>
      <c r="I4243" s="12"/>
      <c r="J4243" s="9"/>
      <c r="K4243" s="13"/>
      <c r="L4243" s="22"/>
      <c r="M4243" s="22"/>
    </row>
    <row r="4244" spans="1:13" x14ac:dyDescent="0.3">
      <c r="A4244" s="10"/>
      <c r="C4244" s="11"/>
      <c r="I4244" s="12"/>
      <c r="J4244" s="9"/>
      <c r="K4244" s="13"/>
      <c r="L4244" s="22"/>
      <c r="M4244" s="22"/>
    </row>
    <row r="4245" spans="1:13" x14ac:dyDescent="0.3">
      <c r="A4245" s="10"/>
      <c r="C4245" s="11"/>
      <c r="I4245" s="12"/>
      <c r="J4245" s="9"/>
      <c r="K4245" s="13"/>
      <c r="L4245" s="22"/>
      <c r="M4245" s="22"/>
    </row>
    <row r="4246" spans="1:13" x14ac:dyDescent="0.3">
      <c r="A4246" s="10"/>
      <c r="C4246" s="11"/>
      <c r="I4246" s="12"/>
      <c r="J4246" s="9"/>
      <c r="K4246" s="13"/>
      <c r="L4246" s="22"/>
      <c r="M4246" s="22"/>
    </row>
    <row r="4247" spans="1:13" x14ac:dyDescent="0.3">
      <c r="A4247" s="10"/>
      <c r="C4247" s="11"/>
      <c r="I4247" s="12"/>
      <c r="J4247" s="9"/>
      <c r="K4247" s="13"/>
      <c r="L4247" s="22"/>
      <c r="M4247" s="22"/>
    </row>
    <row r="4248" spans="1:13" x14ac:dyDescent="0.3">
      <c r="A4248" s="10"/>
      <c r="C4248" s="11"/>
      <c r="I4248" s="12"/>
      <c r="J4248" s="9"/>
      <c r="K4248" s="13"/>
      <c r="L4248" s="22"/>
      <c r="M4248" s="22"/>
    </row>
    <row r="4249" spans="1:13" x14ac:dyDescent="0.3">
      <c r="A4249" s="10"/>
      <c r="C4249" s="11"/>
      <c r="I4249" s="12"/>
      <c r="J4249" s="9"/>
      <c r="K4249" s="13"/>
      <c r="L4249" s="22"/>
      <c r="M4249" s="22"/>
    </row>
    <row r="4250" spans="1:13" x14ac:dyDescent="0.3">
      <c r="A4250" s="10"/>
      <c r="C4250" s="11"/>
      <c r="I4250" s="12"/>
      <c r="J4250" s="9"/>
      <c r="K4250" s="13"/>
      <c r="L4250" s="22"/>
      <c r="M4250" s="22"/>
    </row>
    <row r="4251" spans="1:13" x14ac:dyDescent="0.3">
      <c r="A4251" s="10"/>
      <c r="C4251" s="11"/>
      <c r="I4251" s="12"/>
      <c r="J4251" s="9"/>
      <c r="K4251" s="13"/>
      <c r="L4251" s="22"/>
      <c r="M4251" s="22"/>
    </row>
    <row r="4252" spans="1:13" x14ac:dyDescent="0.3">
      <c r="A4252" s="10"/>
      <c r="C4252" s="11"/>
      <c r="I4252" s="12"/>
      <c r="J4252" s="9"/>
      <c r="K4252" s="13"/>
      <c r="L4252" s="22"/>
      <c r="M4252" s="22"/>
    </row>
    <row r="4253" spans="1:13" x14ac:dyDescent="0.3">
      <c r="A4253" s="10"/>
      <c r="C4253" s="11"/>
      <c r="I4253" s="12"/>
      <c r="J4253" s="9"/>
      <c r="K4253" s="13"/>
      <c r="L4253" s="22"/>
      <c r="M4253" s="22"/>
    </row>
    <row r="4254" spans="1:13" x14ac:dyDescent="0.3">
      <c r="A4254" s="10"/>
      <c r="C4254" s="11"/>
      <c r="I4254" s="12"/>
      <c r="J4254" s="9"/>
      <c r="K4254" s="13"/>
      <c r="L4254" s="22"/>
      <c r="M4254" s="22"/>
    </row>
    <row r="4255" spans="1:13" x14ac:dyDescent="0.3">
      <c r="A4255" s="10"/>
      <c r="C4255" s="11"/>
      <c r="I4255" s="12"/>
      <c r="J4255" s="9"/>
      <c r="K4255" s="13"/>
      <c r="L4255" s="22"/>
      <c r="M4255" s="22"/>
    </row>
    <row r="4256" spans="1:13" x14ac:dyDescent="0.3">
      <c r="A4256" s="10"/>
      <c r="C4256" s="11"/>
      <c r="I4256" s="12"/>
      <c r="J4256" s="9"/>
      <c r="K4256" s="13"/>
      <c r="L4256" s="22"/>
      <c r="M4256" s="22"/>
    </row>
    <row r="4257" spans="1:13" x14ac:dyDescent="0.3">
      <c r="A4257" s="10"/>
      <c r="C4257" s="11"/>
      <c r="I4257" s="12"/>
      <c r="J4257" s="9"/>
      <c r="K4257" s="13"/>
      <c r="L4257" s="22"/>
      <c r="M4257" s="22"/>
    </row>
    <row r="4258" spans="1:13" x14ac:dyDescent="0.3">
      <c r="A4258" s="10"/>
      <c r="C4258" s="11"/>
      <c r="I4258" s="12"/>
      <c r="J4258" s="9"/>
      <c r="K4258" s="13"/>
      <c r="L4258" s="22"/>
      <c r="M4258" s="22"/>
    </row>
    <row r="4259" spans="1:13" x14ac:dyDescent="0.3">
      <c r="A4259" s="10"/>
      <c r="C4259" s="11"/>
      <c r="I4259" s="12"/>
      <c r="J4259" s="9"/>
      <c r="K4259" s="13"/>
      <c r="L4259" s="22"/>
      <c r="M4259" s="22"/>
    </row>
    <row r="4260" spans="1:13" x14ac:dyDescent="0.3">
      <c r="A4260" s="10"/>
      <c r="C4260" s="11"/>
      <c r="I4260" s="12"/>
      <c r="J4260" s="9"/>
      <c r="K4260" s="13"/>
      <c r="L4260" s="22"/>
      <c r="M4260" s="22"/>
    </row>
    <row r="4261" spans="1:13" x14ac:dyDescent="0.3">
      <c r="A4261" s="10"/>
      <c r="C4261" s="11"/>
      <c r="I4261" s="12"/>
      <c r="J4261" s="9"/>
      <c r="K4261" s="13"/>
      <c r="L4261" s="22"/>
      <c r="M4261" s="22"/>
    </row>
    <row r="4262" spans="1:13" x14ac:dyDescent="0.3">
      <c r="A4262" s="10"/>
      <c r="C4262" s="11"/>
      <c r="I4262" s="12"/>
      <c r="J4262" s="9"/>
      <c r="K4262" s="13"/>
      <c r="L4262" s="22"/>
      <c r="M4262" s="22"/>
    </row>
    <row r="4263" spans="1:13" x14ac:dyDescent="0.3">
      <c r="A4263" s="10"/>
      <c r="C4263" s="11"/>
      <c r="I4263" s="12"/>
      <c r="J4263" s="9"/>
      <c r="K4263" s="13"/>
      <c r="L4263" s="22"/>
      <c r="M4263" s="22"/>
    </row>
    <row r="4264" spans="1:13" x14ac:dyDescent="0.3">
      <c r="A4264" s="10"/>
      <c r="C4264" s="11"/>
      <c r="I4264" s="12"/>
      <c r="J4264" s="9"/>
      <c r="K4264" s="13"/>
      <c r="L4264" s="22"/>
      <c r="M4264" s="22"/>
    </row>
    <row r="4265" spans="1:13" x14ac:dyDescent="0.3">
      <c r="A4265" s="10"/>
      <c r="C4265" s="11"/>
      <c r="I4265" s="12"/>
      <c r="J4265" s="9"/>
      <c r="K4265" s="13"/>
      <c r="L4265" s="22"/>
      <c r="M4265" s="22"/>
    </row>
    <row r="4266" spans="1:13" x14ac:dyDescent="0.3">
      <c r="A4266" s="10"/>
      <c r="C4266" s="11"/>
      <c r="I4266" s="12"/>
      <c r="J4266" s="9"/>
      <c r="K4266" s="13"/>
      <c r="L4266" s="22"/>
      <c r="M4266" s="22"/>
    </row>
    <row r="4267" spans="1:13" x14ac:dyDescent="0.3">
      <c r="A4267" s="10"/>
      <c r="C4267" s="11"/>
      <c r="I4267" s="12"/>
      <c r="J4267" s="9"/>
      <c r="K4267" s="13"/>
      <c r="L4267" s="22"/>
      <c r="M4267" s="22"/>
    </row>
    <row r="4268" spans="1:13" x14ac:dyDescent="0.3">
      <c r="A4268" s="10"/>
      <c r="C4268" s="11"/>
      <c r="I4268" s="12"/>
      <c r="J4268" s="9"/>
      <c r="K4268" s="13"/>
      <c r="L4268" s="22"/>
      <c r="M4268" s="22"/>
    </row>
    <row r="4269" spans="1:13" x14ac:dyDescent="0.3">
      <c r="A4269" s="10"/>
      <c r="C4269" s="11"/>
      <c r="I4269" s="12"/>
      <c r="J4269" s="9"/>
      <c r="K4269" s="13"/>
      <c r="L4269" s="22"/>
      <c r="M4269" s="22"/>
    </row>
    <row r="4270" spans="1:13" x14ac:dyDescent="0.3">
      <c r="A4270" s="10"/>
      <c r="C4270" s="11"/>
      <c r="I4270" s="12"/>
      <c r="J4270" s="9"/>
      <c r="K4270" s="13"/>
      <c r="L4270" s="22"/>
      <c r="M4270" s="22"/>
    </row>
    <row r="4271" spans="1:13" x14ac:dyDescent="0.3">
      <c r="A4271" s="10"/>
      <c r="C4271" s="11"/>
      <c r="I4271" s="12"/>
      <c r="J4271" s="9"/>
      <c r="K4271" s="13"/>
      <c r="L4271" s="22"/>
      <c r="M4271" s="22"/>
    </row>
    <row r="4272" spans="1:13" x14ac:dyDescent="0.3">
      <c r="A4272" s="10"/>
      <c r="C4272" s="11"/>
      <c r="I4272" s="12"/>
      <c r="J4272" s="9"/>
      <c r="K4272" s="13"/>
      <c r="L4272" s="22"/>
      <c r="M4272" s="22"/>
    </row>
    <row r="4273" spans="1:13" x14ac:dyDescent="0.3">
      <c r="A4273" s="10"/>
      <c r="C4273" s="11"/>
      <c r="I4273" s="12"/>
      <c r="J4273" s="9"/>
      <c r="K4273" s="13"/>
      <c r="L4273" s="22"/>
      <c r="M4273" s="22"/>
    </row>
    <row r="4274" spans="1:13" x14ac:dyDescent="0.3">
      <c r="A4274" s="10"/>
      <c r="C4274" s="11"/>
      <c r="I4274" s="12"/>
      <c r="J4274" s="9"/>
      <c r="K4274" s="13"/>
      <c r="L4274" s="22"/>
      <c r="M4274" s="22"/>
    </row>
    <row r="4275" spans="1:13" x14ac:dyDescent="0.3">
      <c r="A4275" s="10"/>
      <c r="C4275" s="11"/>
      <c r="I4275" s="12"/>
      <c r="J4275" s="9"/>
      <c r="K4275" s="13"/>
      <c r="L4275" s="22"/>
      <c r="M4275" s="22"/>
    </row>
    <row r="4276" spans="1:13" x14ac:dyDescent="0.3">
      <c r="A4276" s="10"/>
      <c r="C4276" s="11"/>
      <c r="I4276" s="12"/>
      <c r="J4276" s="9"/>
      <c r="K4276" s="13"/>
      <c r="L4276" s="22"/>
      <c r="M4276" s="22"/>
    </row>
    <row r="4277" spans="1:13" x14ac:dyDescent="0.3">
      <c r="A4277" s="10"/>
      <c r="C4277" s="11"/>
      <c r="I4277" s="12"/>
      <c r="J4277" s="9"/>
      <c r="K4277" s="13"/>
      <c r="L4277" s="22"/>
      <c r="M4277" s="22"/>
    </row>
    <row r="4278" spans="1:13" x14ac:dyDescent="0.3">
      <c r="A4278" s="10"/>
      <c r="C4278" s="11"/>
      <c r="I4278" s="12"/>
      <c r="J4278" s="9"/>
      <c r="K4278" s="13"/>
      <c r="L4278" s="22"/>
      <c r="M4278" s="22"/>
    </row>
    <row r="4279" spans="1:13" x14ac:dyDescent="0.3">
      <c r="A4279" s="10"/>
      <c r="C4279" s="11"/>
      <c r="I4279" s="12"/>
      <c r="J4279" s="9"/>
      <c r="K4279" s="13"/>
      <c r="L4279" s="22"/>
      <c r="M4279" s="22"/>
    </row>
    <row r="4280" spans="1:13" x14ac:dyDescent="0.3">
      <c r="A4280" s="10"/>
      <c r="C4280" s="11"/>
      <c r="I4280" s="12"/>
      <c r="J4280" s="9"/>
      <c r="K4280" s="13"/>
      <c r="L4280" s="22"/>
      <c r="M4280" s="22"/>
    </row>
    <row r="4281" spans="1:13" x14ac:dyDescent="0.3">
      <c r="A4281" s="10"/>
      <c r="C4281" s="11"/>
      <c r="I4281" s="12"/>
      <c r="J4281" s="9"/>
      <c r="K4281" s="13"/>
      <c r="L4281" s="22"/>
      <c r="M4281" s="22"/>
    </row>
    <row r="4282" spans="1:13" x14ac:dyDescent="0.3">
      <c r="A4282" s="10"/>
      <c r="C4282" s="11"/>
      <c r="I4282" s="12"/>
      <c r="J4282" s="9"/>
      <c r="K4282" s="13"/>
      <c r="L4282" s="22"/>
      <c r="M4282" s="22"/>
    </row>
    <row r="4283" spans="1:13" x14ac:dyDescent="0.3">
      <c r="A4283" s="10"/>
      <c r="C4283" s="11"/>
      <c r="I4283" s="12"/>
      <c r="J4283" s="9"/>
      <c r="K4283" s="13"/>
      <c r="L4283" s="22"/>
      <c r="M4283" s="22"/>
    </row>
    <row r="4284" spans="1:13" x14ac:dyDescent="0.3">
      <c r="A4284" s="10"/>
      <c r="C4284" s="11"/>
      <c r="I4284" s="12"/>
      <c r="J4284" s="9"/>
      <c r="K4284" s="13"/>
      <c r="L4284" s="22"/>
      <c r="M4284" s="22"/>
    </row>
    <row r="4285" spans="1:13" x14ac:dyDescent="0.3">
      <c r="A4285" s="10"/>
      <c r="C4285" s="11"/>
      <c r="I4285" s="12"/>
      <c r="J4285" s="9"/>
      <c r="K4285" s="13"/>
      <c r="L4285" s="22"/>
      <c r="M4285" s="22"/>
    </row>
    <row r="4286" spans="1:13" x14ac:dyDescent="0.3">
      <c r="A4286" s="10"/>
      <c r="C4286" s="11"/>
      <c r="I4286" s="12"/>
      <c r="J4286" s="9"/>
      <c r="K4286" s="13"/>
      <c r="L4286" s="22"/>
      <c r="M4286" s="22"/>
    </row>
    <row r="4287" spans="1:13" x14ac:dyDescent="0.3">
      <c r="A4287" s="10"/>
      <c r="C4287" s="11"/>
      <c r="I4287" s="12"/>
      <c r="J4287" s="9"/>
      <c r="K4287" s="13"/>
      <c r="L4287" s="22"/>
      <c r="M4287" s="22"/>
    </row>
    <row r="4288" spans="1:13" x14ac:dyDescent="0.3">
      <c r="A4288" s="10"/>
      <c r="C4288" s="11"/>
      <c r="I4288" s="12"/>
      <c r="J4288" s="9"/>
      <c r="K4288" s="13"/>
      <c r="L4288" s="22"/>
      <c r="M4288" s="22"/>
    </row>
    <row r="4289" spans="1:13" x14ac:dyDescent="0.3">
      <c r="A4289" s="10"/>
      <c r="C4289" s="11"/>
      <c r="I4289" s="12"/>
      <c r="J4289" s="9"/>
      <c r="K4289" s="13"/>
      <c r="L4289" s="22"/>
      <c r="M4289" s="22"/>
    </row>
    <row r="4290" spans="1:13" x14ac:dyDescent="0.3">
      <c r="A4290" s="10"/>
      <c r="C4290" s="11"/>
      <c r="I4290" s="12"/>
      <c r="J4290" s="9"/>
      <c r="K4290" s="13"/>
      <c r="L4290" s="22"/>
      <c r="M4290" s="22"/>
    </row>
    <row r="4291" spans="1:13" x14ac:dyDescent="0.3">
      <c r="A4291" s="10"/>
      <c r="C4291" s="11"/>
      <c r="I4291" s="12"/>
      <c r="J4291" s="9"/>
      <c r="K4291" s="13"/>
      <c r="L4291" s="22"/>
      <c r="M4291" s="22"/>
    </row>
    <row r="4292" spans="1:13" x14ac:dyDescent="0.3">
      <c r="A4292" s="10"/>
      <c r="C4292" s="11"/>
      <c r="I4292" s="12"/>
      <c r="J4292" s="9"/>
      <c r="K4292" s="13"/>
      <c r="L4292" s="22"/>
      <c r="M4292" s="22"/>
    </row>
    <row r="4293" spans="1:13" x14ac:dyDescent="0.3">
      <c r="A4293" s="10"/>
      <c r="C4293" s="11"/>
      <c r="I4293" s="12"/>
      <c r="J4293" s="9"/>
      <c r="K4293" s="13"/>
      <c r="L4293" s="22"/>
      <c r="M4293" s="22"/>
    </row>
    <row r="4294" spans="1:13" x14ac:dyDescent="0.3">
      <c r="A4294" s="10"/>
      <c r="C4294" s="11"/>
      <c r="I4294" s="12"/>
      <c r="J4294" s="9"/>
      <c r="K4294" s="13"/>
      <c r="L4294" s="22"/>
      <c r="M4294" s="22"/>
    </row>
    <row r="4295" spans="1:13" x14ac:dyDescent="0.3">
      <c r="A4295" s="10"/>
      <c r="C4295" s="11"/>
      <c r="I4295" s="12"/>
      <c r="J4295" s="9"/>
      <c r="K4295" s="13"/>
      <c r="L4295" s="22"/>
      <c r="M4295" s="22"/>
    </row>
    <row r="4296" spans="1:13" x14ac:dyDescent="0.3">
      <c r="A4296" s="10"/>
      <c r="C4296" s="11"/>
      <c r="I4296" s="12"/>
      <c r="J4296" s="9"/>
      <c r="K4296" s="13"/>
      <c r="L4296" s="22"/>
      <c r="M4296" s="22"/>
    </row>
    <row r="4297" spans="1:13" x14ac:dyDescent="0.3">
      <c r="A4297" s="10"/>
      <c r="C4297" s="11"/>
      <c r="I4297" s="12"/>
      <c r="J4297" s="9"/>
      <c r="K4297" s="13"/>
      <c r="L4297" s="22"/>
      <c r="M4297" s="22"/>
    </row>
    <row r="4298" spans="1:13" x14ac:dyDescent="0.3">
      <c r="A4298" s="10"/>
      <c r="C4298" s="11"/>
      <c r="I4298" s="12"/>
      <c r="J4298" s="9"/>
      <c r="K4298" s="13"/>
      <c r="L4298" s="22"/>
      <c r="M4298" s="22"/>
    </row>
    <row r="4299" spans="1:13" x14ac:dyDescent="0.3">
      <c r="A4299" s="10"/>
      <c r="C4299" s="11"/>
      <c r="I4299" s="12"/>
      <c r="J4299" s="9"/>
      <c r="K4299" s="13"/>
      <c r="L4299" s="22"/>
      <c r="M4299" s="22"/>
    </row>
    <row r="4300" spans="1:13" x14ac:dyDescent="0.3">
      <c r="A4300" s="10"/>
      <c r="C4300" s="11"/>
      <c r="I4300" s="12"/>
      <c r="J4300" s="9"/>
      <c r="K4300" s="13"/>
      <c r="L4300" s="22"/>
      <c r="M4300" s="22"/>
    </row>
    <row r="4301" spans="1:13" x14ac:dyDescent="0.3">
      <c r="A4301" s="10"/>
      <c r="C4301" s="11"/>
      <c r="I4301" s="12"/>
      <c r="J4301" s="9"/>
      <c r="K4301" s="13"/>
      <c r="L4301" s="22"/>
      <c r="M4301" s="22"/>
    </row>
    <row r="4302" spans="1:13" x14ac:dyDescent="0.3">
      <c r="A4302" s="10"/>
      <c r="C4302" s="11"/>
      <c r="I4302" s="12"/>
      <c r="J4302" s="9"/>
      <c r="K4302" s="13"/>
      <c r="L4302" s="22"/>
      <c r="M4302" s="22"/>
    </row>
    <row r="4303" spans="1:13" x14ac:dyDescent="0.3">
      <c r="A4303" s="10"/>
      <c r="C4303" s="11"/>
      <c r="I4303" s="12"/>
      <c r="J4303" s="9"/>
      <c r="K4303" s="13"/>
      <c r="L4303" s="22"/>
      <c r="M4303" s="22"/>
    </row>
    <row r="4304" spans="1:13" x14ac:dyDescent="0.3">
      <c r="A4304" s="10"/>
      <c r="C4304" s="11"/>
      <c r="I4304" s="12"/>
      <c r="J4304" s="9"/>
      <c r="K4304" s="13"/>
      <c r="L4304" s="22"/>
      <c r="M4304" s="22"/>
    </row>
    <row r="4305" spans="1:13" x14ac:dyDescent="0.3">
      <c r="A4305" s="10"/>
      <c r="C4305" s="11"/>
      <c r="I4305" s="12"/>
      <c r="J4305" s="9"/>
      <c r="K4305" s="13"/>
      <c r="L4305" s="22"/>
      <c r="M4305" s="22"/>
    </row>
    <row r="4306" spans="1:13" x14ac:dyDescent="0.3">
      <c r="A4306" s="10"/>
      <c r="C4306" s="11"/>
      <c r="I4306" s="12"/>
      <c r="J4306" s="9"/>
      <c r="K4306" s="13"/>
      <c r="L4306" s="22"/>
      <c r="M4306" s="22"/>
    </row>
    <row r="4307" spans="1:13" x14ac:dyDescent="0.3">
      <c r="A4307" s="10"/>
      <c r="C4307" s="11"/>
      <c r="I4307" s="12"/>
      <c r="J4307" s="9"/>
      <c r="K4307" s="13"/>
      <c r="L4307" s="22"/>
      <c r="M4307" s="22"/>
    </row>
    <row r="4308" spans="1:13" x14ac:dyDescent="0.3">
      <c r="A4308" s="10"/>
      <c r="C4308" s="11"/>
      <c r="I4308" s="12"/>
      <c r="J4308" s="9"/>
      <c r="K4308" s="13"/>
      <c r="L4308" s="22"/>
      <c r="M4308" s="22"/>
    </row>
    <row r="4309" spans="1:13" x14ac:dyDescent="0.3">
      <c r="A4309" s="10"/>
      <c r="C4309" s="11"/>
      <c r="I4309" s="12"/>
      <c r="J4309" s="9"/>
      <c r="K4309" s="13"/>
      <c r="L4309" s="22"/>
      <c r="M4309" s="22"/>
    </row>
    <row r="4310" spans="1:13" x14ac:dyDescent="0.3">
      <c r="A4310" s="10"/>
      <c r="C4310" s="11"/>
      <c r="I4310" s="12"/>
      <c r="J4310" s="9"/>
      <c r="K4310" s="13"/>
      <c r="L4310" s="22"/>
      <c r="M4310" s="22"/>
    </row>
    <row r="4311" spans="1:13" x14ac:dyDescent="0.3">
      <c r="A4311" s="10"/>
      <c r="C4311" s="11"/>
      <c r="I4311" s="12"/>
      <c r="J4311" s="9"/>
      <c r="K4311" s="13"/>
      <c r="L4311" s="22"/>
      <c r="M4311" s="22"/>
    </row>
    <row r="4312" spans="1:13" x14ac:dyDescent="0.3">
      <c r="A4312" s="10"/>
      <c r="C4312" s="11"/>
      <c r="I4312" s="12"/>
      <c r="J4312" s="9"/>
      <c r="K4312" s="13"/>
      <c r="L4312" s="22"/>
      <c r="M4312" s="22"/>
    </row>
    <row r="4313" spans="1:13" x14ac:dyDescent="0.3">
      <c r="A4313" s="10"/>
      <c r="C4313" s="11"/>
      <c r="I4313" s="12"/>
      <c r="J4313" s="9"/>
      <c r="K4313" s="13"/>
      <c r="L4313" s="22"/>
      <c r="M4313" s="22"/>
    </row>
    <row r="4314" spans="1:13" x14ac:dyDescent="0.3">
      <c r="A4314" s="10"/>
      <c r="C4314" s="11"/>
      <c r="I4314" s="12"/>
      <c r="J4314" s="9"/>
      <c r="K4314" s="13"/>
      <c r="L4314" s="22"/>
      <c r="M4314" s="22"/>
    </row>
    <row r="4315" spans="1:13" x14ac:dyDescent="0.3">
      <c r="A4315" s="10"/>
      <c r="C4315" s="11"/>
      <c r="I4315" s="12"/>
      <c r="J4315" s="9"/>
      <c r="K4315" s="13"/>
      <c r="L4315" s="22"/>
      <c r="M4315" s="22"/>
    </row>
    <row r="4316" spans="1:13" x14ac:dyDescent="0.3">
      <c r="A4316" s="10"/>
      <c r="C4316" s="11"/>
      <c r="I4316" s="12"/>
      <c r="J4316" s="9"/>
      <c r="K4316" s="13"/>
      <c r="L4316" s="22"/>
      <c r="M4316" s="22"/>
    </row>
    <row r="4317" spans="1:13" x14ac:dyDescent="0.3">
      <c r="A4317" s="10"/>
      <c r="C4317" s="11"/>
      <c r="I4317" s="12"/>
      <c r="J4317" s="9"/>
      <c r="K4317" s="13"/>
      <c r="L4317" s="22"/>
      <c r="M4317" s="22"/>
    </row>
    <row r="4318" spans="1:13" x14ac:dyDescent="0.3">
      <c r="A4318" s="10"/>
      <c r="C4318" s="11"/>
      <c r="I4318" s="12"/>
      <c r="J4318" s="9"/>
      <c r="K4318" s="13"/>
      <c r="L4318" s="22"/>
      <c r="M4318" s="22"/>
    </row>
    <row r="4319" spans="1:13" x14ac:dyDescent="0.3">
      <c r="A4319" s="10"/>
      <c r="C4319" s="11"/>
      <c r="I4319" s="12"/>
      <c r="J4319" s="9"/>
      <c r="K4319" s="13"/>
      <c r="L4319" s="22"/>
      <c r="M4319" s="22"/>
    </row>
    <row r="4320" spans="1:13" x14ac:dyDescent="0.3">
      <c r="A4320" s="10"/>
      <c r="C4320" s="11"/>
      <c r="I4320" s="12"/>
      <c r="J4320" s="9"/>
      <c r="K4320" s="13"/>
      <c r="L4320" s="22"/>
      <c r="M4320" s="22"/>
    </row>
    <row r="4321" spans="1:13" x14ac:dyDescent="0.3">
      <c r="A4321" s="10"/>
      <c r="C4321" s="11"/>
      <c r="I4321" s="12"/>
      <c r="J4321" s="9"/>
      <c r="K4321" s="13"/>
      <c r="L4321" s="22"/>
      <c r="M4321" s="22"/>
    </row>
    <row r="4322" spans="1:13" x14ac:dyDescent="0.3">
      <c r="A4322" s="10"/>
      <c r="C4322" s="11"/>
      <c r="I4322" s="12"/>
      <c r="J4322" s="9"/>
      <c r="K4322" s="13"/>
      <c r="L4322" s="22"/>
      <c r="M4322" s="22"/>
    </row>
    <row r="4323" spans="1:13" x14ac:dyDescent="0.3">
      <c r="A4323" s="10"/>
      <c r="C4323" s="11"/>
      <c r="I4323" s="12"/>
      <c r="J4323" s="9"/>
      <c r="K4323" s="13"/>
      <c r="L4323" s="22"/>
      <c r="M4323" s="22"/>
    </row>
    <row r="4324" spans="1:13" x14ac:dyDescent="0.3">
      <c r="A4324" s="10"/>
      <c r="C4324" s="11"/>
      <c r="I4324" s="12"/>
      <c r="J4324" s="9"/>
      <c r="K4324" s="13"/>
      <c r="L4324" s="22"/>
      <c r="M4324" s="22"/>
    </row>
    <row r="4325" spans="1:13" x14ac:dyDescent="0.3">
      <c r="A4325" s="10"/>
      <c r="C4325" s="11"/>
      <c r="I4325" s="12"/>
      <c r="J4325" s="9"/>
      <c r="K4325" s="13"/>
      <c r="L4325" s="22"/>
      <c r="M4325" s="22"/>
    </row>
    <row r="4326" spans="1:13" x14ac:dyDescent="0.3">
      <c r="A4326" s="10"/>
      <c r="C4326" s="11"/>
      <c r="I4326" s="12"/>
      <c r="J4326" s="9"/>
      <c r="K4326" s="13"/>
      <c r="L4326" s="22"/>
      <c r="M4326" s="22"/>
    </row>
    <row r="4327" spans="1:13" x14ac:dyDescent="0.3">
      <c r="A4327" s="10"/>
      <c r="C4327" s="11"/>
      <c r="I4327" s="12"/>
      <c r="J4327" s="9"/>
      <c r="K4327" s="13"/>
      <c r="L4327" s="22"/>
      <c r="M4327" s="22"/>
    </row>
    <row r="4328" spans="1:13" x14ac:dyDescent="0.3">
      <c r="A4328" s="10"/>
      <c r="C4328" s="11"/>
      <c r="I4328" s="12"/>
      <c r="J4328" s="9"/>
      <c r="K4328" s="13"/>
      <c r="L4328" s="22"/>
      <c r="M4328" s="22"/>
    </row>
    <row r="4329" spans="1:13" x14ac:dyDescent="0.3">
      <c r="A4329" s="10"/>
      <c r="C4329" s="11"/>
      <c r="I4329" s="12"/>
      <c r="J4329" s="9"/>
      <c r="K4329" s="13"/>
      <c r="L4329" s="22"/>
      <c r="M4329" s="22"/>
    </row>
    <row r="4330" spans="1:13" x14ac:dyDescent="0.3">
      <c r="A4330" s="10"/>
      <c r="C4330" s="11"/>
      <c r="I4330" s="12"/>
      <c r="J4330" s="9"/>
      <c r="K4330" s="13"/>
      <c r="L4330" s="22"/>
      <c r="M4330" s="22"/>
    </row>
    <row r="4331" spans="1:13" x14ac:dyDescent="0.3">
      <c r="A4331" s="10"/>
      <c r="C4331" s="11"/>
      <c r="I4331" s="12"/>
      <c r="J4331" s="9"/>
      <c r="K4331" s="13"/>
      <c r="L4331" s="22"/>
      <c r="M4331" s="22"/>
    </row>
    <row r="4332" spans="1:13" x14ac:dyDescent="0.3">
      <c r="A4332" s="10"/>
      <c r="C4332" s="11"/>
      <c r="I4332" s="12"/>
      <c r="J4332" s="9"/>
      <c r="K4332" s="13"/>
      <c r="L4332" s="22"/>
      <c r="M4332" s="22"/>
    </row>
    <row r="4333" spans="1:13" x14ac:dyDescent="0.3">
      <c r="A4333" s="10"/>
      <c r="C4333" s="11"/>
      <c r="I4333" s="12"/>
      <c r="J4333" s="9"/>
      <c r="K4333" s="13"/>
      <c r="L4333" s="22"/>
      <c r="M4333" s="22"/>
    </row>
    <row r="4334" spans="1:13" x14ac:dyDescent="0.3">
      <c r="A4334" s="10"/>
      <c r="C4334" s="11"/>
      <c r="I4334" s="12"/>
      <c r="J4334" s="9"/>
      <c r="K4334" s="13"/>
      <c r="L4334" s="22"/>
      <c r="M4334" s="22"/>
    </row>
    <row r="4335" spans="1:13" x14ac:dyDescent="0.3">
      <c r="A4335" s="10"/>
      <c r="C4335" s="11"/>
      <c r="I4335" s="12"/>
      <c r="J4335" s="9"/>
      <c r="K4335" s="13"/>
      <c r="L4335" s="22"/>
      <c r="M4335" s="22"/>
    </row>
    <row r="4336" spans="1:13" x14ac:dyDescent="0.3">
      <c r="A4336" s="10"/>
      <c r="C4336" s="11"/>
      <c r="I4336" s="12"/>
      <c r="J4336" s="9"/>
      <c r="K4336" s="13"/>
      <c r="L4336" s="22"/>
      <c r="M4336" s="22"/>
    </row>
    <row r="4337" spans="1:13" x14ac:dyDescent="0.3">
      <c r="A4337" s="10"/>
      <c r="C4337" s="11"/>
      <c r="I4337" s="12"/>
      <c r="J4337" s="9"/>
      <c r="K4337" s="13"/>
      <c r="L4337" s="22"/>
      <c r="M4337" s="22"/>
    </row>
    <row r="4338" spans="1:13" x14ac:dyDescent="0.3">
      <c r="A4338" s="10"/>
      <c r="C4338" s="11"/>
      <c r="I4338" s="12"/>
      <c r="J4338" s="9"/>
      <c r="K4338" s="13"/>
      <c r="L4338" s="22"/>
      <c r="M4338" s="22"/>
    </row>
    <row r="4339" spans="1:13" x14ac:dyDescent="0.3">
      <c r="A4339" s="10"/>
      <c r="C4339" s="11"/>
      <c r="I4339" s="12"/>
      <c r="J4339" s="9"/>
      <c r="K4339" s="13"/>
      <c r="L4339" s="22"/>
      <c r="M4339" s="22"/>
    </row>
    <row r="4340" spans="1:13" x14ac:dyDescent="0.3">
      <c r="A4340" s="10"/>
      <c r="C4340" s="11"/>
      <c r="I4340" s="12"/>
      <c r="J4340" s="9"/>
      <c r="K4340" s="13"/>
      <c r="L4340" s="22"/>
      <c r="M4340" s="22"/>
    </row>
    <row r="4341" spans="1:13" x14ac:dyDescent="0.3">
      <c r="A4341" s="10"/>
      <c r="C4341" s="11"/>
      <c r="I4341" s="12"/>
      <c r="J4341" s="9"/>
      <c r="K4341" s="13"/>
      <c r="L4341" s="22"/>
      <c r="M4341" s="22"/>
    </row>
    <row r="4342" spans="1:13" x14ac:dyDescent="0.3">
      <c r="A4342" s="10"/>
      <c r="C4342" s="11"/>
      <c r="I4342" s="12"/>
      <c r="J4342" s="9"/>
      <c r="K4342" s="13"/>
      <c r="L4342" s="22"/>
      <c r="M4342" s="22"/>
    </row>
    <row r="4343" spans="1:13" x14ac:dyDescent="0.3">
      <c r="A4343" s="10"/>
      <c r="C4343" s="11"/>
      <c r="I4343" s="12"/>
      <c r="J4343" s="9"/>
      <c r="K4343" s="13"/>
      <c r="L4343" s="22"/>
      <c r="M4343" s="22"/>
    </row>
    <row r="4344" spans="1:13" x14ac:dyDescent="0.3">
      <c r="A4344" s="10"/>
      <c r="C4344" s="11"/>
      <c r="I4344" s="12"/>
      <c r="J4344" s="9"/>
      <c r="K4344" s="13"/>
      <c r="L4344" s="22"/>
      <c r="M4344" s="22"/>
    </row>
    <row r="4345" spans="1:13" x14ac:dyDescent="0.3">
      <c r="A4345" s="10"/>
      <c r="C4345" s="11"/>
      <c r="I4345" s="12"/>
      <c r="J4345" s="9"/>
      <c r="K4345" s="13"/>
      <c r="L4345" s="22"/>
      <c r="M4345" s="22"/>
    </row>
    <row r="4346" spans="1:13" x14ac:dyDescent="0.3">
      <c r="A4346" s="10"/>
      <c r="C4346" s="11"/>
      <c r="I4346" s="12"/>
      <c r="J4346" s="9"/>
      <c r="K4346" s="13"/>
      <c r="L4346" s="22"/>
      <c r="M4346" s="22"/>
    </row>
    <row r="4347" spans="1:13" x14ac:dyDescent="0.3">
      <c r="A4347" s="10"/>
      <c r="C4347" s="11"/>
      <c r="I4347" s="12"/>
      <c r="J4347" s="9"/>
      <c r="K4347" s="13"/>
      <c r="L4347" s="22"/>
      <c r="M4347" s="22"/>
    </row>
    <row r="4348" spans="1:13" x14ac:dyDescent="0.3">
      <c r="A4348" s="10"/>
      <c r="C4348" s="11"/>
      <c r="I4348" s="12"/>
      <c r="J4348" s="9"/>
      <c r="K4348" s="13"/>
      <c r="L4348" s="22"/>
      <c r="M4348" s="22"/>
    </row>
    <row r="4349" spans="1:13" x14ac:dyDescent="0.3">
      <c r="A4349" s="10"/>
      <c r="C4349" s="11"/>
      <c r="I4349" s="12"/>
      <c r="J4349" s="9"/>
      <c r="K4349" s="13"/>
      <c r="L4349" s="22"/>
      <c r="M4349" s="22"/>
    </row>
    <row r="4350" spans="1:13" x14ac:dyDescent="0.3">
      <c r="A4350" s="10"/>
      <c r="C4350" s="11"/>
      <c r="I4350" s="12"/>
      <c r="J4350" s="9"/>
      <c r="K4350" s="13"/>
      <c r="L4350" s="22"/>
      <c r="M4350" s="22"/>
    </row>
    <row r="4351" spans="1:13" x14ac:dyDescent="0.3">
      <c r="A4351" s="10"/>
      <c r="C4351" s="11"/>
      <c r="I4351" s="12"/>
      <c r="J4351" s="9"/>
      <c r="K4351" s="13"/>
      <c r="L4351" s="22"/>
      <c r="M4351" s="22"/>
    </row>
    <row r="4352" spans="1:13" x14ac:dyDescent="0.3">
      <c r="A4352" s="10"/>
      <c r="C4352" s="11"/>
      <c r="I4352" s="12"/>
      <c r="J4352" s="9"/>
      <c r="K4352" s="13"/>
      <c r="L4352" s="22"/>
      <c r="M4352" s="22"/>
    </row>
    <row r="4353" spans="1:13" x14ac:dyDescent="0.3">
      <c r="A4353" s="10"/>
      <c r="C4353" s="11"/>
      <c r="I4353" s="12"/>
      <c r="J4353" s="9"/>
      <c r="K4353" s="13"/>
      <c r="L4353" s="22"/>
      <c r="M4353" s="22"/>
    </row>
    <row r="4354" spans="1:13" x14ac:dyDescent="0.3">
      <c r="A4354" s="10"/>
      <c r="C4354" s="11"/>
      <c r="I4354" s="12"/>
      <c r="J4354" s="9"/>
      <c r="K4354" s="13"/>
      <c r="L4354" s="22"/>
      <c r="M4354" s="22"/>
    </row>
    <row r="4355" spans="1:13" x14ac:dyDescent="0.3">
      <c r="A4355" s="10"/>
      <c r="C4355" s="11"/>
      <c r="I4355" s="12"/>
      <c r="J4355" s="9"/>
      <c r="K4355" s="13"/>
      <c r="L4355" s="22"/>
      <c r="M4355" s="22"/>
    </row>
    <row r="4356" spans="1:13" x14ac:dyDescent="0.3">
      <c r="A4356" s="10"/>
      <c r="C4356" s="11"/>
      <c r="I4356" s="12"/>
      <c r="J4356" s="9"/>
      <c r="K4356" s="13"/>
      <c r="L4356" s="22"/>
      <c r="M4356" s="22"/>
    </row>
    <row r="4357" spans="1:13" x14ac:dyDescent="0.3">
      <c r="A4357" s="10"/>
      <c r="C4357" s="11"/>
      <c r="I4357" s="12"/>
      <c r="J4357" s="9"/>
      <c r="K4357" s="13"/>
      <c r="L4357" s="22"/>
      <c r="M4357" s="22"/>
    </row>
    <row r="4358" spans="1:13" x14ac:dyDescent="0.3">
      <c r="A4358" s="10"/>
      <c r="C4358" s="11"/>
      <c r="I4358" s="12"/>
      <c r="J4358" s="9"/>
      <c r="K4358" s="13"/>
      <c r="L4358" s="22"/>
      <c r="M4358" s="22"/>
    </row>
    <row r="4359" spans="1:13" x14ac:dyDescent="0.3">
      <c r="A4359" s="10"/>
      <c r="C4359" s="11"/>
      <c r="I4359" s="12"/>
      <c r="J4359" s="9"/>
      <c r="K4359" s="13"/>
      <c r="L4359" s="22"/>
      <c r="M4359" s="22"/>
    </row>
    <row r="4360" spans="1:13" x14ac:dyDescent="0.3">
      <c r="A4360" s="10"/>
      <c r="C4360" s="11"/>
      <c r="I4360" s="12"/>
      <c r="J4360" s="9"/>
      <c r="K4360" s="13"/>
      <c r="L4360" s="22"/>
      <c r="M4360" s="22"/>
    </row>
    <row r="4361" spans="1:13" x14ac:dyDescent="0.3">
      <c r="A4361" s="10"/>
      <c r="C4361" s="11"/>
      <c r="I4361" s="12"/>
      <c r="J4361" s="9"/>
      <c r="K4361" s="13"/>
      <c r="L4361" s="22"/>
      <c r="M4361" s="22"/>
    </row>
    <row r="4362" spans="1:13" x14ac:dyDescent="0.3">
      <c r="A4362" s="10"/>
      <c r="C4362" s="11"/>
      <c r="I4362" s="12"/>
      <c r="J4362" s="9"/>
      <c r="K4362" s="13"/>
      <c r="L4362" s="22"/>
      <c r="M4362" s="22"/>
    </row>
    <row r="4363" spans="1:13" x14ac:dyDescent="0.3">
      <c r="A4363" s="10"/>
      <c r="C4363" s="11"/>
      <c r="I4363" s="12"/>
      <c r="J4363" s="9"/>
      <c r="K4363" s="13"/>
      <c r="L4363" s="22"/>
      <c r="M4363" s="22"/>
    </row>
    <row r="4364" spans="1:13" x14ac:dyDescent="0.3">
      <c r="A4364" s="10"/>
      <c r="C4364" s="11"/>
      <c r="I4364" s="12"/>
      <c r="J4364" s="9"/>
      <c r="K4364" s="13"/>
      <c r="L4364" s="22"/>
      <c r="M4364" s="22"/>
    </row>
    <row r="4365" spans="1:13" x14ac:dyDescent="0.3">
      <c r="A4365" s="10"/>
      <c r="C4365" s="11"/>
      <c r="I4365" s="12"/>
      <c r="J4365" s="9"/>
      <c r="K4365" s="13"/>
      <c r="L4365" s="22"/>
      <c r="M4365" s="22"/>
    </row>
    <row r="4366" spans="1:13" x14ac:dyDescent="0.3">
      <c r="A4366" s="10"/>
      <c r="C4366" s="11"/>
      <c r="I4366" s="12"/>
      <c r="J4366" s="9"/>
      <c r="K4366" s="13"/>
      <c r="L4366" s="22"/>
      <c r="M4366" s="22"/>
    </row>
    <row r="4367" spans="1:13" x14ac:dyDescent="0.3">
      <c r="A4367" s="10"/>
      <c r="C4367" s="11"/>
      <c r="I4367" s="12"/>
      <c r="J4367" s="9"/>
      <c r="K4367" s="13"/>
      <c r="L4367" s="22"/>
      <c r="M4367" s="22"/>
    </row>
    <row r="4368" spans="1:13" x14ac:dyDescent="0.3">
      <c r="A4368" s="10"/>
      <c r="C4368" s="11"/>
      <c r="I4368" s="12"/>
      <c r="J4368" s="9"/>
      <c r="K4368" s="13"/>
      <c r="L4368" s="22"/>
      <c r="M4368" s="22"/>
    </row>
    <row r="4369" spans="1:13" x14ac:dyDescent="0.3">
      <c r="A4369" s="10"/>
      <c r="C4369" s="11"/>
      <c r="I4369" s="12"/>
      <c r="J4369" s="9"/>
      <c r="K4369" s="13"/>
      <c r="L4369" s="22"/>
      <c r="M4369" s="22"/>
    </row>
    <row r="4370" spans="1:13" x14ac:dyDescent="0.3">
      <c r="A4370" s="10"/>
      <c r="C4370" s="11"/>
      <c r="I4370" s="12"/>
      <c r="J4370" s="9"/>
      <c r="K4370" s="13"/>
      <c r="L4370" s="22"/>
      <c r="M4370" s="22"/>
    </row>
    <row r="4371" spans="1:13" x14ac:dyDescent="0.3">
      <c r="A4371" s="10"/>
      <c r="C4371" s="11"/>
      <c r="I4371" s="12"/>
      <c r="J4371" s="9"/>
      <c r="K4371" s="13"/>
      <c r="L4371" s="22"/>
      <c r="M4371" s="22"/>
    </row>
    <row r="4372" spans="1:13" x14ac:dyDescent="0.3">
      <c r="A4372" s="10"/>
      <c r="C4372" s="11"/>
      <c r="I4372" s="12"/>
      <c r="J4372" s="9"/>
      <c r="K4372" s="13"/>
      <c r="L4372" s="22"/>
      <c r="M4372" s="22"/>
    </row>
    <row r="4373" spans="1:13" x14ac:dyDescent="0.3">
      <c r="A4373" s="10"/>
      <c r="C4373" s="11"/>
      <c r="I4373" s="12"/>
      <c r="J4373" s="9"/>
      <c r="K4373" s="13"/>
      <c r="L4373" s="22"/>
      <c r="M4373" s="22"/>
    </row>
    <row r="4374" spans="1:13" x14ac:dyDescent="0.3">
      <c r="A4374" s="10"/>
      <c r="C4374" s="11"/>
      <c r="I4374" s="12"/>
      <c r="J4374" s="9"/>
      <c r="K4374" s="13"/>
      <c r="L4374" s="22"/>
      <c r="M4374" s="22"/>
    </row>
    <row r="4375" spans="1:13" x14ac:dyDescent="0.3">
      <c r="A4375" s="10"/>
      <c r="C4375" s="11"/>
      <c r="I4375" s="12"/>
      <c r="J4375" s="9"/>
      <c r="K4375" s="13"/>
      <c r="L4375" s="22"/>
      <c r="M4375" s="22"/>
    </row>
    <row r="4376" spans="1:13" x14ac:dyDescent="0.3">
      <c r="A4376" s="10"/>
      <c r="C4376" s="11"/>
      <c r="I4376" s="12"/>
      <c r="J4376" s="9"/>
      <c r="K4376" s="13"/>
      <c r="L4376" s="22"/>
      <c r="M4376" s="22"/>
    </row>
    <row r="4377" spans="1:13" x14ac:dyDescent="0.3">
      <c r="A4377" s="10"/>
      <c r="C4377" s="11"/>
      <c r="I4377" s="12"/>
      <c r="J4377" s="9"/>
      <c r="K4377" s="13"/>
      <c r="L4377" s="22"/>
      <c r="M4377" s="22"/>
    </row>
    <row r="4378" spans="1:13" x14ac:dyDescent="0.3">
      <c r="A4378" s="10"/>
      <c r="C4378" s="11"/>
      <c r="I4378" s="12"/>
      <c r="J4378" s="9"/>
      <c r="K4378" s="13"/>
      <c r="L4378" s="22"/>
      <c r="M4378" s="22"/>
    </row>
    <row r="4379" spans="1:13" x14ac:dyDescent="0.3">
      <c r="A4379" s="10"/>
      <c r="C4379" s="11"/>
      <c r="I4379" s="12"/>
      <c r="J4379" s="9"/>
      <c r="K4379" s="13"/>
      <c r="L4379" s="22"/>
      <c r="M4379" s="22"/>
    </row>
    <row r="4380" spans="1:13" x14ac:dyDescent="0.3">
      <c r="A4380" s="10"/>
      <c r="C4380" s="11"/>
      <c r="I4380" s="12"/>
      <c r="J4380" s="9"/>
      <c r="K4380" s="13"/>
      <c r="L4380" s="22"/>
      <c r="M4380" s="22"/>
    </row>
    <row r="4381" spans="1:13" x14ac:dyDescent="0.3">
      <c r="A4381" s="10"/>
      <c r="C4381" s="11"/>
      <c r="I4381" s="12"/>
      <c r="J4381" s="9"/>
      <c r="K4381" s="13"/>
      <c r="L4381" s="22"/>
      <c r="M4381" s="22"/>
    </row>
    <row r="4382" spans="1:13" x14ac:dyDescent="0.3">
      <c r="A4382" s="10"/>
      <c r="C4382" s="11"/>
      <c r="I4382" s="12"/>
      <c r="J4382" s="9"/>
      <c r="K4382" s="13"/>
      <c r="L4382" s="22"/>
      <c r="M4382" s="22"/>
    </row>
    <row r="4383" spans="1:13" x14ac:dyDescent="0.3">
      <c r="A4383" s="10"/>
      <c r="C4383" s="11"/>
      <c r="I4383" s="12"/>
      <c r="J4383" s="9"/>
      <c r="K4383" s="13"/>
      <c r="L4383" s="22"/>
      <c r="M4383" s="22"/>
    </row>
    <row r="4384" spans="1:13" x14ac:dyDescent="0.3">
      <c r="A4384" s="10"/>
      <c r="C4384" s="11"/>
      <c r="I4384" s="12"/>
      <c r="J4384" s="9"/>
      <c r="K4384" s="13"/>
      <c r="L4384" s="22"/>
      <c r="M4384" s="22"/>
    </row>
    <row r="4385" spans="1:13" x14ac:dyDescent="0.3">
      <c r="A4385" s="10"/>
      <c r="C4385" s="11"/>
      <c r="I4385" s="12"/>
      <c r="J4385" s="9"/>
      <c r="K4385" s="13"/>
      <c r="L4385" s="22"/>
      <c r="M4385" s="22"/>
    </row>
    <row r="4386" spans="1:13" x14ac:dyDescent="0.3">
      <c r="A4386" s="10"/>
      <c r="C4386" s="11"/>
      <c r="I4386" s="12"/>
      <c r="J4386" s="9"/>
      <c r="K4386" s="13"/>
      <c r="L4386" s="22"/>
      <c r="M4386" s="22"/>
    </row>
    <row r="4387" spans="1:13" x14ac:dyDescent="0.3">
      <c r="A4387" s="10"/>
      <c r="C4387" s="11"/>
      <c r="I4387" s="12"/>
      <c r="J4387" s="9"/>
      <c r="K4387" s="13"/>
      <c r="L4387" s="22"/>
      <c r="M4387" s="22"/>
    </row>
    <row r="4388" spans="1:13" x14ac:dyDescent="0.3">
      <c r="A4388" s="10"/>
      <c r="C4388" s="11"/>
      <c r="I4388" s="12"/>
      <c r="J4388" s="9"/>
      <c r="K4388" s="13"/>
      <c r="L4388" s="22"/>
      <c r="M4388" s="22"/>
    </row>
    <row r="4389" spans="1:13" x14ac:dyDescent="0.3">
      <c r="A4389" s="10"/>
      <c r="C4389" s="11"/>
      <c r="I4389" s="12"/>
      <c r="J4389" s="9"/>
      <c r="K4389" s="13"/>
      <c r="L4389" s="22"/>
      <c r="M4389" s="22"/>
    </row>
    <row r="4390" spans="1:13" x14ac:dyDescent="0.3">
      <c r="A4390" s="10"/>
      <c r="C4390" s="11"/>
      <c r="I4390" s="12"/>
      <c r="J4390" s="9"/>
      <c r="K4390" s="13"/>
      <c r="L4390" s="22"/>
      <c r="M4390" s="22"/>
    </row>
    <row r="4391" spans="1:13" x14ac:dyDescent="0.3">
      <c r="A4391" s="10"/>
      <c r="C4391" s="11"/>
      <c r="I4391" s="12"/>
      <c r="J4391" s="9"/>
      <c r="K4391" s="13"/>
      <c r="L4391" s="22"/>
      <c r="M4391" s="22"/>
    </row>
    <row r="4392" spans="1:13" x14ac:dyDescent="0.3">
      <c r="A4392" s="10"/>
      <c r="C4392" s="11"/>
      <c r="I4392" s="12"/>
      <c r="J4392" s="9"/>
      <c r="K4392" s="13"/>
      <c r="L4392" s="22"/>
      <c r="M4392" s="22"/>
    </row>
    <row r="4393" spans="1:13" x14ac:dyDescent="0.3">
      <c r="A4393" s="10"/>
      <c r="C4393" s="11"/>
      <c r="I4393" s="12"/>
      <c r="J4393" s="9"/>
      <c r="K4393" s="13"/>
      <c r="L4393" s="22"/>
      <c r="M4393" s="22"/>
    </row>
    <row r="4394" spans="1:13" x14ac:dyDescent="0.3">
      <c r="A4394" s="10"/>
      <c r="C4394" s="11"/>
      <c r="I4394" s="12"/>
      <c r="J4394" s="9"/>
      <c r="K4394" s="13"/>
      <c r="L4394" s="22"/>
      <c r="M4394" s="22"/>
    </row>
    <row r="4395" spans="1:13" x14ac:dyDescent="0.3">
      <c r="A4395" s="10"/>
      <c r="C4395" s="11"/>
      <c r="I4395" s="12"/>
      <c r="J4395" s="9"/>
      <c r="K4395" s="13"/>
      <c r="L4395" s="22"/>
      <c r="M4395" s="22"/>
    </row>
    <row r="4396" spans="1:13" x14ac:dyDescent="0.3">
      <c r="A4396" s="10"/>
      <c r="C4396" s="11"/>
      <c r="I4396" s="12"/>
      <c r="J4396" s="9"/>
      <c r="K4396" s="13"/>
      <c r="L4396" s="22"/>
      <c r="M4396" s="22"/>
    </row>
    <row r="4397" spans="1:13" x14ac:dyDescent="0.3">
      <c r="A4397" s="10"/>
      <c r="C4397" s="11"/>
      <c r="I4397" s="12"/>
      <c r="J4397" s="9"/>
      <c r="K4397" s="13"/>
      <c r="L4397" s="22"/>
      <c r="M4397" s="22"/>
    </row>
    <row r="4398" spans="1:13" x14ac:dyDescent="0.3">
      <c r="A4398" s="10"/>
      <c r="C4398" s="11"/>
      <c r="I4398" s="12"/>
      <c r="J4398" s="9"/>
      <c r="K4398" s="13"/>
      <c r="L4398" s="22"/>
      <c r="M4398" s="22"/>
    </row>
    <row r="4399" spans="1:13" x14ac:dyDescent="0.3">
      <c r="A4399" s="10"/>
      <c r="C4399" s="11"/>
      <c r="I4399" s="12"/>
      <c r="J4399" s="9"/>
      <c r="K4399" s="13"/>
      <c r="L4399" s="22"/>
      <c r="M4399" s="22"/>
    </row>
    <row r="4400" spans="1:13" x14ac:dyDescent="0.3">
      <c r="A4400" s="10"/>
      <c r="C4400" s="11"/>
      <c r="I4400" s="12"/>
      <c r="J4400" s="9"/>
      <c r="K4400" s="13"/>
      <c r="L4400" s="22"/>
      <c r="M4400" s="22"/>
    </row>
    <row r="4401" spans="1:13" x14ac:dyDescent="0.3">
      <c r="A4401" s="10"/>
      <c r="C4401" s="11"/>
      <c r="I4401" s="12"/>
      <c r="J4401" s="9"/>
      <c r="K4401" s="13"/>
      <c r="L4401" s="22"/>
      <c r="M4401" s="22"/>
    </row>
    <row r="4402" spans="1:13" x14ac:dyDescent="0.3">
      <c r="A4402" s="10"/>
      <c r="C4402" s="11"/>
      <c r="I4402" s="12"/>
      <c r="J4402" s="9"/>
      <c r="K4402" s="13"/>
      <c r="L4402" s="22"/>
      <c r="M4402" s="22"/>
    </row>
    <row r="4403" spans="1:13" x14ac:dyDescent="0.3">
      <c r="A4403" s="10"/>
      <c r="C4403" s="11"/>
      <c r="I4403" s="12"/>
      <c r="J4403" s="9"/>
      <c r="K4403" s="13"/>
      <c r="L4403" s="22"/>
      <c r="M4403" s="22"/>
    </row>
    <row r="4404" spans="1:13" x14ac:dyDescent="0.3">
      <c r="A4404" s="10"/>
      <c r="C4404" s="11"/>
      <c r="I4404" s="12"/>
      <c r="J4404" s="9"/>
      <c r="K4404" s="13"/>
      <c r="L4404" s="22"/>
      <c r="M4404" s="22"/>
    </row>
    <row r="4405" spans="1:13" x14ac:dyDescent="0.3">
      <c r="A4405" s="10"/>
      <c r="C4405" s="11"/>
      <c r="I4405" s="12"/>
      <c r="J4405" s="9"/>
      <c r="K4405" s="13"/>
      <c r="L4405" s="22"/>
      <c r="M4405" s="22"/>
    </row>
    <row r="4406" spans="1:13" x14ac:dyDescent="0.3">
      <c r="A4406" s="10"/>
      <c r="C4406" s="11"/>
      <c r="I4406" s="12"/>
      <c r="J4406" s="9"/>
      <c r="K4406" s="13"/>
      <c r="L4406" s="22"/>
      <c r="M4406" s="22"/>
    </row>
    <row r="4407" spans="1:13" x14ac:dyDescent="0.3">
      <c r="A4407" s="10"/>
      <c r="C4407" s="11"/>
      <c r="I4407" s="12"/>
      <c r="J4407" s="9"/>
      <c r="K4407" s="13"/>
      <c r="L4407" s="22"/>
      <c r="M4407" s="22"/>
    </row>
    <row r="4408" spans="1:13" x14ac:dyDescent="0.3">
      <c r="A4408" s="10"/>
      <c r="C4408" s="11"/>
      <c r="I4408" s="12"/>
      <c r="J4408" s="9"/>
      <c r="K4408" s="13"/>
      <c r="L4408" s="22"/>
      <c r="M4408" s="22"/>
    </row>
    <row r="4409" spans="1:13" x14ac:dyDescent="0.3">
      <c r="A4409" s="10"/>
      <c r="C4409" s="11"/>
      <c r="I4409" s="12"/>
      <c r="J4409" s="9"/>
      <c r="K4409" s="13"/>
      <c r="L4409" s="22"/>
      <c r="M4409" s="22"/>
    </row>
    <row r="4410" spans="1:13" x14ac:dyDescent="0.3">
      <c r="A4410" s="10"/>
      <c r="C4410" s="11"/>
      <c r="I4410" s="12"/>
      <c r="J4410" s="9"/>
      <c r="K4410" s="13"/>
      <c r="L4410" s="22"/>
      <c r="M4410" s="22"/>
    </row>
    <row r="4411" spans="1:13" x14ac:dyDescent="0.3">
      <c r="A4411" s="10"/>
      <c r="C4411" s="11"/>
      <c r="I4411" s="12"/>
      <c r="J4411" s="9"/>
      <c r="K4411" s="13"/>
      <c r="L4411" s="22"/>
      <c r="M4411" s="22"/>
    </row>
    <row r="4412" spans="1:13" x14ac:dyDescent="0.3">
      <c r="A4412" s="10"/>
      <c r="C4412" s="11"/>
      <c r="I4412" s="12"/>
      <c r="J4412" s="9"/>
      <c r="K4412" s="13"/>
      <c r="L4412" s="22"/>
      <c r="M4412" s="22"/>
    </row>
    <row r="4413" spans="1:13" x14ac:dyDescent="0.3">
      <c r="A4413" s="10"/>
      <c r="C4413" s="11"/>
      <c r="I4413" s="12"/>
      <c r="J4413" s="9"/>
      <c r="K4413" s="13"/>
      <c r="L4413" s="22"/>
      <c r="M4413" s="22"/>
    </row>
    <row r="4414" spans="1:13" x14ac:dyDescent="0.3">
      <c r="A4414" s="10"/>
      <c r="C4414" s="11"/>
      <c r="I4414" s="12"/>
      <c r="J4414" s="9"/>
      <c r="K4414" s="13"/>
      <c r="L4414" s="22"/>
      <c r="M4414" s="22"/>
    </row>
    <row r="4415" spans="1:13" x14ac:dyDescent="0.3">
      <c r="A4415" s="10"/>
      <c r="C4415" s="11"/>
      <c r="I4415" s="12"/>
      <c r="J4415" s="9"/>
      <c r="K4415" s="13"/>
      <c r="L4415" s="22"/>
      <c r="M4415" s="22"/>
    </row>
    <row r="4416" spans="1:13" x14ac:dyDescent="0.3">
      <c r="A4416" s="10"/>
      <c r="C4416" s="11"/>
      <c r="I4416" s="12"/>
      <c r="J4416" s="9"/>
      <c r="K4416" s="13"/>
      <c r="L4416" s="22"/>
      <c r="M4416" s="22"/>
    </row>
    <row r="4417" spans="1:13" x14ac:dyDescent="0.3">
      <c r="A4417" s="10"/>
      <c r="C4417" s="11"/>
      <c r="I4417" s="12"/>
      <c r="J4417" s="9"/>
      <c r="K4417" s="13"/>
      <c r="L4417" s="22"/>
      <c r="M4417" s="22"/>
    </row>
    <row r="4418" spans="1:13" x14ac:dyDescent="0.3">
      <c r="A4418" s="10"/>
      <c r="C4418" s="11"/>
      <c r="I4418" s="12"/>
      <c r="J4418" s="9"/>
      <c r="K4418" s="13"/>
      <c r="L4418" s="22"/>
      <c r="M4418" s="22"/>
    </row>
    <row r="4419" spans="1:13" x14ac:dyDescent="0.3">
      <c r="A4419" s="10"/>
      <c r="C4419" s="11"/>
      <c r="I4419" s="12"/>
      <c r="J4419" s="9"/>
      <c r="K4419" s="13"/>
      <c r="L4419" s="22"/>
      <c r="M4419" s="22"/>
    </row>
    <row r="4420" spans="1:13" x14ac:dyDescent="0.3">
      <c r="A4420" s="10"/>
      <c r="C4420" s="11"/>
      <c r="I4420" s="12"/>
      <c r="J4420" s="9"/>
      <c r="K4420" s="13"/>
      <c r="L4420" s="22"/>
      <c r="M4420" s="22"/>
    </row>
    <row r="4421" spans="1:13" x14ac:dyDescent="0.3">
      <c r="A4421" s="10"/>
      <c r="C4421" s="11"/>
      <c r="I4421" s="12"/>
      <c r="J4421" s="9"/>
      <c r="K4421" s="13"/>
      <c r="L4421" s="22"/>
      <c r="M4421" s="22"/>
    </row>
    <row r="4422" spans="1:13" x14ac:dyDescent="0.3">
      <c r="A4422" s="10"/>
      <c r="C4422" s="11"/>
      <c r="I4422" s="12"/>
      <c r="J4422" s="9"/>
      <c r="K4422" s="13"/>
      <c r="L4422" s="22"/>
      <c r="M4422" s="22"/>
    </row>
    <row r="4423" spans="1:13" x14ac:dyDescent="0.3">
      <c r="A4423" s="10"/>
      <c r="C4423" s="11"/>
      <c r="I4423" s="12"/>
      <c r="J4423" s="9"/>
      <c r="K4423" s="13"/>
      <c r="L4423" s="22"/>
      <c r="M4423" s="22"/>
    </row>
    <row r="4424" spans="1:13" x14ac:dyDescent="0.3">
      <c r="A4424" s="10"/>
      <c r="C4424" s="11"/>
      <c r="I4424" s="12"/>
      <c r="J4424" s="9"/>
      <c r="K4424" s="13"/>
      <c r="L4424" s="22"/>
      <c r="M4424" s="22"/>
    </row>
    <row r="4425" spans="1:13" x14ac:dyDescent="0.3">
      <c r="A4425" s="10"/>
      <c r="C4425" s="11"/>
      <c r="I4425" s="12"/>
      <c r="J4425" s="9"/>
      <c r="K4425" s="13"/>
      <c r="L4425" s="22"/>
      <c r="M4425" s="22"/>
    </row>
    <row r="4426" spans="1:13" x14ac:dyDescent="0.3">
      <c r="A4426" s="10"/>
      <c r="C4426" s="11"/>
      <c r="I4426" s="12"/>
      <c r="J4426" s="9"/>
      <c r="K4426" s="13"/>
      <c r="L4426" s="22"/>
      <c r="M4426" s="22"/>
    </row>
    <row r="4427" spans="1:13" x14ac:dyDescent="0.3">
      <c r="A4427" s="10"/>
      <c r="C4427" s="11"/>
      <c r="I4427" s="12"/>
      <c r="J4427" s="9"/>
      <c r="K4427" s="13"/>
      <c r="L4427" s="22"/>
      <c r="M4427" s="22"/>
    </row>
    <row r="4428" spans="1:13" x14ac:dyDescent="0.3">
      <c r="A4428" s="10"/>
      <c r="C4428" s="11"/>
      <c r="I4428" s="12"/>
      <c r="J4428" s="9"/>
      <c r="K4428" s="13"/>
      <c r="L4428" s="22"/>
      <c r="M4428" s="22"/>
    </row>
    <row r="4429" spans="1:13" x14ac:dyDescent="0.3">
      <c r="A4429" s="10"/>
      <c r="C4429" s="11"/>
      <c r="I4429" s="12"/>
      <c r="J4429" s="9"/>
      <c r="K4429" s="13"/>
      <c r="L4429" s="22"/>
      <c r="M4429" s="22"/>
    </row>
    <row r="4430" spans="1:13" x14ac:dyDescent="0.3">
      <c r="A4430" s="10"/>
      <c r="C4430" s="11"/>
      <c r="I4430" s="12"/>
      <c r="J4430" s="9"/>
      <c r="K4430" s="13"/>
      <c r="L4430" s="22"/>
      <c r="M4430" s="22"/>
    </row>
    <row r="4431" spans="1:13" x14ac:dyDescent="0.3">
      <c r="A4431" s="10"/>
      <c r="C4431" s="11"/>
      <c r="I4431" s="12"/>
      <c r="J4431" s="9"/>
      <c r="K4431" s="13"/>
      <c r="L4431" s="22"/>
      <c r="M4431" s="22"/>
    </row>
    <row r="4432" spans="1:13" x14ac:dyDescent="0.3">
      <c r="A4432" s="10"/>
      <c r="C4432" s="11"/>
      <c r="I4432" s="12"/>
      <c r="J4432" s="9"/>
      <c r="K4432" s="13"/>
      <c r="L4432" s="22"/>
      <c r="M4432" s="22"/>
    </row>
    <row r="4433" spans="1:13" x14ac:dyDescent="0.3">
      <c r="A4433" s="10"/>
      <c r="C4433" s="11"/>
      <c r="I4433" s="12"/>
      <c r="J4433" s="9"/>
      <c r="K4433" s="13"/>
      <c r="L4433" s="22"/>
      <c r="M4433" s="22"/>
    </row>
    <row r="4434" spans="1:13" x14ac:dyDescent="0.3">
      <c r="A4434" s="10"/>
      <c r="C4434" s="11"/>
      <c r="I4434" s="12"/>
      <c r="J4434" s="9"/>
      <c r="K4434" s="13"/>
      <c r="L4434" s="22"/>
      <c r="M4434" s="22"/>
    </row>
    <row r="4435" spans="1:13" x14ac:dyDescent="0.3">
      <c r="A4435" s="10"/>
      <c r="C4435" s="11"/>
      <c r="I4435" s="12"/>
      <c r="J4435" s="9"/>
      <c r="K4435" s="13"/>
      <c r="L4435" s="22"/>
      <c r="M4435" s="22"/>
    </row>
    <row r="4436" spans="1:13" x14ac:dyDescent="0.3">
      <c r="A4436" s="10"/>
      <c r="C4436" s="11"/>
      <c r="I4436" s="12"/>
      <c r="J4436" s="9"/>
      <c r="K4436" s="13"/>
      <c r="L4436" s="22"/>
      <c r="M4436" s="22"/>
    </row>
    <row r="4437" spans="1:13" x14ac:dyDescent="0.3">
      <c r="A4437" s="10"/>
      <c r="C4437" s="11"/>
      <c r="I4437" s="12"/>
      <c r="J4437" s="9"/>
      <c r="K4437" s="13"/>
      <c r="L4437" s="22"/>
      <c r="M4437" s="22"/>
    </row>
    <row r="4438" spans="1:13" x14ac:dyDescent="0.3">
      <c r="A4438" s="10"/>
      <c r="C4438" s="11"/>
      <c r="I4438" s="12"/>
      <c r="J4438" s="9"/>
      <c r="K4438" s="13"/>
      <c r="L4438" s="22"/>
      <c r="M4438" s="22"/>
    </row>
    <row r="4439" spans="1:13" x14ac:dyDescent="0.3">
      <c r="A4439" s="10"/>
      <c r="C4439" s="11"/>
      <c r="I4439" s="12"/>
      <c r="J4439" s="9"/>
      <c r="K4439" s="13"/>
      <c r="L4439" s="22"/>
      <c r="M4439" s="22"/>
    </row>
    <row r="4440" spans="1:13" x14ac:dyDescent="0.3">
      <c r="A4440" s="10"/>
      <c r="C4440" s="11"/>
      <c r="I4440" s="12"/>
      <c r="J4440" s="9"/>
      <c r="K4440" s="13"/>
      <c r="L4440" s="22"/>
      <c r="M4440" s="22"/>
    </row>
    <row r="4441" spans="1:13" x14ac:dyDescent="0.3">
      <c r="A4441" s="10"/>
      <c r="C4441" s="11"/>
      <c r="I4441" s="12"/>
      <c r="J4441" s="9"/>
      <c r="K4441" s="13"/>
      <c r="L4441" s="22"/>
      <c r="M4441" s="22"/>
    </row>
    <row r="4442" spans="1:13" x14ac:dyDescent="0.3">
      <c r="A4442" s="10"/>
      <c r="C4442" s="11"/>
      <c r="I4442" s="12"/>
      <c r="J4442" s="9"/>
      <c r="K4442" s="13"/>
      <c r="L4442" s="22"/>
      <c r="M4442" s="22"/>
    </row>
    <row r="4443" spans="1:13" x14ac:dyDescent="0.3">
      <c r="A4443" s="10"/>
      <c r="C4443" s="11"/>
      <c r="I4443" s="12"/>
      <c r="J4443" s="9"/>
      <c r="K4443" s="13"/>
      <c r="L4443" s="22"/>
      <c r="M4443" s="22"/>
    </row>
    <row r="4444" spans="1:13" x14ac:dyDescent="0.3">
      <c r="A4444" s="10"/>
      <c r="C4444" s="11"/>
      <c r="I4444" s="12"/>
      <c r="J4444" s="9"/>
      <c r="K4444" s="13"/>
      <c r="L4444" s="22"/>
      <c r="M4444" s="22"/>
    </row>
    <row r="4445" spans="1:13" x14ac:dyDescent="0.3">
      <c r="A4445" s="10"/>
      <c r="C4445" s="11"/>
      <c r="I4445" s="12"/>
      <c r="J4445" s="9"/>
      <c r="K4445" s="13"/>
      <c r="L4445" s="22"/>
      <c r="M4445" s="22"/>
    </row>
    <row r="4446" spans="1:13" x14ac:dyDescent="0.3">
      <c r="A4446" s="10"/>
      <c r="C4446" s="11"/>
      <c r="I4446" s="12"/>
      <c r="J4446" s="9"/>
      <c r="K4446" s="13"/>
      <c r="L4446" s="22"/>
      <c r="M4446" s="22"/>
    </row>
    <row r="4447" spans="1:13" x14ac:dyDescent="0.3">
      <c r="A4447" s="10"/>
      <c r="C4447" s="11"/>
      <c r="I4447" s="12"/>
      <c r="J4447" s="9"/>
      <c r="K4447" s="13"/>
      <c r="L4447" s="22"/>
      <c r="M4447" s="22"/>
    </row>
    <row r="4448" spans="1:13" x14ac:dyDescent="0.3">
      <c r="A4448" s="10"/>
      <c r="C4448" s="11"/>
      <c r="I4448" s="12"/>
      <c r="J4448" s="9"/>
      <c r="K4448" s="13"/>
      <c r="L4448" s="22"/>
      <c r="M4448" s="22"/>
    </row>
    <row r="4449" spans="1:13" x14ac:dyDescent="0.3">
      <c r="A4449" s="10"/>
      <c r="C4449" s="11"/>
      <c r="I4449" s="12"/>
      <c r="J4449" s="9"/>
      <c r="K4449" s="13"/>
      <c r="L4449" s="22"/>
      <c r="M4449" s="22"/>
    </row>
    <row r="4450" spans="1:13" x14ac:dyDescent="0.3">
      <c r="A4450" s="10"/>
      <c r="C4450" s="11"/>
      <c r="I4450" s="12"/>
      <c r="J4450" s="9"/>
      <c r="K4450" s="13"/>
      <c r="L4450" s="22"/>
      <c r="M4450" s="22"/>
    </row>
    <row r="4451" spans="1:13" x14ac:dyDescent="0.3">
      <c r="A4451" s="10"/>
      <c r="C4451" s="11"/>
      <c r="I4451" s="12"/>
      <c r="J4451" s="9"/>
      <c r="K4451" s="13"/>
      <c r="L4451" s="22"/>
      <c r="M4451" s="22"/>
    </row>
    <row r="4452" spans="1:13" x14ac:dyDescent="0.3">
      <c r="A4452" s="10"/>
      <c r="C4452" s="11"/>
      <c r="I4452" s="12"/>
      <c r="J4452" s="9"/>
      <c r="K4452" s="13"/>
      <c r="L4452" s="22"/>
      <c r="M4452" s="22"/>
    </row>
    <row r="4453" spans="1:13" x14ac:dyDescent="0.3">
      <c r="A4453" s="10"/>
      <c r="C4453" s="11"/>
      <c r="I4453" s="12"/>
      <c r="J4453" s="9"/>
      <c r="K4453" s="13"/>
      <c r="L4453" s="22"/>
      <c r="M4453" s="22"/>
    </row>
    <row r="4454" spans="1:13" x14ac:dyDescent="0.3">
      <c r="A4454" s="10"/>
      <c r="C4454" s="11"/>
      <c r="I4454" s="12"/>
      <c r="J4454" s="9"/>
      <c r="K4454" s="13"/>
      <c r="L4454" s="22"/>
      <c r="M4454" s="22"/>
    </row>
    <row r="4455" spans="1:13" x14ac:dyDescent="0.3">
      <c r="A4455" s="10"/>
      <c r="C4455" s="11"/>
      <c r="I4455" s="12"/>
      <c r="J4455" s="9"/>
      <c r="K4455" s="13"/>
      <c r="L4455" s="22"/>
      <c r="M4455" s="22"/>
    </row>
    <row r="4456" spans="1:13" x14ac:dyDescent="0.3">
      <c r="A4456" s="10"/>
      <c r="C4456" s="11"/>
      <c r="I4456" s="12"/>
      <c r="J4456" s="9"/>
      <c r="K4456" s="13"/>
      <c r="L4456" s="22"/>
      <c r="M4456" s="22"/>
    </row>
    <row r="4457" spans="1:13" x14ac:dyDescent="0.3">
      <c r="A4457" s="10"/>
      <c r="C4457" s="11"/>
      <c r="I4457" s="12"/>
      <c r="J4457" s="9"/>
      <c r="K4457" s="13"/>
      <c r="L4457" s="22"/>
      <c r="M4457" s="22"/>
    </row>
    <row r="4458" spans="1:13" x14ac:dyDescent="0.3">
      <c r="A4458" s="10"/>
      <c r="C4458" s="11"/>
      <c r="I4458" s="12"/>
      <c r="J4458" s="9"/>
      <c r="K4458" s="13"/>
      <c r="L4458" s="22"/>
      <c r="M4458" s="22"/>
    </row>
    <row r="4459" spans="1:13" x14ac:dyDescent="0.3">
      <c r="A4459" s="10"/>
      <c r="C4459" s="11"/>
      <c r="I4459" s="12"/>
      <c r="J4459" s="9"/>
      <c r="K4459" s="13"/>
      <c r="L4459" s="22"/>
      <c r="M4459" s="22"/>
    </row>
    <row r="4460" spans="1:13" x14ac:dyDescent="0.3">
      <c r="A4460" s="10"/>
      <c r="C4460" s="11"/>
      <c r="I4460" s="12"/>
      <c r="J4460" s="9"/>
      <c r="K4460" s="13"/>
      <c r="L4460" s="22"/>
      <c r="M4460" s="22"/>
    </row>
    <row r="4461" spans="1:13" x14ac:dyDescent="0.3">
      <c r="A4461" s="10"/>
      <c r="C4461" s="11"/>
      <c r="I4461" s="12"/>
      <c r="J4461" s="9"/>
      <c r="K4461" s="13"/>
      <c r="L4461" s="22"/>
      <c r="M4461" s="22"/>
    </row>
    <row r="4462" spans="1:13" x14ac:dyDescent="0.3">
      <c r="A4462" s="10"/>
      <c r="C4462" s="11"/>
      <c r="I4462" s="12"/>
      <c r="J4462" s="9"/>
      <c r="K4462" s="13"/>
      <c r="L4462" s="22"/>
      <c r="M4462" s="22"/>
    </row>
    <row r="4463" spans="1:13" x14ac:dyDescent="0.3">
      <c r="A4463" s="10"/>
      <c r="C4463" s="11"/>
      <c r="I4463" s="12"/>
      <c r="J4463" s="9"/>
      <c r="K4463" s="13"/>
      <c r="L4463" s="22"/>
      <c r="M4463" s="22"/>
    </row>
    <row r="4464" spans="1:13" x14ac:dyDescent="0.3">
      <c r="A4464" s="10"/>
      <c r="C4464" s="11"/>
      <c r="I4464" s="12"/>
      <c r="J4464" s="9"/>
      <c r="K4464" s="13"/>
      <c r="L4464" s="22"/>
      <c r="M4464" s="22"/>
    </row>
    <row r="4465" spans="1:13" x14ac:dyDescent="0.3">
      <c r="A4465" s="10"/>
      <c r="C4465" s="11"/>
      <c r="I4465" s="12"/>
      <c r="J4465" s="9"/>
      <c r="K4465" s="13"/>
      <c r="L4465" s="22"/>
      <c r="M4465" s="22"/>
    </row>
    <row r="4466" spans="1:13" x14ac:dyDescent="0.3">
      <c r="A4466" s="10"/>
      <c r="C4466" s="11"/>
      <c r="I4466" s="12"/>
      <c r="J4466" s="9"/>
      <c r="K4466" s="13"/>
      <c r="L4466" s="22"/>
      <c r="M4466" s="22"/>
    </row>
    <row r="4467" spans="1:13" x14ac:dyDescent="0.3">
      <c r="A4467" s="10"/>
      <c r="C4467" s="11"/>
      <c r="I4467" s="12"/>
      <c r="J4467" s="9"/>
      <c r="K4467" s="13"/>
      <c r="L4467" s="22"/>
      <c r="M4467" s="22"/>
    </row>
    <row r="4468" spans="1:13" x14ac:dyDescent="0.3">
      <c r="A4468" s="10"/>
      <c r="C4468" s="11"/>
      <c r="I4468" s="12"/>
      <c r="J4468" s="9"/>
      <c r="K4468" s="13"/>
      <c r="L4468" s="22"/>
      <c r="M4468" s="22"/>
    </row>
    <row r="4469" spans="1:13" x14ac:dyDescent="0.3">
      <c r="A4469" s="10"/>
      <c r="C4469" s="11"/>
      <c r="I4469" s="12"/>
      <c r="J4469" s="9"/>
      <c r="K4469" s="13"/>
      <c r="L4469" s="22"/>
      <c r="M4469" s="22"/>
    </row>
    <row r="4470" spans="1:13" x14ac:dyDescent="0.3">
      <c r="A4470" s="10"/>
      <c r="C4470" s="11"/>
      <c r="I4470" s="12"/>
      <c r="J4470" s="9"/>
      <c r="K4470" s="13"/>
      <c r="L4470" s="22"/>
      <c r="M4470" s="22"/>
    </row>
    <row r="4471" spans="1:13" x14ac:dyDescent="0.3">
      <c r="A4471" s="10"/>
      <c r="C4471" s="11"/>
      <c r="I4471" s="12"/>
      <c r="J4471" s="9"/>
      <c r="K4471" s="13"/>
      <c r="L4471" s="22"/>
      <c r="M4471" s="22"/>
    </row>
    <row r="4472" spans="1:13" x14ac:dyDescent="0.3">
      <c r="A4472" s="10"/>
      <c r="C4472" s="11"/>
      <c r="I4472" s="12"/>
      <c r="J4472" s="9"/>
      <c r="K4472" s="13"/>
      <c r="L4472" s="22"/>
      <c r="M4472" s="22"/>
    </row>
    <row r="4473" spans="1:13" x14ac:dyDescent="0.3">
      <c r="A4473" s="10"/>
      <c r="C4473" s="11"/>
      <c r="I4473" s="12"/>
      <c r="J4473" s="9"/>
      <c r="K4473" s="13"/>
      <c r="L4473" s="22"/>
      <c r="M4473" s="22"/>
    </row>
    <row r="4474" spans="1:13" x14ac:dyDescent="0.3">
      <c r="A4474" s="10"/>
      <c r="C4474" s="11"/>
      <c r="I4474" s="12"/>
      <c r="J4474" s="9"/>
      <c r="K4474" s="13"/>
      <c r="L4474" s="22"/>
      <c r="M4474" s="22"/>
    </row>
    <row r="4475" spans="1:13" x14ac:dyDescent="0.3">
      <c r="A4475" s="10"/>
      <c r="C4475" s="11"/>
      <c r="I4475" s="12"/>
      <c r="J4475" s="9"/>
      <c r="K4475" s="13"/>
      <c r="L4475" s="22"/>
      <c r="M4475" s="22"/>
    </row>
    <row r="4476" spans="1:13" x14ac:dyDescent="0.3">
      <c r="A4476" s="10"/>
      <c r="C4476" s="11"/>
      <c r="I4476" s="12"/>
      <c r="J4476" s="9"/>
      <c r="K4476" s="13"/>
      <c r="L4476" s="22"/>
      <c r="M4476" s="22"/>
    </row>
    <row r="4477" spans="1:13" x14ac:dyDescent="0.3">
      <c r="A4477" s="10"/>
      <c r="C4477" s="11"/>
      <c r="I4477" s="12"/>
      <c r="J4477" s="9"/>
      <c r="K4477" s="13"/>
      <c r="L4477" s="22"/>
      <c r="M4477" s="22"/>
    </row>
    <row r="4478" spans="1:13" x14ac:dyDescent="0.3">
      <c r="A4478" s="10"/>
      <c r="C4478" s="11"/>
      <c r="I4478" s="12"/>
      <c r="J4478" s="9"/>
      <c r="K4478" s="13"/>
      <c r="L4478" s="22"/>
      <c r="M4478" s="22"/>
    </row>
    <row r="4479" spans="1:13" x14ac:dyDescent="0.3">
      <c r="A4479" s="10"/>
      <c r="C4479" s="11"/>
      <c r="I4479" s="12"/>
      <c r="J4479" s="9"/>
      <c r="K4479" s="13"/>
      <c r="L4479" s="22"/>
      <c r="M4479" s="22"/>
    </row>
    <row r="4480" spans="1:13" x14ac:dyDescent="0.3">
      <c r="A4480" s="10"/>
      <c r="C4480" s="11"/>
      <c r="I4480" s="12"/>
      <c r="J4480" s="9"/>
      <c r="K4480" s="13"/>
      <c r="L4480" s="22"/>
      <c r="M4480" s="22"/>
    </row>
    <row r="4481" spans="1:13" x14ac:dyDescent="0.3">
      <c r="A4481" s="10"/>
      <c r="C4481" s="11"/>
      <c r="I4481" s="12"/>
      <c r="J4481" s="9"/>
      <c r="K4481" s="13"/>
      <c r="L4481" s="22"/>
      <c r="M4481" s="22"/>
    </row>
    <row r="4482" spans="1:13" x14ac:dyDescent="0.3">
      <c r="A4482" s="10"/>
      <c r="C4482" s="11"/>
      <c r="I4482" s="12"/>
      <c r="J4482" s="9"/>
      <c r="K4482" s="13"/>
      <c r="L4482" s="22"/>
      <c r="M4482" s="22"/>
    </row>
    <row r="4483" spans="1:13" x14ac:dyDescent="0.3">
      <c r="A4483" s="10"/>
      <c r="C4483" s="11"/>
      <c r="I4483" s="12"/>
      <c r="J4483" s="9"/>
      <c r="K4483" s="13"/>
      <c r="L4483" s="22"/>
      <c r="M4483" s="22"/>
    </row>
    <row r="4484" spans="1:13" x14ac:dyDescent="0.3">
      <c r="A4484" s="10"/>
      <c r="C4484" s="11"/>
      <c r="I4484" s="12"/>
      <c r="J4484" s="9"/>
      <c r="K4484" s="13"/>
      <c r="L4484" s="22"/>
      <c r="M4484" s="22"/>
    </row>
    <row r="4485" spans="1:13" x14ac:dyDescent="0.3">
      <c r="A4485" s="10"/>
      <c r="C4485" s="11"/>
      <c r="I4485" s="12"/>
      <c r="J4485" s="9"/>
      <c r="K4485" s="13"/>
      <c r="L4485" s="22"/>
      <c r="M4485" s="22"/>
    </row>
    <row r="4486" spans="1:13" x14ac:dyDescent="0.3">
      <c r="A4486" s="10"/>
      <c r="C4486" s="11"/>
      <c r="I4486" s="12"/>
      <c r="J4486" s="9"/>
      <c r="K4486" s="13"/>
      <c r="L4486" s="22"/>
      <c r="M4486" s="22"/>
    </row>
    <row r="4487" spans="1:13" x14ac:dyDescent="0.3">
      <c r="A4487" s="10"/>
      <c r="C4487" s="11"/>
      <c r="I4487" s="12"/>
      <c r="J4487" s="9"/>
      <c r="K4487" s="13"/>
      <c r="L4487" s="22"/>
      <c r="M4487" s="22"/>
    </row>
    <row r="4488" spans="1:13" x14ac:dyDescent="0.3">
      <c r="A4488" s="10"/>
      <c r="C4488" s="11"/>
      <c r="I4488" s="12"/>
      <c r="J4488" s="9"/>
      <c r="K4488" s="13"/>
      <c r="L4488" s="22"/>
      <c r="M4488" s="22"/>
    </row>
    <row r="4489" spans="1:13" x14ac:dyDescent="0.3">
      <c r="A4489" s="10"/>
      <c r="C4489" s="11"/>
      <c r="I4489" s="12"/>
      <c r="J4489" s="9"/>
      <c r="K4489" s="13"/>
      <c r="L4489" s="22"/>
      <c r="M4489" s="22"/>
    </row>
    <row r="4490" spans="1:13" x14ac:dyDescent="0.3">
      <c r="A4490" s="10"/>
      <c r="C4490" s="11"/>
      <c r="I4490" s="12"/>
      <c r="J4490" s="9"/>
      <c r="K4490" s="13"/>
      <c r="L4490" s="22"/>
      <c r="M4490" s="22"/>
    </row>
    <row r="4491" spans="1:13" x14ac:dyDescent="0.3">
      <c r="A4491" s="10"/>
      <c r="C4491" s="11"/>
      <c r="I4491" s="12"/>
      <c r="J4491" s="9"/>
      <c r="K4491" s="13"/>
      <c r="L4491" s="22"/>
      <c r="M4491" s="22"/>
    </row>
    <row r="4492" spans="1:13" x14ac:dyDescent="0.3">
      <c r="A4492" s="10"/>
      <c r="C4492" s="11"/>
      <c r="I4492" s="12"/>
      <c r="J4492" s="9"/>
      <c r="K4492" s="13"/>
      <c r="L4492" s="22"/>
      <c r="M4492" s="22"/>
    </row>
    <row r="4493" spans="1:13" x14ac:dyDescent="0.3">
      <c r="A4493" s="10"/>
      <c r="C4493" s="11"/>
      <c r="I4493" s="12"/>
      <c r="J4493" s="9"/>
      <c r="K4493" s="13"/>
      <c r="L4493" s="22"/>
      <c r="M4493" s="22"/>
    </row>
    <row r="4494" spans="1:13" x14ac:dyDescent="0.3">
      <c r="A4494" s="10"/>
      <c r="C4494" s="11"/>
      <c r="I4494" s="12"/>
      <c r="J4494" s="9"/>
      <c r="K4494" s="13"/>
      <c r="L4494" s="22"/>
      <c r="M4494" s="22"/>
    </row>
    <row r="4495" spans="1:13" x14ac:dyDescent="0.3">
      <c r="A4495" s="10"/>
      <c r="C4495" s="11"/>
      <c r="I4495" s="12"/>
      <c r="J4495" s="9"/>
      <c r="K4495" s="13"/>
      <c r="L4495" s="22"/>
      <c r="M4495" s="22"/>
    </row>
    <row r="4496" spans="1:13" x14ac:dyDescent="0.3">
      <c r="A4496" s="10"/>
      <c r="C4496" s="11"/>
      <c r="I4496" s="12"/>
      <c r="J4496" s="9"/>
      <c r="K4496" s="13"/>
      <c r="L4496" s="22"/>
      <c r="M4496" s="22"/>
    </row>
    <row r="4497" spans="1:13" x14ac:dyDescent="0.3">
      <c r="A4497" s="10"/>
      <c r="C4497" s="11"/>
      <c r="I4497" s="12"/>
      <c r="J4497" s="9"/>
      <c r="K4497" s="13"/>
      <c r="L4497" s="22"/>
      <c r="M4497" s="22"/>
    </row>
    <row r="4498" spans="1:13" x14ac:dyDescent="0.3">
      <c r="A4498" s="10"/>
      <c r="C4498" s="11"/>
      <c r="I4498" s="12"/>
      <c r="J4498" s="9"/>
      <c r="K4498" s="13"/>
      <c r="L4498" s="22"/>
      <c r="M4498" s="22"/>
    </row>
    <row r="4499" spans="1:13" x14ac:dyDescent="0.3">
      <c r="A4499" s="10"/>
      <c r="C4499" s="11"/>
      <c r="I4499" s="12"/>
      <c r="J4499" s="9"/>
      <c r="K4499" s="13"/>
      <c r="L4499" s="22"/>
      <c r="M4499" s="22"/>
    </row>
    <row r="4500" spans="1:13" x14ac:dyDescent="0.3">
      <c r="A4500" s="10"/>
      <c r="C4500" s="11"/>
      <c r="I4500" s="12"/>
      <c r="J4500" s="9"/>
      <c r="K4500" s="13"/>
      <c r="L4500" s="22"/>
      <c r="M4500" s="22"/>
    </row>
    <row r="4501" spans="1:13" x14ac:dyDescent="0.3">
      <c r="A4501" s="10"/>
      <c r="C4501" s="11"/>
      <c r="I4501" s="12"/>
      <c r="J4501" s="9"/>
      <c r="K4501" s="13"/>
      <c r="L4501" s="22"/>
      <c r="M4501" s="22"/>
    </row>
    <row r="4502" spans="1:13" x14ac:dyDescent="0.3">
      <c r="A4502" s="10"/>
      <c r="C4502" s="11"/>
      <c r="I4502" s="12"/>
      <c r="J4502" s="9"/>
      <c r="K4502" s="13"/>
      <c r="L4502" s="22"/>
      <c r="M4502" s="22"/>
    </row>
    <row r="4503" spans="1:13" x14ac:dyDescent="0.3">
      <c r="A4503" s="10"/>
      <c r="C4503" s="11"/>
      <c r="I4503" s="12"/>
      <c r="J4503" s="9"/>
      <c r="K4503" s="13"/>
      <c r="L4503" s="22"/>
      <c r="M4503" s="22"/>
    </row>
    <row r="4504" spans="1:13" x14ac:dyDescent="0.3">
      <c r="A4504" s="10"/>
      <c r="C4504" s="11"/>
      <c r="I4504" s="12"/>
      <c r="J4504" s="9"/>
      <c r="K4504" s="13"/>
      <c r="L4504" s="22"/>
      <c r="M4504" s="22"/>
    </row>
    <row r="4505" spans="1:13" x14ac:dyDescent="0.3">
      <c r="A4505" s="10"/>
      <c r="C4505" s="11"/>
      <c r="I4505" s="12"/>
      <c r="J4505" s="9"/>
      <c r="K4505" s="13"/>
      <c r="L4505" s="22"/>
      <c r="M4505" s="22"/>
    </row>
    <row r="4506" spans="1:13" x14ac:dyDescent="0.3">
      <c r="A4506" s="10"/>
      <c r="C4506" s="11"/>
      <c r="I4506" s="12"/>
      <c r="J4506" s="9"/>
      <c r="K4506" s="13"/>
      <c r="L4506" s="22"/>
      <c r="M4506" s="22"/>
    </row>
    <row r="4507" spans="1:13" x14ac:dyDescent="0.3">
      <c r="A4507" s="10"/>
      <c r="C4507" s="11"/>
      <c r="I4507" s="12"/>
      <c r="J4507" s="9"/>
      <c r="K4507" s="13"/>
      <c r="L4507" s="22"/>
      <c r="M4507" s="22"/>
    </row>
    <row r="4508" spans="1:13" x14ac:dyDescent="0.3">
      <c r="A4508" s="10"/>
      <c r="C4508" s="11"/>
      <c r="I4508" s="12"/>
      <c r="J4508" s="9"/>
      <c r="K4508" s="13"/>
      <c r="L4508" s="22"/>
      <c r="M4508" s="22"/>
    </row>
    <row r="4509" spans="1:13" x14ac:dyDescent="0.3">
      <c r="A4509" s="10"/>
      <c r="C4509" s="11"/>
      <c r="I4509" s="12"/>
      <c r="J4509" s="9"/>
      <c r="K4509" s="13"/>
      <c r="L4509" s="22"/>
      <c r="M4509" s="22"/>
    </row>
    <row r="4510" spans="1:13" x14ac:dyDescent="0.3">
      <c r="A4510" s="10"/>
      <c r="C4510" s="11"/>
      <c r="I4510" s="12"/>
      <c r="J4510" s="9"/>
      <c r="K4510" s="13"/>
      <c r="L4510" s="22"/>
      <c r="M4510" s="22"/>
    </row>
    <row r="4511" spans="1:13" x14ac:dyDescent="0.3">
      <c r="A4511" s="10"/>
      <c r="C4511" s="11"/>
      <c r="I4511" s="12"/>
      <c r="J4511" s="9"/>
      <c r="K4511" s="13"/>
      <c r="L4511" s="22"/>
      <c r="M4511" s="22"/>
    </row>
    <row r="4512" spans="1:13" x14ac:dyDescent="0.3">
      <c r="A4512" s="10"/>
      <c r="C4512" s="11"/>
      <c r="I4512" s="12"/>
      <c r="J4512" s="9"/>
      <c r="K4512" s="13"/>
      <c r="L4512" s="22"/>
      <c r="M4512" s="22"/>
    </row>
    <row r="4513" spans="1:13" x14ac:dyDescent="0.3">
      <c r="A4513" s="10"/>
      <c r="C4513" s="11"/>
      <c r="I4513" s="12"/>
      <c r="J4513" s="9"/>
      <c r="K4513" s="13"/>
      <c r="L4513" s="22"/>
      <c r="M4513" s="22"/>
    </row>
    <row r="4514" spans="1:13" x14ac:dyDescent="0.3">
      <c r="A4514" s="10"/>
      <c r="C4514" s="11"/>
      <c r="I4514" s="12"/>
      <c r="J4514" s="9"/>
      <c r="K4514" s="13"/>
      <c r="L4514" s="22"/>
      <c r="M4514" s="22"/>
    </row>
    <row r="4515" spans="1:13" x14ac:dyDescent="0.3">
      <c r="A4515" s="10"/>
      <c r="C4515" s="11"/>
      <c r="I4515" s="12"/>
      <c r="J4515" s="9"/>
      <c r="K4515" s="13"/>
      <c r="L4515" s="22"/>
      <c r="M4515" s="22"/>
    </row>
    <row r="4516" spans="1:13" x14ac:dyDescent="0.3">
      <c r="A4516" s="10"/>
      <c r="C4516" s="11"/>
      <c r="I4516" s="12"/>
      <c r="J4516" s="9"/>
      <c r="K4516" s="13"/>
      <c r="L4516" s="22"/>
      <c r="M4516" s="22"/>
    </row>
    <row r="4517" spans="1:13" x14ac:dyDescent="0.3">
      <c r="A4517" s="10"/>
      <c r="C4517" s="11"/>
      <c r="I4517" s="12"/>
      <c r="J4517" s="9"/>
      <c r="K4517" s="13"/>
      <c r="L4517" s="22"/>
      <c r="M4517" s="22"/>
    </row>
    <row r="4518" spans="1:13" x14ac:dyDescent="0.3">
      <c r="A4518" s="10"/>
      <c r="C4518" s="11"/>
      <c r="I4518" s="12"/>
      <c r="J4518" s="9"/>
      <c r="K4518" s="13"/>
      <c r="L4518" s="22"/>
      <c r="M4518" s="22"/>
    </row>
    <row r="4519" spans="1:13" x14ac:dyDescent="0.3">
      <c r="A4519" s="10"/>
      <c r="C4519" s="11"/>
      <c r="I4519" s="12"/>
      <c r="J4519" s="9"/>
      <c r="K4519" s="13"/>
      <c r="L4519" s="22"/>
      <c r="M4519" s="22"/>
    </row>
    <row r="4520" spans="1:13" x14ac:dyDescent="0.3">
      <c r="A4520" s="10"/>
      <c r="C4520" s="11"/>
      <c r="I4520" s="12"/>
      <c r="J4520" s="9"/>
      <c r="K4520" s="13"/>
      <c r="L4520" s="22"/>
      <c r="M4520" s="22"/>
    </row>
    <row r="4521" spans="1:13" x14ac:dyDescent="0.3">
      <c r="A4521" s="10"/>
      <c r="C4521" s="11"/>
      <c r="I4521" s="12"/>
      <c r="J4521" s="9"/>
      <c r="K4521" s="13"/>
      <c r="L4521" s="22"/>
      <c r="M4521" s="22"/>
    </row>
    <row r="4522" spans="1:13" x14ac:dyDescent="0.3">
      <c r="A4522" s="10"/>
      <c r="C4522" s="11"/>
      <c r="I4522" s="12"/>
      <c r="J4522" s="9"/>
      <c r="K4522" s="13"/>
      <c r="L4522" s="22"/>
      <c r="M4522" s="22"/>
    </row>
    <row r="4523" spans="1:13" x14ac:dyDescent="0.3">
      <c r="A4523" s="10"/>
      <c r="C4523" s="11"/>
      <c r="I4523" s="12"/>
      <c r="J4523" s="9"/>
      <c r="K4523" s="13"/>
      <c r="L4523" s="22"/>
      <c r="M4523" s="22"/>
    </row>
    <row r="4524" spans="1:13" x14ac:dyDescent="0.3">
      <c r="A4524" s="10"/>
      <c r="C4524" s="11"/>
      <c r="I4524" s="12"/>
      <c r="J4524" s="9"/>
      <c r="K4524" s="13"/>
      <c r="L4524" s="22"/>
      <c r="M4524" s="22"/>
    </row>
    <row r="4525" spans="1:13" x14ac:dyDescent="0.3">
      <c r="A4525" s="10"/>
      <c r="C4525" s="11"/>
      <c r="I4525" s="12"/>
      <c r="J4525" s="9"/>
      <c r="K4525" s="13"/>
      <c r="L4525" s="22"/>
      <c r="M4525" s="22"/>
    </row>
    <row r="4526" spans="1:13" x14ac:dyDescent="0.3">
      <c r="A4526" s="10"/>
      <c r="C4526" s="11"/>
      <c r="I4526" s="12"/>
      <c r="J4526" s="9"/>
      <c r="K4526" s="13"/>
      <c r="L4526" s="22"/>
      <c r="M4526" s="22"/>
    </row>
    <row r="4527" spans="1:13" x14ac:dyDescent="0.3">
      <c r="A4527" s="10"/>
      <c r="C4527" s="11"/>
      <c r="I4527" s="12"/>
      <c r="J4527" s="9"/>
      <c r="K4527" s="13"/>
      <c r="L4527" s="22"/>
      <c r="M4527" s="22"/>
    </row>
    <row r="4528" spans="1:13" x14ac:dyDescent="0.3">
      <c r="A4528" s="10"/>
      <c r="C4528" s="11"/>
      <c r="I4528" s="12"/>
      <c r="J4528" s="9"/>
      <c r="K4528" s="13"/>
      <c r="L4528" s="22"/>
      <c r="M4528" s="22"/>
    </row>
    <row r="4529" spans="1:13" x14ac:dyDescent="0.3">
      <c r="A4529" s="10"/>
      <c r="C4529" s="11"/>
      <c r="I4529" s="12"/>
      <c r="J4529" s="9"/>
      <c r="K4529" s="13"/>
      <c r="L4529" s="22"/>
      <c r="M4529" s="22"/>
    </row>
    <row r="4530" spans="1:13" x14ac:dyDescent="0.3">
      <c r="A4530" s="10"/>
      <c r="C4530" s="11"/>
      <c r="I4530" s="12"/>
      <c r="J4530" s="9"/>
      <c r="K4530" s="13"/>
      <c r="L4530" s="22"/>
      <c r="M4530" s="22"/>
    </row>
    <row r="4531" spans="1:13" x14ac:dyDescent="0.3">
      <c r="A4531" s="10"/>
      <c r="C4531" s="11"/>
      <c r="I4531" s="12"/>
      <c r="J4531" s="9"/>
      <c r="K4531" s="13"/>
      <c r="L4531" s="22"/>
      <c r="M4531" s="22"/>
    </row>
    <row r="4532" spans="1:13" x14ac:dyDescent="0.3">
      <c r="A4532" s="10"/>
      <c r="C4532" s="11"/>
      <c r="I4532" s="12"/>
      <c r="J4532" s="9"/>
      <c r="K4532" s="13"/>
      <c r="L4532" s="22"/>
      <c r="M4532" s="22"/>
    </row>
    <row r="4533" spans="1:13" x14ac:dyDescent="0.3">
      <c r="A4533" s="10"/>
      <c r="C4533" s="11"/>
      <c r="I4533" s="12"/>
      <c r="J4533" s="9"/>
      <c r="K4533" s="13"/>
      <c r="L4533" s="22"/>
      <c r="M4533" s="22"/>
    </row>
    <row r="4534" spans="1:13" x14ac:dyDescent="0.3">
      <c r="A4534" s="10"/>
      <c r="C4534" s="11"/>
      <c r="I4534" s="12"/>
      <c r="J4534" s="9"/>
      <c r="K4534" s="13"/>
      <c r="L4534" s="22"/>
      <c r="M4534" s="22"/>
    </row>
    <row r="4535" spans="1:13" x14ac:dyDescent="0.3">
      <c r="A4535" s="10"/>
      <c r="C4535" s="11"/>
      <c r="I4535" s="12"/>
      <c r="J4535" s="9"/>
      <c r="K4535" s="13"/>
      <c r="L4535" s="22"/>
      <c r="M4535" s="22"/>
    </row>
    <row r="4536" spans="1:13" x14ac:dyDescent="0.3">
      <c r="A4536" s="10"/>
      <c r="C4536" s="11"/>
      <c r="I4536" s="12"/>
      <c r="J4536" s="9"/>
      <c r="K4536" s="13"/>
      <c r="L4536" s="22"/>
      <c r="M4536" s="22"/>
    </row>
    <row r="4537" spans="1:13" x14ac:dyDescent="0.3">
      <c r="A4537" s="10"/>
      <c r="C4537" s="11"/>
      <c r="I4537" s="12"/>
      <c r="J4537" s="9"/>
      <c r="K4537" s="13"/>
      <c r="L4537" s="22"/>
      <c r="M4537" s="22"/>
    </row>
    <row r="4538" spans="1:13" x14ac:dyDescent="0.3">
      <c r="A4538" s="10"/>
      <c r="C4538" s="11"/>
      <c r="I4538" s="12"/>
      <c r="J4538" s="9"/>
      <c r="K4538" s="13"/>
      <c r="L4538" s="22"/>
      <c r="M4538" s="22"/>
    </row>
    <row r="4539" spans="1:13" x14ac:dyDescent="0.3">
      <c r="A4539" s="10"/>
      <c r="C4539" s="11"/>
      <c r="I4539" s="12"/>
      <c r="J4539" s="9"/>
      <c r="K4539" s="13"/>
      <c r="L4539" s="22"/>
      <c r="M4539" s="22"/>
    </row>
    <row r="4540" spans="1:13" x14ac:dyDescent="0.3">
      <c r="A4540" s="10"/>
      <c r="C4540" s="11"/>
      <c r="I4540" s="12"/>
      <c r="J4540" s="9"/>
      <c r="K4540" s="13"/>
      <c r="L4540" s="22"/>
      <c r="M4540" s="22"/>
    </row>
    <row r="4541" spans="1:13" x14ac:dyDescent="0.3">
      <c r="A4541" s="10"/>
      <c r="C4541" s="11"/>
      <c r="I4541" s="12"/>
      <c r="J4541" s="9"/>
      <c r="K4541" s="13"/>
      <c r="L4541" s="22"/>
      <c r="M4541" s="22"/>
    </row>
    <row r="4542" spans="1:13" x14ac:dyDescent="0.3">
      <c r="A4542" s="10"/>
      <c r="C4542" s="11"/>
      <c r="I4542" s="12"/>
      <c r="J4542" s="9"/>
      <c r="K4542" s="13"/>
      <c r="L4542" s="22"/>
      <c r="M4542" s="22"/>
    </row>
    <row r="4543" spans="1:13" x14ac:dyDescent="0.3">
      <c r="A4543" s="10"/>
      <c r="C4543" s="11"/>
      <c r="I4543" s="12"/>
      <c r="J4543" s="9"/>
      <c r="K4543" s="13"/>
      <c r="L4543" s="22"/>
      <c r="M4543" s="22"/>
    </row>
    <row r="4544" spans="1:13" x14ac:dyDescent="0.3">
      <c r="A4544" s="10"/>
      <c r="C4544" s="11"/>
      <c r="I4544" s="12"/>
      <c r="J4544" s="9"/>
      <c r="K4544" s="13"/>
      <c r="L4544" s="22"/>
      <c r="M4544" s="22"/>
    </row>
    <row r="4545" spans="1:13" x14ac:dyDescent="0.3">
      <c r="A4545" s="10"/>
      <c r="C4545" s="11"/>
      <c r="I4545" s="12"/>
      <c r="J4545" s="9"/>
      <c r="K4545" s="13"/>
      <c r="L4545" s="22"/>
      <c r="M4545" s="22"/>
    </row>
    <row r="4546" spans="1:13" x14ac:dyDescent="0.3">
      <c r="A4546" s="10"/>
      <c r="C4546" s="11"/>
      <c r="I4546" s="12"/>
      <c r="J4546" s="9"/>
      <c r="K4546" s="13"/>
      <c r="L4546" s="22"/>
      <c r="M4546" s="22"/>
    </row>
    <row r="4547" spans="1:13" x14ac:dyDescent="0.3">
      <c r="A4547" s="10"/>
      <c r="C4547" s="11"/>
      <c r="I4547" s="12"/>
      <c r="J4547" s="9"/>
      <c r="K4547" s="13"/>
      <c r="L4547" s="22"/>
      <c r="M4547" s="22"/>
    </row>
    <row r="4548" spans="1:13" x14ac:dyDescent="0.3">
      <c r="A4548" s="10"/>
      <c r="C4548" s="11"/>
      <c r="I4548" s="12"/>
      <c r="J4548" s="9"/>
      <c r="K4548" s="13"/>
      <c r="L4548" s="22"/>
      <c r="M4548" s="22"/>
    </row>
    <row r="4549" spans="1:13" x14ac:dyDescent="0.3">
      <c r="A4549" s="10"/>
      <c r="C4549" s="11"/>
      <c r="I4549" s="12"/>
      <c r="J4549" s="9"/>
      <c r="K4549" s="13"/>
      <c r="L4549" s="22"/>
      <c r="M4549" s="22"/>
    </row>
    <row r="4550" spans="1:13" x14ac:dyDescent="0.3">
      <c r="A4550" s="10"/>
      <c r="C4550" s="11"/>
      <c r="I4550" s="12"/>
      <c r="J4550" s="9"/>
      <c r="K4550" s="13"/>
      <c r="L4550" s="22"/>
      <c r="M4550" s="22"/>
    </row>
    <row r="4551" spans="1:13" x14ac:dyDescent="0.3">
      <c r="A4551" s="10"/>
      <c r="C4551" s="11"/>
      <c r="I4551" s="12"/>
      <c r="J4551" s="9"/>
      <c r="K4551" s="13"/>
      <c r="L4551" s="22"/>
      <c r="M4551" s="22"/>
    </row>
    <row r="4552" spans="1:13" x14ac:dyDescent="0.3">
      <c r="A4552" s="10"/>
      <c r="C4552" s="11"/>
      <c r="I4552" s="12"/>
      <c r="J4552" s="9"/>
      <c r="K4552" s="13"/>
      <c r="L4552" s="22"/>
      <c r="M4552" s="22"/>
    </row>
    <row r="4553" spans="1:13" x14ac:dyDescent="0.3">
      <c r="A4553" s="10"/>
      <c r="C4553" s="11"/>
      <c r="I4553" s="12"/>
      <c r="J4553" s="9"/>
      <c r="K4553" s="13"/>
      <c r="L4553" s="22"/>
      <c r="M4553" s="22"/>
    </row>
    <row r="4554" spans="1:13" x14ac:dyDescent="0.3">
      <c r="A4554" s="10"/>
      <c r="C4554" s="11"/>
      <c r="I4554" s="12"/>
      <c r="J4554" s="9"/>
      <c r="K4554" s="13"/>
      <c r="L4554" s="22"/>
      <c r="M4554" s="22"/>
    </row>
    <row r="4555" spans="1:13" x14ac:dyDescent="0.3">
      <c r="A4555" s="10"/>
      <c r="C4555" s="11"/>
      <c r="I4555" s="12"/>
      <c r="J4555" s="9"/>
      <c r="K4555" s="13"/>
      <c r="L4555" s="22"/>
      <c r="M4555" s="22"/>
    </row>
    <row r="4556" spans="1:13" x14ac:dyDescent="0.3">
      <c r="A4556" s="10"/>
      <c r="C4556" s="11"/>
      <c r="I4556" s="12"/>
      <c r="J4556" s="9"/>
      <c r="K4556" s="13"/>
      <c r="L4556" s="22"/>
      <c r="M4556" s="22"/>
    </row>
    <row r="4557" spans="1:13" x14ac:dyDescent="0.3">
      <c r="A4557" s="10"/>
      <c r="C4557" s="11"/>
      <c r="I4557" s="12"/>
      <c r="J4557" s="9"/>
      <c r="K4557" s="13"/>
      <c r="L4557" s="22"/>
      <c r="M4557" s="22"/>
    </row>
    <row r="4558" spans="1:13" x14ac:dyDescent="0.3">
      <c r="A4558" s="10"/>
      <c r="C4558" s="11"/>
      <c r="I4558" s="12"/>
      <c r="J4558" s="9"/>
      <c r="K4558" s="13"/>
      <c r="L4558" s="22"/>
      <c r="M4558" s="22"/>
    </row>
    <row r="4559" spans="1:13" x14ac:dyDescent="0.3">
      <c r="A4559" s="10"/>
      <c r="C4559" s="11"/>
      <c r="I4559" s="12"/>
      <c r="J4559" s="9"/>
      <c r="K4559" s="13"/>
      <c r="L4559" s="22"/>
      <c r="M4559" s="22"/>
    </row>
    <row r="4560" spans="1:13" x14ac:dyDescent="0.3">
      <c r="A4560" s="10"/>
      <c r="C4560" s="11"/>
      <c r="I4560" s="12"/>
      <c r="J4560" s="9"/>
      <c r="K4560" s="13"/>
      <c r="L4560" s="22"/>
      <c r="M4560" s="22"/>
    </row>
    <row r="4561" spans="1:13" x14ac:dyDescent="0.3">
      <c r="A4561" s="10"/>
      <c r="C4561" s="11"/>
      <c r="I4561" s="12"/>
      <c r="J4561" s="9"/>
      <c r="K4561" s="13"/>
      <c r="L4561" s="22"/>
      <c r="M4561" s="22"/>
    </row>
    <row r="4562" spans="1:13" x14ac:dyDescent="0.3">
      <c r="A4562" s="10"/>
      <c r="C4562" s="11"/>
      <c r="I4562" s="12"/>
      <c r="J4562" s="9"/>
      <c r="K4562" s="13"/>
      <c r="L4562" s="22"/>
      <c r="M4562" s="22"/>
    </row>
    <row r="4563" spans="1:13" x14ac:dyDescent="0.3">
      <c r="A4563" s="10"/>
      <c r="C4563" s="11"/>
      <c r="I4563" s="12"/>
      <c r="J4563" s="9"/>
      <c r="K4563" s="13"/>
      <c r="L4563" s="22"/>
      <c r="M4563" s="22"/>
    </row>
    <row r="4564" spans="1:13" x14ac:dyDescent="0.3">
      <c r="A4564" s="10"/>
      <c r="C4564" s="11"/>
      <c r="I4564" s="12"/>
      <c r="J4564" s="9"/>
      <c r="K4564" s="13"/>
      <c r="L4564" s="22"/>
      <c r="M4564" s="22"/>
    </row>
    <row r="4565" spans="1:13" x14ac:dyDescent="0.3">
      <c r="A4565" s="10"/>
      <c r="C4565" s="11"/>
      <c r="I4565" s="12"/>
      <c r="J4565" s="9"/>
      <c r="K4565" s="13"/>
      <c r="L4565" s="22"/>
      <c r="M4565" s="22"/>
    </row>
    <row r="4566" spans="1:13" x14ac:dyDescent="0.3">
      <c r="A4566" s="10"/>
      <c r="C4566" s="11"/>
      <c r="I4566" s="12"/>
      <c r="J4566" s="9"/>
      <c r="K4566" s="13"/>
      <c r="L4566" s="22"/>
      <c r="M4566" s="22"/>
    </row>
    <row r="4567" spans="1:13" x14ac:dyDescent="0.3">
      <c r="A4567" s="10"/>
      <c r="C4567" s="11"/>
      <c r="I4567" s="12"/>
      <c r="J4567" s="9"/>
      <c r="K4567" s="13"/>
      <c r="L4567" s="22"/>
      <c r="M4567" s="22"/>
    </row>
    <row r="4568" spans="1:13" x14ac:dyDescent="0.3">
      <c r="A4568" s="10"/>
      <c r="C4568" s="11"/>
      <c r="I4568" s="12"/>
      <c r="J4568" s="9"/>
      <c r="K4568" s="13"/>
      <c r="L4568" s="22"/>
      <c r="M4568" s="22"/>
    </row>
    <row r="4569" spans="1:13" x14ac:dyDescent="0.3">
      <c r="A4569" s="10"/>
      <c r="C4569" s="11"/>
      <c r="I4569" s="12"/>
      <c r="J4569" s="9"/>
      <c r="K4569" s="13"/>
      <c r="L4569" s="22"/>
      <c r="M4569" s="22"/>
    </row>
    <row r="4570" spans="1:13" x14ac:dyDescent="0.3">
      <c r="A4570" s="10"/>
      <c r="C4570" s="11"/>
      <c r="I4570" s="12"/>
      <c r="J4570" s="9"/>
      <c r="K4570" s="13"/>
      <c r="L4570" s="22"/>
      <c r="M4570" s="22"/>
    </row>
    <row r="4571" spans="1:13" x14ac:dyDescent="0.3">
      <c r="A4571" s="10"/>
      <c r="C4571" s="11"/>
      <c r="I4571" s="12"/>
      <c r="J4571" s="9"/>
      <c r="K4571" s="13"/>
      <c r="L4571" s="22"/>
      <c r="M4571" s="22"/>
    </row>
    <row r="4572" spans="1:13" x14ac:dyDescent="0.3">
      <c r="A4572" s="10"/>
      <c r="C4572" s="11"/>
      <c r="I4572" s="12"/>
      <c r="J4572" s="9"/>
      <c r="K4572" s="13"/>
      <c r="L4572" s="22"/>
      <c r="M4572" s="22"/>
    </row>
    <row r="4573" spans="1:13" x14ac:dyDescent="0.3">
      <c r="A4573" s="10"/>
      <c r="C4573" s="11"/>
      <c r="I4573" s="12"/>
      <c r="J4573" s="9"/>
      <c r="K4573" s="13"/>
      <c r="L4573" s="22"/>
      <c r="M4573" s="22"/>
    </row>
    <row r="4574" spans="1:13" x14ac:dyDescent="0.3">
      <c r="A4574" s="10"/>
      <c r="C4574" s="11"/>
      <c r="I4574" s="12"/>
      <c r="J4574" s="9"/>
      <c r="K4574" s="13"/>
      <c r="L4574" s="22"/>
      <c r="M4574" s="22"/>
    </row>
    <row r="4575" spans="1:13" x14ac:dyDescent="0.3">
      <c r="A4575" s="10"/>
      <c r="C4575" s="11"/>
      <c r="I4575" s="12"/>
      <c r="J4575" s="9"/>
      <c r="K4575" s="13"/>
      <c r="L4575" s="22"/>
      <c r="M4575" s="22"/>
    </row>
    <row r="4576" spans="1:13" x14ac:dyDescent="0.3">
      <c r="A4576" s="10"/>
      <c r="C4576" s="11"/>
      <c r="I4576" s="12"/>
      <c r="J4576" s="9"/>
      <c r="K4576" s="13"/>
      <c r="L4576" s="22"/>
      <c r="M4576" s="22"/>
    </row>
    <row r="4577" spans="1:13" x14ac:dyDescent="0.3">
      <c r="A4577" s="10"/>
      <c r="C4577" s="11"/>
      <c r="I4577" s="12"/>
      <c r="J4577" s="9"/>
      <c r="K4577" s="13"/>
      <c r="L4577" s="22"/>
      <c r="M4577" s="22"/>
    </row>
    <row r="4578" spans="1:13" x14ac:dyDescent="0.3">
      <c r="A4578" s="10"/>
      <c r="C4578" s="11"/>
      <c r="I4578" s="12"/>
      <c r="J4578" s="9"/>
      <c r="K4578" s="13"/>
      <c r="L4578" s="22"/>
      <c r="M4578" s="22"/>
    </row>
    <row r="4579" spans="1:13" x14ac:dyDescent="0.3">
      <c r="A4579" s="10"/>
      <c r="C4579" s="11"/>
      <c r="I4579" s="12"/>
      <c r="J4579" s="9"/>
      <c r="K4579" s="13"/>
      <c r="L4579" s="22"/>
      <c r="M4579" s="22"/>
    </row>
    <row r="4580" spans="1:13" x14ac:dyDescent="0.3">
      <c r="A4580" s="10"/>
      <c r="C4580" s="11"/>
      <c r="I4580" s="12"/>
      <c r="J4580" s="9"/>
      <c r="K4580" s="13"/>
      <c r="L4580" s="22"/>
      <c r="M4580" s="22"/>
    </row>
    <row r="4581" spans="1:13" x14ac:dyDescent="0.3">
      <c r="A4581" s="10"/>
      <c r="C4581" s="11"/>
      <c r="I4581" s="12"/>
      <c r="J4581" s="9"/>
      <c r="K4581" s="13"/>
      <c r="L4581" s="22"/>
      <c r="M4581" s="22"/>
    </row>
    <row r="4582" spans="1:13" x14ac:dyDescent="0.3">
      <c r="A4582" s="10"/>
      <c r="C4582" s="11"/>
      <c r="I4582" s="12"/>
      <c r="J4582" s="9"/>
      <c r="K4582" s="13"/>
      <c r="L4582" s="22"/>
      <c r="M4582" s="22"/>
    </row>
    <row r="4583" spans="1:13" x14ac:dyDescent="0.3">
      <c r="A4583" s="10"/>
      <c r="C4583" s="11"/>
      <c r="I4583" s="12"/>
      <c r="J4583" s="9"/>
      <c r="K4583" s="13"/>
      <c r="L4583" s="22"/>
      <c r="M4583" s="22"/>
    </row>
    <row r="4584" spans="1:13" x14ac:dyDescent="0.3">
      <c r="A4584" s="10"/>
      <c r="C4584" s="11"/>
      <c r="I4584" s="12"/>
      <c r="J4584" s="9"/>
      <c r="K4584" s="13"/>
      <c r="L4584" s="22"/>
      <c r="M4584" s="22"/>
    </row>
    <row r="4585" spans="1:13" x14ac:dyDescent="0.3">
      <c r="A4585" s="10"/>
      <c r="C4585" s="11"/>
      <c r="I4585" s="12"/>
      <c r="J4585" s="9"/>
      <c r="K4585" s="13"/>
      <c r="L4585" s="22"/>
      <c r="M4585" s="22"/>
    </row>
    <row r="4586" spans="1:13" x14ac:dyDescent="0.3">
      <c r="A4586" s="10"/>
      <c r="C4586" s="11"/>
      <c r="I4586" s="12"/>
      <c r="J4586" s="9"/>
      <c r="K4586" s="13"/>
      <c r="L4586" s="22"/>
      <c r="M4586" s="22"/>
    </row>
    <row r="4587" spans="1:13" x14ac:dyDescent="0.3">
      <c r="A4587" s="10"/>
      <c r="C4587" s="11"/>
      <c r="I4587" s="12"/>
      <c r="J4587" s="9"/>
      <c r="K4587" s="13"/>
      <c r="L4587" s="22"/>
      <c r="M4587" s="22"/>
    </row>
    <row r="4588" spans="1:13" x14ac:dyDescent="0.3">
      <c r="A4588" s="10"/>
      <c r="C4588" s="11"/>
      <c r="I4588" s="12"/>
      <c r="J4588" s="9"/>
      <c r="K4588" s="13"/>
      <c r="L4588" s="22"/>
      <c r="M4588" s="22"/>
    </row>
    <row r="4589" spans="1:13" x14ac:dyDescent="0.3">
      <c r="A4589" s="10"/>
      <c r="C4589" s="11"/>
      <c r="I4589" s="12"/>
      <c r="J4589" s="9"/>
      <c r="K4589" s="13"/>
      <c r="L4589" s="22"/>
      <c r="M4589" s="22"/>
    </row>
    <row r="4590" spans="1:13" x14ac:dyDescent="0.3">
      <c r="A4590" s="10"/>
      <c r="C4590" s="11"/>
      <c r="I4590" s="12"/>
      <c r="J4590" s="9"/>
      <c r="K4590" s="13"/>
      <c r="L4590" s="22"/>
      <c r="M4590" s="22"/>
    </row>
    <row r="4591" spans="1:13" x14ac:dyDescent="0.3">
      <c r="A4591" s="10"/>
      <c r="C4591" s="11"/>
      <c r="I4591" s="12"/>
      <c r="J4591" s="9"/>
      <c r="K4591" s="13"/>
      <c r="L4591" s="22"/>
      <c r="M4591" s="22"/>
    </row>
    <row r="4592" spans="1:13" x14ac:dyDescent="0.3">
      <c r="A4592" s="10"/>
      <c r="C4592" s="11"/>
      <c r="I4592" s="12"/>
      <c r="J4592" s="9"/>
      <c r="K4592" s="13"/>
      <c r="L4592" s="22"/>
      <c r="M4592" s="22"/>
    </row>
    <row r="4593" spans="1:13" x14ac:dyDescent="0.3">
      <c r="A4593" s="10"/>
      <c r="C4593" s="11"/>
      <c r="I4593" s="12"/>
      <c r="J4593" s="9"/>
      <c r="K4593" s="13"/>
      <c r="L4593" s="22"/>
      <c r="M4593" s="22"/>
    </row>
    <row r="4594" spans="1:13" x14ac:dyDescent="0.3">
      <c r="A4594" s="10"/>
      <c r="C4594" s="11"/>
      <c r="I4594" s="12"/>
      <c r="J4594" s="9"/>
      <c r="K4594" s="13"/>
      <c r="L4594" s="22"/>
      <c r="M4594" s="22"/>
    </row>
    <row r="4595" spans="1:13" x14ac:dyDescent="0.3">
      <c r="A4595" s="10"/>
      <c r="C4595" s="11"/>
      <c r="I4595" s="12"/>
      <c r="J4595" s="9"/>
      <c r="K4595" s="13"/>
      <c r="L4595" s="22"/>
      <c r="M4595" s="22"/>
    </row>
    <row r="4596" spans="1:13" x14ac:dyDescent="0.3">
      <c r="A4596" s="10"/>
      <c r="C4596" s="11"/>
      <c r="I4596" s="12"/>
      <c r="J4596" s="9"/>
      <c r="K4596" s="13"/>
      <c r="L4596" s="22"/>
      <c r="M4596" s="22"/>
    </row>
    <row r="4597" spans="1:13" x14ac:dyDescent="0.3">
      <c r="A4597" s="10"/>
      <c r="C4597" s="11"/>
      <c r="I4597" s="12"/>
      <c r="J4597" s="9"/>
      <c r="K4597" s="13"/>
      <c r="L4597" s="22"/>
      <c r="M4597" s="22"/>
    </row>
    <row r="4598" spans="1:13" x14ac:dyDescent="0.3">
      <c r="A4598" s="10"/>
      <c r="C4598" s="11"/>
      <c r="I4598" s="12"/>
      <c r="J4598" s="9"/>
      <c r="K4598" s="13"/>
      <c r="L4598" s="22"/>
      <c r="M4598" s="22"/>
    </row>
    <row r="4599" spans="1:13" x14ac:dyDescent="0.3">
      <c r="A4599" s="10"/>
      <c r="C4599" s="11"/>
      <c r="I4599" s="12"/>
      <c r="J4599" s="9"/>
      <c r="K4599" s="13"/>
      <c r="L4599" s="22"/>
      <c r="M4599" s="22"/>
    </row>
    <row r="4600" spans="1:13" x14ac:dyDescent="0.3">
      <c r="A4600" s="10"/>
      <c r="C4600" s="11"/>
      <c r="I4600" s="12"/>
      <c r="J4600" s="9"/>
      <c r="K4600" s="13"/>
      <c r="L4600" s="22"/>
      <c r="M4600" s="22"/>
    </row>
    <row r="4601" spans="1:13" x14ac:dyDescent="0.3">
      <c r="A4601" s="10"/>
      <c r="C4601" s="11"/>
      <c r="I4601" s="12"/>
      <c r="J4601" s="9"/>
      <c r="K4601" s="13"/>
      <c r="L4601" s="22"/>
      <c r="M4601" s="22"/>
    </row>
    <row r="4602" spans="1:13" x14ac:dyDescent="0.3">
      <c r="A4602" s="10"/>
      <c r="C4602" s="11"/>
      <c r="I4602" s="12"/>
      <c r="J4602" s="9"/>
      <c r="K4602" s="13"/>
      <c r="L4602" s="22"/>
      <c r="M4602" s="22"/>
    </row>
    <row r="4603" spans="1:13" x14ac:dyDescent="0.3">
      <c r="A4603" s="10"/>
      <c r="C4603" s="11"/>
      <c r="I4603" s="12"/>
      <c r="J4603" s="9"/>
      <c r="K4603" s="13"/>
      <c r="L4603" s="22"/>
      <c r="M4603" s="22"/>
    </row>
    <row r="4604" spans="1:13" x14ac:dyDescent="0.3">
      <c r="A4604" s="10"/>
      <c r="C4604" s="11"/>
      <c r="I4604" s="12"/>
      <c r="J4604" s="9"/>
      <c r="K4604" s="13"/>
      <c r="L4604" s="22"/>
      <c r="M4604" s="22"/>
    </row>
    <row r="4605" spans="1:13" x14ac:dyDescent="0.3">
      <c r="A4605" s="10"/>
      <c r="C4605" s="11"/>
      <c r="I4605" s="12"/>
      <c r="J4605" s="9"/>
      <c r="K4605" s="13"/>
      <c r="L4605" s="22"/>
      <c r="M4605" s="22"/>
    </row>
    <row r="4606" spans="1:13" x14ac:dyDescent="0.3">
      <c r="A4606" s="10"/>
      <c r="C4606" s="11"/>
      <c r="I4606" s="12"/>
      <c r="J4606" s="9"/>
      <c r="K4606" s="13"/>
      <c r="L4606" s="22"/>
      <c r="M4606" s="22"/>
    </row>
    <row r="4607" spans="1:13" x14ac:dyDescent="0.3">
      <c r="A4607" s="10"/>
      <c r="C4607" s="11"/>
      <c r="I4607" s="12"/>
      <c r="J4607" s="9"/>
      <c r="K4607" s="13"/>
      <c r="L4607" s="22"/>
      <c r="M4607" s="22"/>
    </row>
    <row r="4608" spans="1:13" x14ac:dyDescent="0.3">
      <c r="A4608" s="10"/>
      <c r="C4608" s="11"/>
      <c r="I4608" s="12"/>
      <c r="J4608" s="9"/>
      <c r="K4608" s="13"/>
      <c r="L4608" s="22"/>
      <c r="M4608" s="22"/>
    </row>
    <row r="4609" spans="1:13" x14ac:dyDescent="0.3">
      <c r="A4609" s="10"/>
      <c r="C4609" s="11"/>
      <c r="I4609" s="12"/>
      <c r="J4609" s="9"/>
      <c r="K4609" s="13"/>
      <c r="L4609" s="22"/>
      <c r="M4609" s="22"/>
    </row>
    <row r="4610" spans="1:13" x14ac:dyDescent="0.3">
      <c r="A4610" s="10"/>
      <c r="C4610" s="11"/>
      <c r="I4610" s="12"/>
      <c r="J4610" s="9"/>
      <c r="K4610" s="13"/>
      <c r="L4610" s="22"/>
      <c r="M4610" s="22"/>
    </row>
    <row r="4611" spans="1:13" x14ac:dyDescent="0.3">
      <c r="A4611" s="10"/>
      <c r="C4611" s="11"/>
      <c r="I4611" s="12"/>
      <c r="J4611" s="9"/>
      <c r="K4611" s="13"/>
      <c r="L4611" s="22"/>
      <c r="M4611" s="22"/>
    </row>
    <row r="4612" spans="1:13" x14ac:dyDescent="0.3">
      <c r="A4612" s="10"/>
      <c r="C4612" s="11"/>
      <c r="I4612" s="12"/>
      <c r="J4612" s="9"/>
      <c r="K4612" s="13"/>
      <c r="L4612" s="22"/>
      <c r="M4612" s="22"/>
    </row>
    <row r="4613" spans="1:13" x14ac:dyDescent="0.3">
      <c r="A4613" s="10"/>
      <c r="C4613" s="11"/>
      <c r="I4613" s="12"/>
      <c r="J4613" s="9"/>
      <c r="K4613" s="13"/>
      <c r="L4613" s="22"/>
      <c r="M4613" s="22"/>
    </row>
    <row r="4614" spans="1:13" x14ac:dyDescent="0.3">
      <c r="A4614" s="10"/>
      <c r="C4614" s="11"/>
      <c r="I4614" s="12"/>
      <c r="J4614" s="9"/>
      <c r="K4614" s="13"/>
      <c r="L4614" s="22"/>
      <c r="M4614" s="22"/>
    </row>
    <row r="4615" spans="1:13" x14ac:dyDescent="0.3">
      <c r="A4615" s="10"/>
      <c r="C4615" s="11"/>
      <c r="I4615" s="12"/>
      <c r="J4615" s="9"/>
      <c r="K4615" s="13"/>
      <c r="L4615" s="22"/>
      <c r="M4615" s="22"/>
    </row>
    <row r="4616" spans="1:13" x14ac:dyDescent="0.3">
      <c r="A4616" s="10"/>
      <c r="C4616" s="11"/>
      <c r="I4616" s="12"/>
      <c r="J4616" s="9"/>
      <c r="K4616" s="13"/>
      <c r="L4616" s="22"/>
      <c r="M4616" s="22"/>
    </row>
    <row r="4617" spans="1:13" x14ac:dyDescent="0.3">
      <c r="A4617" s="10"/>
      <c r="C4617" s="11"/>
      <c r="I4617" s="12"/>
      <c r="J4617" s="9"/>
      <c r="K4617" s="13"/>
      <c r="L4617" s="22"/>
      <c r="M4617" s="22"/>
    </row>
    <row r="4618" spans="1:13" x14ac:dyDescent="0.3">
      <c r="A4618" s="10"/>
      <c r="C4618" s="11"/>
      <c r="I4618" s="12"/>
      <c r="J4618" s="9"/>
      <c r="K4618" s="13"/>
      <c r="L4618" s="22"/>
      <c r="M4618" s="22"/>
    </row>
    <row r="4619" spans="1:13" x14ac:dyDescent="0.3">
      <c r="A4619" s="10"/>
      <c r="C4619" s="11"/>
      <c r="I4619" s="12"/>
      <c r="J4619" s="9"/>
      <c r="K4619" s="13"/>
      <c r="L4619" s="22"/>
      <c r="M4619" s="22"/>
    </row>
    <row r="4620" spans="1:13" x14ac:dyDescent="0.3">
      <c r="A4620" s="10"/>
      <c r="C4620" s="11"/>
      <c r="I4620" s="12"/>
      <c r="J4620" s="9"/>
      <c r="K4620" s="13"/>
      <c r="L4620" s="22"/>
      <c r="M4620" s="22"/>
    </row>
    <row r="4621" spans="1:13" x14ac:dyDescent="0.3">
      <c r="A4621" s="10"/>
      <c r="C4621" s="11"/>
      <c r="I4621" s="12"/>
      <c r="J4621" s="9"/>
      <c r="K4621" s="13"/>
      <c r="L4621" s="22"/>
      <c r="M4621" s="22"/>
    </row>
    <row r="4622" spans="1:13" x14ac:dyDescent="0.3">
      <c r="A4622" s="10"/>
      <c r="C4622" s="11"/>
      <c r="I4622" s="12"/>
      <c r="J4622" s="9"/>
      <c r="K4622" s="13"/>
      <c r="L4622" s="22"/>
      <c r="M4622" s="22"/>
    </row>
    <row r="4623" spans="1:13" x14ac:dyDescent="0.3">
      <c r="A4623" s="10"/>
      <c r="C4623" s="11"/>
      <c r="I4623" s="12"/>
      <c r="J4623" s="9"/>
      <c r="K4623" s="13"/>
      <c r="L4623" s="22"/>
      <c r="M4623" s="22"/>
    </row>
    <row r="4624" spans="1:13" x14ac:dyDescent="0.3">
      <c r="A4624" s="10"/>
      <c r="C4624" s="11"/>
      <c r="I4624" s="12"/>
      <c r="J4624" s="9"/>
      <c r="K4624" s="13"/>
      <c r="L4624" s="22"/>
      <c r="M4624" s="22"/>
    </row>
    <row r="4625" spans="1:13" x14ac:dyDescent="0.3">
      <c r="A4625" s="10"/>
      <c r="C4625" s="11"/>
      <c r="I4625" s="12"/>
      <c r="J4625" s="9"/>
      <c r="K4625" s="13"/>
      <c r="L4625" s="22"/>
      <c r="M4625" s="22"/>
    </row>
    <row r="4626" spans="1:13" x14ac:dyDescent="0.3">
      <c r="A4626" s="10"/>
      <c r="C4626" s="11"/>
      <c r="I4626" s="12"/>
      <c r="J4626" s="9"/>
      <c r="K4626" s="13"/>
      <c r="L4626" s="22"/>
      <c r="M4626" s="22"/>
    </row>
    <row r="4627" spans="1:13" x14ac:dyDescent="0.3">
      <c r="A4627" s="10"/>
      <c r="C4627" s="11"/>
      <c r="I4627" s="12"/>
      <c r="J4627" s="9"/>
      <c r="K4627" s="13"/>
      <c r="L4627" s="22"/>
      <c r="M4627" s="22"/>
    </row>
    <row r="4628" spans="1:13" x14ac:dyDescent="0.3">
      <c r="A4628" s="10"/>
      <c r="C4628" s="11"/>
      <c r="I4628" s="12"/>
      <c r="J4628" s="9"/>
      <c r="K4628" s="13"/>
      <c r="L4628" s="22"/>
      <c r="M4628" s="22"/>
    </row>
    <row r="4629" spans="1:13" x14ac:dyDescent="0.3">
      <c r="A4629" s="10"/>
      <c r="C4629" s="11"/>
      <c r="I4629" s="12"/>
      <c r="J4629" s="9"/>
      <c r="K4629" s="13"/>
      <c r="L4629" s="22"/>
      <c r="M4629" s="22"/>
    </row>
    <row r="4630" spans="1:13" x14ac:dyDescent="0.3">
      <c r="A4630" s="10"/>
      <c r="C4630" s="11"/>
      <c r="I4630" s="12"/>
      <c r="J4630" s="9"/>
      <c r="K4630" s="13"/>
      <c r="L4630" s="22"/>
      <c r="M4630" s="22"/>
    </row>
    <row r="4631" spans="1:13" x14ac:dyDescent="0.3">
      <c r="A4631" s="10"/>
      <c r="C4631" s="11"/>
      <c r="I4631" s="12"/>
      <c r="J4631" s="9"/>
      <c r="K4631" s="13"/>
      <c r="L4631" s="22"/>
      <c r="M4631" s="22"/>
    </row>
    <row r="4632" spans="1:13" x14ac:dyDescent="0.3">
      <c r="A4632" s="10"/>
      <c r="C4632" s="11"/>
      <c r="I4632" s="12"/>
      <c r="J4632" s="9"/>
      <c r="K4632" s="13"/>
      <c r="L4632" s="22"/>
      <c r="M4632" s="22"/>
    </row>
    <row r="4633" spans="1:13" x14ac:dyDescent="0.3">
      <c r="A4633" s="10"/>
      <c r="C4633" s="11"/>
      <c r="I4633" s="12"/>
      <c r="J4633" s="9"/>
      <c r="K4633" s="13"/>
      <c r="L4633" s="22"/>
      <c r="M4633" s="22"/>
    </row>
    <row r="4634" spans="1:13" x14ac:dyDescent="0.3">
      <c r="A4634" s="10"/>
      <c r="C4634" s="11"/>
      <c r="I4634" s="12"/>
      <c r="J4634" s="9"/>
      <c r="K4634" s="13"/>
      <c r="L4634" s="22"/>
      <c r="M4634" s="22"/>
    </row>
    <row r="4635" spans="1:13" x14ac:dyDescent="0.3">
      <c r="A4635" s="10"/>
      <c r="C4635" s="11"/>
      <c r="I4635" s="12"/>
      <c r="J4635" s="9"/>
      <c r="K4635" s="13"/>
      <c r="L4635" s="22"/>
      <c r="M4635" s="22"/>
    </row>
    <row r="4636" spans="1:13" x14ac:dyDescent="0.3">
      <c r="A4636" s="10"/>
      <c r="C4636" s="11"/>
      <c r="I4636" s="12"/>
      <c r="J4636" s="9"/>
      <c r="K4636" s="13"/>
      <c r="L4636" s="22"/>
      <c r="M4636" s="22"/>
    </row>
    <row r="4637" spans="1:13" x14ac:dyDescent="0.3">
      <c r="A4637" s="10"/>
      <c r="C4637" s="11"/>
      <c r="I4637" s="12"/>
      <c r="J4637" s="9"/>
      <c r="K4637" s="13"/>
      <c r="L4637" s="22"/>
      <c r="M4637" s="22"/>
    </row>
    <row r="4638" spans="1:13" x14ac:dyDescent="0.3">
      <c r="A4638" s="10"/>
      <c r="C4638" s="11"/>
      <c r="I4638" s="12"/>
      <c r="J4638" s="9"/>
      <c r="K4638" s="13"/>
      <c r="L4638" s="22"/>
      <c r="M4638" s="22"/>
    </row>
    <row r="4639" spans="1:13" x14ac:dyDescent="0.3">
      <c r="A4639" s="10"/>
      <c r="C4639" s="11"/>
      <c r="I4639" s="12"/>
      <c r="J4639" s="9"/>
      <c r="K4639" s="13"/>
      <c r="L4639" s="22"/>
      <c r="M4639" s="22"/>
    </row>
    <row r="4640" spans="1:13" x14ac:dyDescent="0.3">
      <c r="A4640" s="10"/>
      <c r="C4640" s="11"/>
      <c r="I4640" s="12"/>
      <c r="J4640" s="9"/>
      <c r="K4640" s="13"/>
      <c r="L4640" s="22"/>
      <c r="M4640" s="22"/>
    </row>
    <row r="4641" spans="1:13" x14ac:dyDescent="0.3">
      <c r="A4641" s="10"/>
      <c r="C4641" s="11"/>
      <c r="I4641" s="12"/>
      <c r="J4641" s="9"/>
      <c r="K4641" s="13"/>
      <c r="L4641" s="22"/>
      <c r="M4641" s="22"/>
    </row>
    <row r="4642" spans="1:13" x14ac:dyDescent="0.3">
      <c r="A4642" s="10"/>
      <c r="C4642" s="11"/>
      <c r="I4642" s="12"/>
      <c r="J4642" s="9"/>
      <c r="K4642" s="13"/>
      <c r="L4642" s="22"/>
      <c r="M4642" s="22"/>
    </row>
    <row r="4643" spans="1:13" x14ac:dyDescent="0.3">
      <c r="A4643" s="10"/>
      <c r="C4643" s="11"/>
      <c r="I4643" s="12"/>
      <c r="J4643" s="9"/>
      <c r="K4643" s="13"/>
      <c r="L4643" s="22"/>
      <c r="M4643" s="22"/>
    </row>
    <row r="4644" spans="1:13" x14ac:dyDescent="0.3">
      <c r="A4644" s="10"/>
      <c r="C4644" s="11"/>
      <c r="I4644" s="12"/>
      <c r="J4644" s="9"/>
      <c r="K4644" s="13"/>
      <c r="L4644" s="22"/>
      <c r="M4644" s="22"/>
    </row>
    <row r="4645" spans="1:13" x14ac:dyDescent="0.3">
      <c r="A4645" s="10"/>
      <c r="C4645" s="11"/>
      <c r="I4645" s="12"/>
      <c r="J4645" s="9"/>
      <c r="K4645" s="13"/>
      <c r="L4645" s="22"/>
      <c r="M4645" s="22"/>
    </row>
    <row r="4646" spans="1:13" x14ac:dyDescent="0.3">
      <c r="A4646" s="10"/>
      <c r="C4646" s="11"/>
      <c r="I4646" s="12"/>
      <c r="J4646" s="9"/>
      <c r="K4646" s="13"/>
      <c r="L4646" s="22"/>
      <c r="M4646" s="22"/>
    </row>
    <row r="4647" spans="1:13" x14ac:dyDescent="0.3">
      <c r="A4647" s="10"/>
      <c r="C4647" s="11"/>
      <c r="I4647" s="12"/>
      <c r="J4647" s="9"/>
      <c r="K4647" s="13"/>
      <c r="L4647" s="22"/>
      <c r="M4647" s="22"/>
    </row>
    <row r="4648" spans="1:13" x14ac:dyDescent="0.3">
      <c r="A4648" s="10"/>
      <c r="C4648" s="11"/>
      <c r="I4648" s="12"/>
      <c r="J4648" s="9"/>
      <c r="K4648" s="13"/>
      <c r="L4648" s="22"/>
      <c r="M4648" s="22"/>
    </row>
    <row r="4649" spans="1:13" x14ac:dyDescent="0.3">
      <c r="A4649" s="10"/>
      <c r="C4649" s="11"/>
      <c r="I4649" s="12"/>
      <c r="J4649" s="9"/>
      <c r="K4649" s="13"/>
      <c r="L4649" s="22"/>
      <c r="M4649" s="22"/>
    </row>
    <row r="4650" spans="1:13" x14ac:dyDescent="0.3">
      <c r="A4650" s="10"/>
      <c r="C4650" s="11"/>
      <c r="I4650" s="12"/>
      <c r="J4650" s="9"/>
      <c r="K4650" s="13"/>
      <c r="L4650" s="22"/>
      <c r="M4650" s="22"/>
    </row>
    <row r="4651" spans="1:13" x14ac:dyDescent="0.3">
      <c r="A4651" s="10"/>
      <c r="C4651" s="11"/>
      <c r="I4651" s="12"/>
      <c r="J4651" s="9"/>
      <c r="K4651" s="13"/>
      <c r="L4651" s="22"/>
      <c r="M4651" s="22"/>
    </row>
    <row r="4652" spans="1:13" x14ac:dyDescent="0.3">
      <c r="A4652" s="10"/>
      <c r="C4652" s="11"/>
      <c r="I4652" s="12"/>
      <c r="J4652" s="9"/>
      <c r="K4652" s="13"/>
      <c r="L4652" s="22"/>
      <c r="M4652" s="22"/>
    </row>
    <row r="4653" spans="1:13" x14ac:dyDescent="0.3">
      <c r="A4653" s="10"/>
      <c r="C4653" s="11"/>
      <c r="I4653" s="12"/>
      <c r="J4653" s="9"/>
      <c r="K4653" s="13"/>
      <c r="L4653" s="22"/>
      <c r="M4653" s="22"/>
    </row>
    <row r="4654" spans="1:13" x14ac:dyDescent="0.3">
      <c r="A4654" s="10"/>
      <c r="C4654" s="11"/>
      <c r="I4654" s="12"/>
      <c r="J4654" s="9"/>
      <c r="K4654" s="13"/>
      <c r="L4654" s="22"/>
      <c r="M4654" s="22"/>
    </row>
    <row r="4655" spans="1:13" x14ac:dyDescent="0.3">
      <c r="A4655" s="10"/>
      <c r="C4655" s="11"/>
      <c r="I4655" s="12"/>
      <c r="J4655" s="9"/>
      <c r="K4655" s="13"/>
      <c r="L4655" s="22"/>
      <c r="M4655" s="22"/>
    </row>
    <row r="4656" spans="1:13" x14ac:dyDescent="0.3">
      <c r="A4656" s="10"/>
      <c r="C4656" s="11"/>
      <c r="I4656" s="12"/>
      <c r="J4656" s="9"/>
      <c r="K4656" s="13"/>
      <c r="L4656" s="22"/>
      <c r="M4656" s="22"/>
    </row>
    <row r="4657" spans="1:13" x14ac:dyDescent="0.3">
      <c r="A4657" s="10"/>
      <c r="C4657" s="11"/>
      <c r="I4657" s="12"/>
      <c r="J4657" s="9"/>
      <c r="K4657" s="13"/>
      <c r="L4657" s="22"/>
      <c r="M4657" s="22"/>
    </row>
    <row r="4658" spans="1:13" x14ac:dyDescent="0.3">
      <c r="A4658" s="10"/>
      <c r="C4658" s="11"/>
      <c r="I4658" s="12"/>
      <c r="J4658" s="9"/>
      <c r="K4658" s="13"/>
      <c r="L4658" s="22"/>
      <c r="M4658" s="22"/>
    </row>
    <row r="4659" spans="1:13" x14ac:dyDescent="0.3">
      <c r="A4659" s="10"/>
      <c r="C4659" s="11"/>
      <c r="I4659" s="12"/>
      <c r="J4659" s="9"/>
      <c r="K4659" s="13"/>
      <c r="L4659" s="22"/>
      <c r="M4659" s="22"/>
    </row>
    <row r="4660" spans="1:13" x14ac:dyDescent="0.3">
      <c r="A4660" s="10"/>
      <c r="C4660" s="11"/>
      <c r="I4660" s="12"/>
      <c r="J4660" s="9"/>
      <c r="K4660" s="13"/>
      <c r="L4660" s="22"/>
      <c r="M4660" s="22"/>
    </row>
    <row r="4661" spans="1:13" x14ac:dyDescent="0.3">
      <c r="A4661" s="10"/>
      <c r="C4661" s="11"/>
      <c r="I4661" s="12"/>
      <c r="J4661" s="9"/>
      <c r="K4661" s="13"/>
      <c r="L4661" s="22"/>
      <c r="M4661" s="22"/>
    </row>
    <row r="4662" spans="1:13" x14ac:dyDescent="0.3">
      <c r="A4662" s="10"/>
      <c r="C4662" s="11"/>
      <c r="I4662" s="12"/>
      <c r="J4662" s="9"/>
      <c r="K4662" s="13"/>
      <c r="L4662" s="22"/>
      <c r="M4662" s="22"/>
    </row>
    <row r="4663" spans="1:13" x14ac:dyDescent="0.3">
      <c r="A4663" s="10"/>
      <c r="C4663" s="11"/>
      <c r="I4663" s="12"/>
      <c r="J4663" s="9"/>
      <c r="K4663" s="13"/>
      <c r="L4663" s="22"/>
      <c r="M4663" s="22"/>
    </row>
    <row r="4664" spans="1:13" x14ac:dyDescent="0.3">
      <c r="A4664" s="10"/>
      <c r="C4664" s="11"/>
      <c r="I4664" s="12"/>
      <c r="J4664" s="9"/>
      <c r="K4664" s="13"/>
      <c r="L4664" s="22"/>
      <c r="M4664" s="22"/>
    </row>
    <row r="4665" spans="1:13" x14ac:dyDescent="0.3">
      <c r="A4665" s="10"/>
      <c r="C4665" s="11"/>
      <c r="I4665" s="12"/>
      <c r="J4665" s="9"/>
      <c r="K4665" s="13"/>
      <c r="L4665" s="22"/>
      <c r="M4665" s="22"/>
    </row>
    <row r="4666" spans="1:13" x14ac:dyDescent="0.3">
      <c r="A4666" s="10"/>
      <c r="C4666" s="11"/>
      <c r="I4666" s="12"/>
      <c r="J4666" s="9"/>
      <c r="K4666" s="13"/>
      <c r="L4666" s="22"/>
      <c r="M4666" s="22"/>
    </row>
    <row r="4667" spans="1:13" x14ac:dyDescent="0.3">
      <c r="A4667" s="10"/>
      <c r="C4667" s="11"/>
      <c r="I4667" s="12"/>
      <c r="J4667" s="9"/>
      <c r="K4667" s="13"/>
      <c r="L4667" s="22"/>
      <c r="M4667" s="22"/>
    </row>
    <row r="4668" spans="1:13" x14ac:dyDescent="0.3">
      <c r="A4668" s="10"/>
      <c r="C4668" s="11"/>
      <c r="I4668" s="12"/>
      <c r="J4668" s="9"/>
      <c r="K4668" s="13"/>
      <c r="L4668" s="22"/>
      <c r="M4668" s="22"/>
    </row>
    <row r="4669" spans="1:13" x14ac:dyDescent="0.3">
      <c r="A4669" s="10"/>
      <c r="C4669" s="11"/>
      <c r="I4669" s="12"/>
      <c r="J4669" s="9"/>
      <c r="K4669" s="13"/>
      <c r="L4669" s="22"/>
      <c r="M4669" s="22"/>
    </row>
    <row r="4670" spans="1:13" x14ac:dyDescent="0.3">
      <c r="A4670" s="10"/>
      <c r="C4670" s="11"/>
      <c r="I4670" s="12"/>
      <c r="J4670" s="9"/>
      <c r="K4670" s="13"/>
      <c r="L4670" s="22"/>
      <c r="M4670" s="22"/>
    </row>
    <row r="4671" spans="1:13" x14ac:dyDescent="0.3">
      <c r="A4671" s="10"/>
      <c r="C4671" s="11"/>
      <c r="I4671" s="12"/>
      <c r="J4671" s="9"/>
      <c r="K4671" s="13"/>
      <c r="L4671" s="22"/>
      <c r="M4671" s="22"/>
    </row>
    <row r="4672" spans="1:13" x14ac:dyDescent="0.3">
      <c r="A4672" s="10"/>
      <c r="C4672" s="11"/>
      <c r="I4672" s="12"/>
      <c r="J4672" s="9"/>
      <c r="K4672" s="13"/>
      <c r="L4672" s="22"/>
      <c r="M4672" s="22"/>
    </row>
    <row r="4673" spans="1:13" x14ac:dyDescent="0.3">
      <c r="A4673" s="10"/>
      <c r="C4673" s="11"/>
      <c r="I4673" s="12"/>
      <c r="J4673" s="9"/>
      <c r="K4673" s="13"/>
      <c r="L4673" s="22"/>
      <c r="M4673" s="22"/>
    </row>
    <row r="4674" spans="1:13" x14ac:dyDescent="0.3">
      <c r="A4674" s="10"/>
      <c r="C4674" s="11"/>
      <c r="I4674" s="12"/>
      <c r="J4674" s="9"/>
      <c r="K4674" s="13"/>
      <c r="L4674" s="22"/>
      <c r="M4674" s="22"/>
    </row>
    <row r="4675" spans="1:13" x14ac:dyDescent="0.3">
      <c r="A4675" s="10"/>
      <c r="C4675" s="11"/>
      <c r="I4675" s="12"/>
      <c r="J4675" s="9"/>
      <c r="K4675" s="13"/>
      <c r="L4675" s="22"/>
      <c r="M4675" s="22"/>
    </row>
    <row r="4676" spans="1:13" x14ac:dyDescent="0.3">
      <c r="A4676" s="10"/>
      <c r="C4676" s="11"/>
      <c r="I4676" s="12"/>
      <c r="J4676" s="9"/>
      <c r="K4676" s="13"/>
      <c r="L4676" s="22"/>
      <c r="M4676" s="22"/>
    </row>
    <row r="4677" spans="1:13" x14ac:dyDescent="0.3">
      <c r="A4677" s="10"/>
      <c r="C4677" s="11"/>
      <c r="I4677" s="12"/>
      <c r="J4677" s="9"/>
      <c r="K4677" s="13"/>
      <c r="L4677" s="22"/>
      <c r="M4677" s="22"/>
    </row>
    <row r="4678" spans="1:13" x14ac:dyDescent="0.3">
      <c r="A4678" s="10"/>
      <c r="C4678" s="11"/>
      <c r="I4678" s="12"/>
      <c r="J4678" s="9"/>
      <c r="K4678" s="13"/>
      <c r="L4678" s="22"/>
      <c r="M4678" s="22"/>
    </row>
    <row r="4679" spans="1:13" x14ac:dyDescent="0.3">
      <c r="A4679" s="10"/>
      <c r="C4679" s="11"/>
      <c r="I4679" s="12"/>
      <c r="J4679" s="9"/>
      <c r="K4679" s="13"/>
      <c r="L4679" s="22"/>
      <c r="M4679" s="22"/>
    </row>
    <row r="4680" spans="1:13" x14ac:dyDescent="0.3">
      <c r="A4680" s="10"/>
      <c r="C4680" s="11"/>
      <c r="I4680" s="12"/>
      <c r="J4680" s="9"/>
      <c r="K4680" s="13"/>
      <c r="L4680" s="22"/>
      <c r="M4680" s="22"/>
    </row>
    <row r="4681" spans="1:13" x14ac:dyDescent="0.3">
      <c r="A4681" s="10"/>
      <c r="C4681" s="11"/>
      <c r="I4681" s="12"/>
      <c r="J4681" s="9"/>
      <c r="K4681" s="13"/>
      <c r="L4681" s="22"/>
      <c r="M4681" s="22"/>
    </row>
    <row r="4682" spans="1:13" x14ac:dyDescent="0.3">
      <c r="A4682" s="10"/>
      <c r="C4682" s="11"/>
      <c r="I4682" s="12"/>
      <c r="J4682" s="9"/>
      <c r="K4682" s="13"/>
      <c r="L4682" s="22"/>
      <c r="M4682" s="22"/>
    </row>
    <row r="4683" spans="1:13" x14ac:dyDescent="0.3">
      <c r="A4683" s="10"/>
      <c r="C4683" s="11"/>
      <c r="I4683" s="12"/>
      <c r="J4683" s="9"/>
      <c r="K4683" s="13"/>
      <c r="L4683" s="22"/>
      <c r="M4683" s="22"/>
    </row>
    <row r="4684" spans="1:13" x14ac:dyDescent="0.3">
      <c r="A4684" s="10"/>
      <c r="C4684" s="11"/>
      <c r="I4684" s="12"/>
      <c r="J4684" s="9"/>
      <c r="K4684" s="13"/>
      <c r="L4684" s="22"/>
      <c r="M4684" s="22"/>
    </row>
    <row r="4685" spans="1:13" x14ac:dyDescent="0.3">
      <c r="A4685" s="10"/>
      <c r="C4685" s="11"/>
      <c r="I4685" s="12"/>
      <c r="J4685" s="9"/>
      <c r="K4685" s="13"/>
      <c r="L4685" s="22"/>
      <c r="M4685" s="22"/>
    </row>
    <row r="4686" spans="1:13" x14ac:dyDescent="0.3">
      <c r="A4686" s="10"/>
      <c r="C4686" s="11"/>
      <c r="I4686" s="12"/>
      <c r="J4686" s="9"/>
      <c r="K4686" s="13"/>
      <c r="L4686" s="22"/>
      <c r="M4686" s="22"/>
    </row>
    <row r="4687" spans="1:13" x14ac:dyDescent="0.3">
      <c r="A4687" s="10"/>
      <c r="C4687" s="11"/>
      <c r="I4687" s="12"/>
      <c r="J4687" s="9"/>
      <c r="K4687" s="13"/>
      <c r="L4687" s="22"/>
      <c r="M4687" s="22"/>
    </row>
    <row r="4688" spans="1:13" x14ac:dyDescent="0.3">
      <c r="A4688" s="10"/>
      <c r="C4688" s="11"/>
      <c r="I4688" s="12"/>
      <c r="J4688" s="9"/>
      <c r="K4688" s="13"/>
      <c r="L4688" s="22"/>
      <c r="M4688" s="22"/>
    </row>
    <row r="4689" spans="1:13" x14ac:dyDescent="0.3">
      <c r="A4689" s="10"/>
      <c r="C4689" s="11"/>
      <c r="I4689" s="12"/>
      <c r="J4689" s="9"/>
      <c r="K4689" s="13"/>
      <c r="L4689" s="22"/>
      <c r="M4689" s="22"/>
    </row>
    <row r="4690" spans="1:13" x14ac:dyDescent="0.3">
      <c r="A4690" s="10"/>
      <c r="C4690" s="11"/>
      <c r="I4690" s="12"/>
      <c r="J4690" s="9"/>
      <c r="K4690" s="13"/>
      <c r="L4690" s="22"/>
      <c r="M4690" s="22"/>
    </row>
    <row r="4691" spans="1:13" x14ac:dyDescent="0.3">
      <c r="A4691" s="10"/>
      <c r="C4691" s="11"/>
      <c r="I4691" s="12"/>
      <c r="J4691" s="9"/>
      <c r="K4691" s="13"/>
      <c r="L4691" s="22"/>
      <c r="M4691" s="22"/>
    </row>
    <row r="4692" spans="1:13" x14ac:dyDescent="0.3">
      <c r="A4692" s="10"/>
      <c r="C4692" s="11"/>
      <c r="I4692" s="12"/>
      <c r="J4692" s="9"/>
      <c r="K4692" s="13"/>
      <c r="L4692" s="22"/>
      <c r="M4692" s="22"/>
    </row>
    <row r="4693" spans="1:13" x14ac:dyDescent="0.3">
      <c r="A4693" s="10"/>
      <c r="C4693" s="11"/>
      <c r="I4693" s="12"/>
      <c r="J4693" s="9"/>
      <c r="K4693" s="13"/>
      <c r="L4693" s="22"/>
      <c r="M4693" s="22"/>
    </row>
    <row r="4694" spans="1:13" x14ac:dyDescent="0.3">
      <c r="A4694" s="10"/>
      <c r="C4694" s="11"/>
      <c r="I4694" s="12"/>
      <c r="J4694" s="9"/>
      <c r="K4694" s="13"/>
      <c r="L4694" s="22"/>
      <c r="M4694" s="22"/>
    </row>
    <row r="4695" spans="1:13" x14ac:dyDescent="0.3">
      <c r="A4695" s="10"/>
      <c r="C4695" s="11"/>
      <c r="I4695" s="12"/>
      <c r="J4695" s="9"/>
      <c r="K4695" s="13"/>
      <c r="L4695" s="22"/>
      <c r="M4695" s="22"/>
    </row>
    <row r="4696" spans="1:13" x14ac:dyDescent="0.3">
      <c r="A4696" s="10"/>
      <c r="C4696" s="11"/>
      <c r="I4696" s="12"/>
      <c r="J4696" s="9"/>
      <c r="K4696" s="13"/>
      <c r="L4696" s="22"/>
      <c r="M4696" s="22"/>
    </row>
    <row r="4697" spans="1:13" x14ac:dyDescent="0.3">
      <c r="A4697" s="10"/>
      <c r="C4697" s="11"/>
      <c r="I4697" s="12"/>
      <c r="J4697" s="9"/>
      <c r="K4697" s="13"/>
      <c r="L4697" s="22"/>
      <c r="M4697" s="22"/>
    </row>
    <row r="4698" spans="1:13" x14ac:dyDescent="0.3">
      <c r="A4698" s="10"/>
      <c r="C4698" s="11"/>
      <c r="I4698" s="12"/>
      <c r="J4698" s="9"/>
      <c r="K4698" s="13"/>
      <c r="L4698" s="22"/>
      <c r="M4698" s="22"/>
    </row>
    <row r="4699" spans="1:13" x14ac:dyDescent="0.3">
      <c r="A4699" s="10"/>
      <c r="C4699" s="11"/>
      <c r="I4699" s="12"/>
      <c r="J4699" s="9"/>
      <c r="K4699" s="13"/>
      <c r="L4699" s="22"/>
      <c r="M4699" s="22"/>
    </row>
    <row r="4700" spans="1:13" x14ac:dyDescent="0.3">
      <c r="A4700" s="10"/>
      <c r="C4700" s="11"/>
      <c r="I4700" s="12"/>
      <c r="J4700" s="9"/>
      <c r="K4700" s="13"/>
      <c r="L4700" s="22"/>
      <c r="M4700" s="22"/>
    </row>
    <row r="4701" spans="1:13" x14ac:dyDescent="0.3">
      <c r="A4701" s="10"/>
      <c r="C4701" s="11"/>
      <c r="I4701" s="12"/>
      <c r="J4701" s="9"/>
      <c r="K4701" s="13"/>
      <c r="L4701" s="22"/>
      <c r="M4701" s="22"/>
    </row>
    <row r="4702" spans="1:13" x14ac:dyDescent="0.3">
      <c r="A4702" s="10"/>
      <c r="C4702" s="11"/>
      <c r="I4702" s="12"/>
      <c r="J4702" s="9"/>
      <c r="K4702" s="13"/>
      <c r="L4702" s="22"/>
      <c r="M4702" s="22"/>
    </row>
    <row r="4703" spans="1:13" x14ac:dyDescent="0.3">
      <c r="A4703" s="10"/>
      <c r="C4703" s="11"/>
      <c r="I4703" s="12"/>
      <c r="J4703" s="9"/>
      <c r="K4703" s="13"/>
      <c r="L4703" s="22"/>
      <c r="M4703" s="22"/>
    </row>
    <row r="4704" spans="1:13" x14ac:dyDescent="0.3">
      <c r="A4704" s="10"/>
      <c r="C4704" s="11"/>
      <c r="I4704" s="12"/>
      <c r="J4704" s="9"/>
      <c r="K4704" s="13"/>
      <c r="L4704" s="22"/>
      <c r="M4704" s="22"/>
    </row>
    <row r="4705" spans="1:13" x14ac:dyDescent="0.3">
      <c r="A4705" s="10"/>
      <c r="C4705" s="11"/>
      <c r="I4705" s="12"/>
      <c r="J4705" s="9"/>
      <c r="K4705" s="13"/>
      <c r="L4705" s="22"/>
      <c r="M4705" s="22"/>
    </row>
    <row r="4706" spans="1:13" x14ac:dyDescent="0.3">
      <c r="A4706" s="10"/>
      <c r="C4706" s="11"/>
      <c r="I4706" s="12"/>
      <c r="J4706" s="9"/>
      <c r="K4706" s="13"/>
      <c r="L4706" s="22"/>
      <c r="M4706" s="22"/>
    </row>
    <row r="4707" spans="1:13" x14ac:dyDescent="0.3">
      <c r="A4707" s="10"/>
      <c r="C4707" s="11"/>
      <c r="I4707" s="12"/>
      <c r="J4707" s="9"/>
      <c r="K4707" s="13"/>
      <c r="L4707" s="22"/>
      <c r="M4707" s="22"/>
    </row>
    <row r="4708" spans="1:13" x14ac:dyDescent="0.3">
      <c r="A4708" s="10"/>
      <c r="C4708" s="11"/>
      <c r="I4708" s="12"/>
      <c r="J4708" s="9"/>
      <c r="K4708" s="13"/>
      <c r="L4708" s="22"/>
      <c r="M4708" s="22"/>
    </row>
    <row r="4709" spans="1:13" x14ac:dyDescent="0.3">
      <c r="A4709" s="10"/>
      <c r="C4709" s="11"/>
      <c r="I4709" s="12"/>
      <c r="J4709" s="9"/>
      <c r="K4709" s="13"/>
      <c r="L4709" s="22"/>
      <c r="M4709" s="22"/>
    </row>
    <row r="4710" spans="1:13" x14ac:dyDescent="0.3">
      <c r="A4710" s="10"/>
      <c r="C4710" s="11"/>
      <c r="I4710" s="12"/>
      <c r="J4710" s="9"/>
      <c r="K4710" s="13"/>
      <c r="L4710" s="22"/>
      <c r="M4710" s="22"/>
    </row>
    <row r="4711" spans="1:13" x14ac:dyDescent="0.3">
      <c r="A4711" s="10"/>
      <c r="C4711" s="11"/>
      <c r="I4711" s="12"/>
      <c r="J4711" s="9"/>
      <c r="K4711" s="13"/>
      <c r="L4711" s="22"/>
      <c r="M4711" s="22"/>
    </row>
    <row r="4712" spans="1:13" x14ac:dyDescent="0.3">
      <c r="A4712" s="10"/>
      <c r="C4712" s="11"/>
      <c r="I4712" s="12"/>
      <c r="J4712" s="9"/>
      <c r="K4712" s="13"/>
      <c r="L4712" s="22"/>
      <c r="M4712" s="22"/>
    </row>
    <row r="4713" spans="1:13" x14ac:dyDescent="0.3">
      <c r="A4713" s="10"/>
      <c r="C4713" s="11"/>
      <c r="I4713" s="12"/>
      <c r="J4713" s="9"/>
      <c r="K4713" s="13"/>
      <c r="L4713" s="22"/>
      <c r="M4713" s="22"/>
    </row>
    <row r="4714" spans="1:13" x14ac:dyDescent="0.3">
      <c r="A4714" s="10"/>
      <c r="C4714" s="11"/>
      <c r="I4714" s="12"/>
      <c r="J4714" s="9"/>
      <c r="K4714" s="13"/>
      <c r="L4714" s="22"/>
      <c r="M4714" s="22"/>
    </row>
    <row r="4715" spans="1:13" x14ac:dyDescent="0.3">
      <c r="A4715" s="10"/>
      <c r="C4715" s="11"/>
      <c r="I4715" s="12"/>
      <c r="J4715" s="9"/>
      <c r="K4715" s="13"/>
      <c r="L4715" s="22"/>
      <c r="M4715" s="22"/>
    </row>
    <row r="4716" spans="1:13" x14ac:dyDescent="0.3">
      <c r="A4716" s="10"/>
      <c r="C4716" s="11"/>
      <c r="I4716" s="12"/>
      <c r="J4716" s="9"/>
      <c r="K4716" s="13"/>
      <c r="L4716" s="22"/>
      <c r="M4716" s="22"/>
    </row>
    <row r="4717" spans="1:13" x14ac:dyDescent="0.3">
      <c r="A4717" s="10"/>
      <c r="C4717" s="11"/>
      <c r="I4717" s="12"/>
      <c r="J4717" s="9"/>
      <c r="K4717" s="13"/>
      <c r="L4717" s="22"/>
      <c r="M4717" s="22"/>
    </row>
    <row r="4718" spans="1:13" x14ac:dyDescent="0.3">
      <c r="A4718" s="10"/>
      <c r="C4718" s="11"/>
      <c r="I4718" s="12"/>
      <c r="J4718" s="9"/>
      <c r="K4718" s="13"/>
      <c r="L4718" s="22"/>
      <c r="M4718" s="22"/>
    </row>
    <row r="4719" spans="1:13" x14ac:dyDescent="0.3">
      <c r="A4719" s="10"/>
      <c r="C4719" s="11"/>
      <c r="I4719" s="12"/>
      <c r="J4719" s="9"/>
      <c r="K4719" s="13"/>
      <c r="L4719" s="22"/>
      <c r="M4719" s="22"/>
    </row>
    <row r="4720" spans="1:13" x14ac:dyDescent="0.3">
      <c r="A4720" s="10"/>
      <c r="C4720" s="11"/>
      <c r="I4720" s="12"/>
      <c r="J4720" s="9"/>
      <c r="K4720" s="13"/>
      <c r="L4720" s="22"/>
      <c r="M4720" s="22"/>
    </row>
    <row r="4721" spans="1:13" x14ac:dyDescent="0.3">
      <c r="A4721" s="10"/>
      <c r="C4721" s="11"/>
      <c r="I4721" s="12"/>
      <c r="J4721" s="9"/>
      <c r="K4721" s="13"/>
      <c r="L4721" s="22"/>
      <c r="M4721" s="22"/>
    </row>
    <row r="4722" spans="1:13" x14ac:dyDescent="0.3">
      <c r="A4722" s="10"/>
      <c r="C4722" s="11"/>
      <c r="I4722" s="12"/>
      <c r="J4722" s="9"/>
      <c r="K4722" s="13"/>
      <c r="L4722" s="22"/>
      <c r="M4722" s="22"/>
    </row>
    <row r="4723" spans="1:13" x14ac:dyDescent="0.3">
      <c r="A4723" s="10"/>
      <c r="C4723" s="11"/>
      <c r="I4723" s="12"/>
      <c r="J4723" s="9"/>
      <c r="K4723" s="13"/>
      <c r="L4723" s="22"/>
      <c r="M4723" s="22"/>
    </row>
    <row r="4724" spans="1:13" x14ac:dyDescent="0.3">
      <c r="A4724" s="10"/>
      <c r="C4724" s="11"/>
      <c r="I4724" s="12"/>
      <c r="J4724" s="9"/>
      <c r="K4724" s="13"/>
      <c r="L4724" s="22"/>
      <c r="M4724" s="22"/>
    </row>
    <row r="4725" spans="1:13" x14ac:dyDescent="0.3">
      <c r="A4725" s="10"/>
      <c r="C4725" s="11"/>
      <c r="I4725" s="12"/>
      <c r="J4725" s="9"/>
      <c r="K4725" s="13"/>
      <c r="L4725" s="22"/>
      <c r="M4725" s="22"/>
    </row>
    <row r="4726" spans="1:13" x14ac:dyDescent="0.3">
      <c r="A4726" s="10"/>
      <c r="C4726" s="11"/>
      <c r="I4726" s="12"/>
      <c r="J4726" s="9"/>
      <c r="K4726" s="13"/>
      <c r="L4726" s="22"/>
      <c r="M4726" s="22"/>
    </row>
    <row r="4727" spans="1:13" x14ac:dyDescent="0.3">
      <c r="A4727" s="10"/>
      <c r="C4727" s="11"/>
      <c r="I4727" s="12"/>
      <c r="J4727" s="9"/>
      <c r="K4727" s="13"/>
      <c r="L4727" s="22"/>
      <c r="M4727" s="22"/>
    </row>
    <row r="4728" spans="1:13" x14ac:dyDescent="0.3">
      <c r="A4728" s="10"/>
      <c r="C4728" s="11"/>
      <c r="I4728" s="12"/>
      <c r="J4728" s="9"/>
      <c r="K4728" s="13"/>
      <c r="L4728" s="22"/>
      <c r="M4728" s="22"/>
    </row>
    <row r="4729" spans="1:13" x14ac:dyDescent="0.3">
      <c r="A4729" s="10"/>
      <c r="C4729" s="11"/>
      <c r="I4729" s="12"/>
      <c r="J4729" s="9"/>
      <c r="K4729" s="13"/>
      <c r="L4729" s="22"/>
      <c r="M4729" s="22"/>
    </row>
    <row r="4730" spans="1:13" x14ac:dyDescent="0.3">
      <c r="A4730" s="10"/>
      <c r="C4730" s="11"/>
      <c r="I4730" s="12"/>
      <c r="J4730" s="9"/>
      <c r="K4730" s="13"/>
      <c r="L4730" s="22"/>
      <c r="M4730" s="22"/>
    </row>
    <row r="4731" spans="1:13" x14ac:dyDescent="0.3">
      <c r="A4731" s="10"/>
      <c r="C4731" s="11"/>
      <c r="I4731" s="12"/>
      <c r="J4731" s="9"/>
      <c r="K4731" s="13"/>
      <c r="L4731" s="22"/>
      <c r="M4731" s="22"/>
    </row>
    <row r="4732" spans="1:13" x14ac:dyDescent="0.3">
      <c r="A4732" s="10"/>
      <c r="C4732" s="11"/>
      <c r="I4732" s="12"/>
      <c r="J4732" s="9"/>
      <c r="K4732" s="13"/>
      <c r="L4732" s="22"/>
      <c r="M4732" s="22"/>
    </row>
    <row r="4733" spans="1:13" x14ac:dyDescent="0.3">
      <c r="A4733" s="10"/>
      <c r="C4733" s="11"/>
      <c r="I4733" s="12"/>
      <c r="J4733" s="9"/>
      <c r="K4733" s="13"/>
      <c r="L4733" s="22"/>
      <c r="M4733" s="22"/>
    </row>
    <row r="4734" spans="1:13" x14ac:dyDescent="0.3">
      <c r="A4734" s="10"/>
      <c r="C4734" s="11"/>
      <c r="I4734" s="12"/>
      <c r="J4734" s="9"/>
      <c r="K4734" s="13"/>
      <c r="L4734" s="22"/>
      <c r="M4734" s="22"/>
    </row>
    <row r="4735" spans="1:13" x14ac:dyDescent="0.3">
      <c r="A4735" s="10"/>
      <c r="C4735" s="11"/>
      <c r="I4735" s="12"/>
      <c r="J4735" s="9"/>
      <c r="K4735" s="13"/>
      <c r="L4735" s="22"/>
      <c r="M4735" s="22"/>
    </row>
    <row r="4736" spans="1:13" x14ac:dyDescent="0.3">
      <c r="A4736" s="10"/>
      <c r="C4736" s="11"/>
      <c r="I4736" s="12"/>
      <c r="J4736" s="9"/>
      <c r="K4736" s="13"/>
      <c r="L4736" s="22"/>
      <c r="M4736" s="22"/>
    </row>
    <row r="4737" spans="1:13" x14ac:dyDescent="0.3">
      <c r="A4737" s="10"/>
      <c r="C4737" s="11"/>
      <c r="I4737" s="12"/>
      <c r="J4737" s="9"/>
      <c r="K4737" s="13"/>
      <c r="L4737" s="22"/>
      <c r="M4737" s="22"/>
    </row>
    <row r="4738" spans="1:13" x14ac:dyDescent="0.3">
      <c r="A4738" s="10"/>
      <c r="C4738" s="11"/>
      <c r="I4738" s="12"/>
      <c r="J4738" s="9"/>
      <c r="K4738" s="13"/>
      <c r="L4738" s="22"/>
      <c r="M4738" s="22"/>
    </row>
    <row r="4739" spans="1:13" x14ac:dyDescent="0.3">
      <c r="A4739" s="10"/>
      <c r="C4739" s="11"/>
      <c r="I4739" s="12"/>
      <c r="J4739" s="9"/>
      <c r="K4739" s="13"/>
      <c r="L4739" s="22"/>
      <c r="M4739" s="22"/>
    </row>
    <row r="4740" spans="1:13" x14ac:dyDescent="0.3">
      <c r="A4740" s="10"/>
      <c r="C4740" s="11"/>
      <c r="I4740" s="12"/>
      <c r="J4740" s="9"/>
      <c r="K4740" s="13"/>
      <c r="L4740" s="22"/>
      <c r="M4740" s="22"/>
    </row>
    <row r="4741" spans="1:13" x14ac:dyDescent="0.3">
      <c r="A4741" s="10"/>
      <c r="C4741" s="11"/>
      <c r="I4741" s="12"/>
      <c r="J4741" s="9"/>
      <c r="K4741" s="13"/>
      <c r="L4741" s="22"/>
      <c r="M4741" s="22"/>
    </row>
    <row r="4742" spans="1:13" x14ac:dyDescent="0.3">
      <c r="A4742" s="10"/>
      <c r="C4742" s="11"/>
      <c r="I4742" s="12"/>
      <c r="J4742" s="9"/>
      <c r="K4742" s="13"/>
      <c r="L4742" s="22"/>
      <c r="M4742" s="22"/>
    </row>
    <row r="4743" spans="1:13" x14ac:dyDescent="0.3">
      <c r="A4743" s="10"/>
      <c r="C4743" s="11"/>
      <c r="I4743" s="12"/>
      <c r="J4743" s="9"/>
      <c r="K4743" s="13"/>
      <c r="L4743" s="22"/>
      <c r="M4743" s="22"/>
    </row>
    <row r="4744" spans="1:13" x14ac:dyDescent="0.3">
      <c r="A4744" s="10"/>
      <c r="C4744" s="11"/>
      <c r="I4744" s="12"/>
      <c r="J4744" s="9"/>
      <c r="K4744" s="13"/>
      <c r="L4744" s="22"/>
      <c r="M4744" s="22"/>
    </row>
    <row r="4745" spans="1:13" x14ac:dyDescent="0.3">
      <c r="A4745" s="10"/>
      <c r="C4745" s="11"/>
      <c r="I4745" s="12"/>
      <c r="J4745" s="9"/>
      <c r="K4745" s="13"/>
      <c r="L4745" s="22"/>
      <c r="M4745" s="22"/>
    </row>
    <row r="4746" spans="1:13" x14ac:dyDescent="0.3">
      <c r="A4746" s="10"/>
      <c r="C4746" s="11"/>
      <c r="I4746" s="12"/>
      <c r="J4746" s="9"/>
      <c r="K4746" s="13"/>
      <c r="L4746" s="22"/>
      <c r="M4746" s="22"/>
    </row>
    <row r="4747" spans="1:13" x14ac:dyDescent="0.3">
      <c r="A4747" s="10"/>
      <c r="C4747" s="11"/>
      <c r="I4747" s="12"/>
      <c r="J4747" s="9"/>
      <c r="K4747" s="13"/>
      <c r="L4747" s="22"/>
      <c r="M4747" s="22"/>
    </row>
    <row r="4748" spans="1:13" x14ac:dyDescent="0.3">
      <c r="A4748" s="10"/>
      <c r="C4748" s="11"/>
      <c r="I4748" s="12"/>
      <c r="J4748" s="9"/>
      <c r="K4748" s="13"/>
      <c r="L4748" s="22"/>
      <c r="M4748" s="22"/>
    </row>
    <row r="4749" spans="1:13" x14ac:dyDescent="0.3">
      <c r="A4749" s="10"/>
      <c r="C4749" s="11"/>
      <c r="I4749" s="12"/>
      <c r="J4749" s="9"/>
      <c r="K4749" s="13"/>
      <c r="L4749" s="22"/>
      <c r="M4749" s="22"/>
    </row>
    <row r="4750" spans="1:13" x14ac:dyDescent="0.3">
      <c r="A4750" s="10"/>
      <c r="C4750" s="11"/>
      <c r="I4750" s="12"/>
      <c r="J4750" s="9"/>
      <c r="K4750" s="13"/>
      <c r="L4750" s="22"/>
      <c r="M4750" s="22"/>
    </row>
    <row r="4751" spans="1:13" x14ac:dyDescent="0.3">
      <c r="A4751" s="10"/>
      <c r="C4751" s="11"/>
      <c r="I4751" s="12"/>
      <c r="J4751" s="9"/>
      <c r="K4751" s="13"/>
      <c r="L4751" s="22"/>
      <c r="M4751" s="22"/>
    </row>
    <row r="4752" spans="1:13" x14ac:dyDescent="0.3">
      <c r="A4752" s="10"/>
      <c r="C4752" s="11"/>
      <c r="I4752" s="12"/>
      <c r="J4752" s="9"/>
      <c r="K4752" s="13"/>
      <c r="L4752" s="22"/>
      <c r="M4752" s="22"/>
    </row>
    <row r="4753" spans="1:13" x14ac:dyDescent="0.3">
      <c r="A4753" s="10"/>
      <c r="C4753" s="11"/>
      <c r="I4753" s="12"/>
      <c r="J4753" s="9"/>
      <c r="K4753" s="13"/>
      <c r="L4753" s="22"/>
      <c r="M4753" s="22"/>
    </row>
    <row r="4754" spans="1:13" x14ac:dyDescent="0.3">
      <c r="A4754" s="10"/>
      <c r="C4754" s="11"/>
      <c r="I4754" s="12"/>
      <c r="J4754" s="9"/>
      <c r="K4754" s="13"/>
      <c r="L4754" s="22"/>
      <c r="M4754" s="22"/>
    </row>
    <row r="4755" spans="1:13" x14ac:dyDescent="0.3">
      <c r="A4755" s="10"/>
      <c r="C4755" s="11"/>
      <c r="I4755" s="12"/>
      <c r="J4755" s="9"/>
      <c r="K4755" s="13"/>
      <c r="L4755" s="22"/>
      <c r="M4755" s="22"/>
    </row>
    <row r="4756" spans="1:13" x14ac:dyDescent="0.3">
      <c r="A4756" s="10"/>
      <c r="C4756" s="11"/>
      <c r="I4756" s="12"/>
      <c r="J4756" s="9"/>
      <c r="K4756" s="13"/>
      <c r="L4756" s="22"/>
      <c r="M4756" s="22"/>
    </row>
    <row r="4757" spans="1:13" x14ac:dyDescent="0.3">
      <c r="A4757" s="10"/>
      <c r="C4757" s="11"/>
      <c r="I4757" s="12"/>
      <c r="J4757" s="9"/>
      <c r="K4757" s="13"/>
      <c r="L4757" s="22"/>
      <c r="M4757" s="22"/>
    </row>
    <row r="4758" spans="1:13" x14ac:dyDescent="0.3">
      <c r="A4758" s="10"/>
      <c r="C4758" s="11"/>
      <c r="I4758" s="12"/>
      <c r="J4758" s="9"/>
      <c r="K4758" s="13"/>
      <c r="L4758" s="22"/>
      <c r="M4758" s="22"/>
    </row>
    <row r="4759" spans="1:13" x14ac:dyDescent="0.3">
      <c r="A4759" s="10"/>
      <c r="C4759" s="11"/>
      <c r="I4759" s="12"/>
      <c r="J4759" s="9"/>
      <c r="K4759" s="13"/>
      <c r="L4759" s="22"/>
      <c r="M4759" s="22"/>
    </row>
    <row r="4760" spans="1:13" x14ac:dyDescent="0.3">
      <c r="A4760" s="10"/>
      <c r="C4760" s="11"/>
      <c r="I4760" s="12"/>
      <c r="J4760" s="9"/>
      <c r="K4760" s="13"/>
      <c r="L4760" s="22"/>
      <c r="M4760" s="22"/>
    </row>
    <row r="4761" spans="1:13" x14ac:dyDescent="0.3">
      <c r="A4761" s="10"/>
      <c r="C4761" s="11"/>
      <c r="I4761" s="12"/>
      <c r="J4761" s="9"/>
      <c r="K4761" s="13"/>
      <c r="L4761" s="22"/>
      <c r="M4761" s="22"/>
    </row>
    <row r="4762" spans="1:13" x14ac:dyDescent="0.3">
      <c r="A4762" s="10"/>
      <c r="C4762" s="11"/>
      <c r="I4762" s="12"/>
      <c r="J4762" s="9"/>
      <c r="K4762" s="13"/>
      <c r="L4762" s="22"/>
      <c r="M4762" s="22"/>
    </row>
    <row r="4763" spans="1:13" x14ac:dyDescent="0.3">
      <c r="A4763" s="10"/>
      <c r="C4763" s="11"/>
      <c r="I4763" s="12"/>
      <c r="J4763" s="9"/>
      <c r="K4763" s="13"/>
      <c r="L4763" s="22"/>
      <c r="M4763" s="22"/>
    </row>
    <row r="4764" spans="1:13" x14ac:dyDescent="0.3">
      <c r="A4764" s="10"/>
      <c r="C4764" s="11"/>
      <c r="I4764" s="12"/>
      <c r="J4764" s="9"/>
      <c r="K4764" s="13"/>
      <c r="L4764" s="22"/>
      <c r="M4764" s="22"/>
    </row>
    <row r="4765" spans="1:13" x14ac:dyDescent="0.3">
      <c r="A4765" s="10"/>
      <c r="C4765" s="11"/>
      <c r="I4765" s="12"/>
      <c r="J4765" s="9"/>
      <c r="K4765" s="13"/>
      <c r="L4765" s="22"/>
      <c r="M4765" s="22"/>
    </row>
    <row r="4766" spans="1:13" x14ac:dyDescent="0.3">
      <c r="A4766" s="10"/>
      <c r="C4766" s="11"/>
      <c r="I4766" s="12"/>
      <c r="J4766" s="9"/>
      <c r="K4766" s="13"/>
      <c r="L4766" s="22"/>
      <c r="M4766" s="22"/>
    </row>
    <row r="4767" spans="1:13" x14ac:dyDescent="0.3">
      <c r="A4767" s="10"/>
      <c r="C4767" s="11"/>
      <c r="I4767" s="12"/>
      <c r="J4767" s="9"/>
      <c r="K4767" s="13"/>
      <c r="L4767" s="22"/>
      <c r="M4767" s="22"/>
    </row>
    <row r="4768" spans="1:13" x14ac:dyDescent="0.3">
      <c r="A4768" s="10"/>
      <c r="C4768" s="11"/>
      <c r="I4768" s="12"/>
      <c r="J4768" s="9"/>
      <c r="K4768" s="13"/>
      <c r="L4768" s="22"/>
      <c r="M4768" s="22"/>
    </row>
    <row r="4769" spans="1:13" x14ac:dyDescent="0.3">
      <c r="A4769" s="10"/>
      <c r="C4769" s="11"/>
      <c r="I4769" s="12"/>
      <c r="J4769" s="9"/>
      <c r="K4769" s="13"/>
      <c r="L4769" s="22"/>
      <c r="M4769" s="22"/>
    </row>
    <row r="4770" spans="1:13" x14ac:dyDescent="0.3">
      <c r="A4770" s="10"/>
      <c r="C4770" s="11"/>
      <c r="I4770" s="12"/>
      <c r="J4770" s="9"/>
      <c r="K4770" s="13"/>
      <c r="L4770" s="22"/>
      <c r="M4770" s="22"/>
    </row>
    <row r="4771" spans="1:13" x14ac:dyDescent="0.3">
      <c r="A4771" s="10"/>
      <c r="C4771" s="11"/>
      <c r="I4771" s="12"/>
      <c r="J4771" s="9"/>
      <c r="K4771" s="13"/>
      <c r="L4771" s="22"/>
      <c r="M4771" s="22"/>
    </row>
    <row r="4772" spans="1:13" x14ac:dyDescent="0.3">
      <c r="A4772" s="10"/>
      <c r="C4772" s="11"/>
      <c r="I4772" s="12"/>
      <c r="J4772" s="9"/>
      <c r="K4772" s="13"/>
      <c r="L4772" s="22"/>
      <c r="M4772" s="22"/>
    </row>
    <row r="4773" spans="1:13" x14ac:dyDescent="0.3">
      <c r="A4773" s="10"/>
      <c r="C4773" s="11"/>
      <c r="I4773" s="12"/>
      <c r="J4773" s="9"/>
      <c r="K4773" s="13"/>
      <c r="L4773" s="22"/>
      <c r="M4773" s="22"/>
    </row>
    <row r="4774" spans="1:13" x14ac:dyDescent="0.3">
      <c r="A4774" s="10"/>
      <c r="C4774" s="11"/>
      <c r="I4774" s="12"/>
      <c r="J4774" s="9"/>
      <c r="K4774" s="13"/>
      <c r="L4774" s="22"/>
      <c r="M4774" s="22"/>
    </row>
    <row r="4775" spans="1:13" x14ac:dyDescent="0.3">
      <c r="A4775" s="10"/>
      <c r="C4775" s="11"/>
      <c r="I4775" s="12"/>
      <c r="J4775" s="9"/>
      <c r="K4775" s="13"/>
      <c r="L4775" s="22"/>
      <c r="M4775" s="22"/>
    </row>
    <row r="4776" spans="1:13" x14ac:dyDescent="0.3">
      <c r="A4776" s="10"/>
      <c r="C4776" s="11"/>
      <c r="I4776" s="12"/>
      <c r="J4776" s="9"/>
      <c r="K4776" s="13"/>
      <c r="L4776" s="22"/>
      <c r="M4776" s="22"/>
    </row>
    <row r="4777" spans="1:13" x14ac:dyDescent="0.3">
      <c r="A4777" s="10"/>
      <c r="C4777" s="11"/>
      <c r="I4777" s="12"/>
      <c r="J4777" s="9"/>
      <c r="K4777" s="13"/>
      <c r="L4777" s="22"/>
      <c r="M4777" s="22"/>
    </row>
    <row r="4778" spans="1:13" x14ac:dyDescent="0.3">
      <c r="A4778" s="10"/>
      <c r="C4778" s="11"/>
      <c r="I4778" s="12"/>
      <c r="J4778" s="9"/>
      <c r="K4778" s="13"/>
      <c r="L4778" s="22"/>
      <c r="M4778" s="22"/>
    </row>
    <row r="4779" spans="1:13" x14ac:dyDescent="0.3">
      <c r="A4779" s="10"/>
      <c r="C4779" s="11"/>
      <c r="I4779" s="12"/>
      <c r="J4779" s="9"/>
      <c r="K4779" s="13"/>
      <c r="L4779" s="22"/>
      <c r="M4779" s="22"/>
    </row>
    <row r="4780" spans="1:13" x14ac:dyDescent="0.3">
      <c r="A4780" s="10"/>
      <c r="C4780" s="11"/>
      <c r="I4780" s="12"/>
      <c r="J4780" s="9"/>
      <c r="K4780" s="13"/>
      <c r="L4780" s="22"/>
      <c r="M4780" s="22"/>
    </row>
    <row r="4781" spans="1:13" x14ac:dyDescent="0.3">
      <c r="A4781" s="10"/>
      <c r="C4781" s="11"/>
      <c r="I4781" s="12"/>
      <c r="J4781" s="9"/>
      <c r="K4781" s="13"/>
      <c r="L4781" s="22"/>
      <c r="M4781" s="22"/>
    </row>
    <row r="4782" spans="1:13" x14ac:dyDescent="0.3">
      <c r="A4782" s="10"/>
      <c r="C4782" s="11"/>
      <c r="I4782" s="12"/>
      <c r="J4782" s="9"/>
      <c r="K4782" s="13"/>
      <c r="L4782" s="22"/>
      <c r="M4782" s="22"/>
    </row>
    <row r="4783" spans="1:13" x14ac:dyDescent="0.3">
      <c r="A4783" s="10"/>
      <c r="C4783" s="11"/>
      <c r="I4783" s="12"/>
      <c r="J4783" s="9"/>
      <c r="K4783" s="13"/>
      <c r="L4783" s="22"/>
      <c r="M4783" s="22"/>
    </row>
    <row r="4784" spans="1:13" x14ac:dyDescent="0.3">
      <c r="A4784" s="10"/>
      <c r="C4784" s="11"/>
      <c r="I4784" s="12"/>
      <c r="J4784" s="9"/>
      <c r="K4784" s="13"/>
      <c r="L4784" s="22"/>
      <c r="M4784" s="22"/>
    </row>
    <row r="4785" spans="1:13" x14ac:dyDescent="0.3">
      <c r="A4785" s="10"/>
      <c r="C4785" s="11"/>
      <c r="I4785" s="12"/>
      <c r="J4785" s="9"/>
      <c r="K4785" s="13"/>
      <c r="L4785" s="22"/>
      <c r="M4785" s="22"/>
    </row>
    <row r="4786" spans="1:13" x14ac:dyDescent="0.3">
      <c r="A4786" s="10"/>
      <c r="C4786" s="11"/>
      <c r="I4786" s="12"/>
      <c r="J4786" s="9"/>
      <c r="K4786" s="13"/>
      <c r="L4786" s="22"/>
      <c r="M4786" s="22"/>
    </row>
    <row r="4787" spans="1:13" x14ac:dyDescent="0.3">
      <c r="A4787" s="10"/>
      <c r="C4787" s="11"/>
      <c r="I4787" s="12"/>
      <c r="J4787" s="9"/>
      <c r="K4787" s="13"/>
      <c r="L4787" s="22"/>
      <c r="M4787" s="22"/>
    </row>
    <row r="4788" spans="1:13" x14ac:dyDescent="0.3">
      <c r="A4788" s="10"/>
      <c r="C4788" s="11"/>
      <c r="I4788" s="12"/>
      <c r="J4788" s="9"/>
      <c r="K4788" s="13"/>
      <c r="L4788" s="22"/>
      <c r="M4788" s="22"/>
    </row>
    <row r="4789" spans="1:13" x14ac:dyDescent="0.3">
      <c r="A4789" s="10"/>
      <c r="C4789" s="11"/>
      <c r="I4789" s="12"/>
      <c r="J4789" s="9"/>
      <c r="K4789" s="13"/>
      <c r="L4789" s="22"/>
      <c r="M4789" s="22"/>
    </row>
    <row r="4790" spans="1:13" x14ac:dyDescent="0.3">
      <c r="A4790" s="10"/>
      <c r="C4790" s="11"/>
      <c r="I4790" s="12"/>
      <c r="J4790" s="9"/>
      <c r="K4790" s="13"/>
      <c r="L4790" s="22"/>
      <c r="M4790" s="22"/>
    </row>
    <row r="4791" spans="1:13" x14ac:dyDescent="0.3">
      <c r="A4791" s="10"/>
      <c r="C4791" s="11"/>
      <c r="I4791" s="12"/>
      <c r="J4791" s="9"/>
      <c r="K4791" s="13"/>
      <c r="L4791" s="22"/>
      <c r="M4791" s="22"/>
    </row>
    <row r="4792" spans="1:13" x14ac:dyDescent="0.3">
      <c r="A4792" s="10"/>
      <c r="C4792" s="11"/>
      <c r="I4792" s="12"/>
      <c r="J4792" s="9"/>
      <c r="K4792" s="13"/>
      <c r="L4792" s="22"/>
      <c r="M4792" s="22"/>
    </row>
    <row r="4793" spans="1:13" x14ac:dyDescent="0.3">
      <c r="A4793" s="10"/>
      <c r="C4793" s="11"/>
      <c r="I4793" s="12"/>
      <c r="J4793" s="9"/>
      <c r="K4793" s="13"/>
      <c r="L4793" s="22"/>
      <c r="M4793" s="22"/>
    </row>
    <row r="4794" spans="1:13" x14ac:dyDescent="0.3">
      <c r="A4794" s="10"/>
      <c r="C4794" s="11"/>
      <c r="I4794" s="12"/>
      <c r="J4794" s="9"/>
      <c r="K4794" s="13"/>
      <c r="L4794" s="22"/>
      <c r="M4794" s="22"/>
    </row>
    <row r="4795" spans="1:13" x14ac:dyDescent="0.3">
      <c r="A4795" s="10"/>
      <c r="C4795" s="11"/>
      <c r="I4795" s="12"/>
      <c r="J4795" s="9"/>
      <c r="K4795" s="13"/>
      <c r="L4795" s="22"/>
      <c r="M4795" s="22"/>
    </row>
    <row r="4796" spans="1:13" x14ac:dyDescent="0.3">
      <c r="A4796" s="10"/>
      <c r="C4796" s="11"/>
      <c r="I4796" s="12"/>
      <c r="J4796" s="9"/>
      <c r="K4796" s="13"/>
      <c r="L4796" s="22"/>
      <c r="M4796" s="22"/>
    </row>
    <row r="4797" spans="1:13" x14ac:dyDescent="0.3">
      <c r="A4797" s="10"/>
      <c r="C4797" s="11"/>
      <c r="I4797" s="12"/>
      <c r="J4797" s="9"/>
      <c r="K4797" s="13"/>
      <c r="L4797" s="22"/>
      <c r="M4797" s="22"/>
    </row>
    <row r="4798" spans="1:13" x14ac:dyDescent="0.3">
      <c r="A4798" s="10"/>
      <c r="C4798" s="11"/>
      <c r="I4798" s="12"/>
      <c r="J4798" s="9"/>
      <c r="K4798" s="13"/>
      <c r="L4798" s="22"/>
      <c r="M4798" s="22"/>
    </row>
    <row r="4799" spans="1:13" x14ac:dyDescent="0.3">
      <c r="A4799" s="10"/>
      <c r="C4799" s="11"/>
      <c r="I4799" s="12"/>
      <c r="J4799" s="9"/>
      <c r="K4799" s="13"/>
      <c r="L4799" s="22"/>
      <c r="M4799" s="22"/>
    </row>
    <row r="4800" spans="1:13" x14ac:dyDescent="0.3">
      <c r="A4800" s="10"/>
      <c r="C4800" s="11"/>
      <c r="I4800" s="12"/>
      <c r="J4800" s="9"/>
      <c r="K4800" s="13"/>
      <c r="L4800" s="22"/>
      <c r="M4800" s="22"/>
    </row>
    <row r="4801" spans="1:13" x14ac:dyDescent="0.3">
      <c r="A4801" s="10"/>
      <c r="C4801" s="11"/>
      <c r="I4801" s="12"/>
      <c r="J4801" s="9"/>
      <c r="K4801" s="13"/>
      <c r="L4801" s="22"/>
      <c r="M4801" s="22"/>
    </row>
    <row r="4802" spans="1:13" x14ac:dyDescent="0.3">
      <c r="A4802" s="10"/>
      <c r="C4802" s="11"/>
      <c r="I4802" s="12"/>
      <c r="J4802" s="9"/>
      <c r="K4802" s="13"/>
      <c r="L4802" s="22"/>
      <c r="M4802" s="22"/>
    </row>
    <row r="4803" spans="1:13" x14ac:dyDescent="0.3">
      <c r="A4803" s="10"/>
      <c r="C4803" s="11"/>
      <c r="I4803" s="12"/>
      <c r="J4803" s="9"/>
      <c r="K4803" s="13"/>
      <c r="L4803" s="22"/>
      <c r="M4803" s="22"/>
    </row>
    <row r="4804" spans="1:13" x14ac:dyDescent="0.3">
      <c r="A4804" s="10"/>
      <c r="C4804" s="11"/>
      <c r="I4804" s="12"/>
      <c r="J4804" s="9"/>
      <c r="K4804" s="13"/>
      <c r="L4804" s="22"/>
      <c r="M4804" s="22"/>
    </row>
    <row r="4805" spans="1:13" x14ac:dyDescent="0.3">
      <c r="A4805" s="10"/>
      <c r="C4805" s="11"/>
      <c r="I4805" s="12"/>
      <c r="J4805" s="9"/>
      <c r="K4805" s="13"/>
      <c r="L4805" s="22"/>
      <c r="M4805" s="22"/>
    </row>
    <row r="4806" spans="1:13" x14ac:dyDescent="0.3">
      <c r="A4806" s="10"/>
      <c r="C4806" s="11"/>
      <c r="I4806" s="12"/>
      <c r="J4806" s="9"/>
      <c r="K4806" s="13"/>
      <c r="L4806" s="22"/>
      <c r="M4806" s="22"/>
    </row>
    <row r="4807" spans="1:13" x14ac:dyDescent="0.3">
      <c r="A4807" s="10"/>
      <c r="C4807" s="11"/>
      <c r="I4807" s="12"/>
      <c r="J4807" s="9"/>
      <c r="K4807" s="13"/>
      <c r="L4807" s="22"/>
      <c r="M4807" s="22"/>
    </row>
    <row r="4808" spans="1:13" x14ac:dyDescent="0.3">
      <c r="A4808" s="10"/>
      <c r="C4808" s="11"/>
      <c r="I4808" s="12"/>
      <c r="J4808" s="9"/>
      <c r="K4808" s="13"/>
      <c r="L4808" s="22"/>
      <c r="M4808" s="22"/>
    </row>
    <row r="4809" spans="1:13" x14ac:dyDescent="0.3">
      <c r="A4809" s="10"/>
      <c r="C4809" s="11"/>
      <c r="I4809" s="12"/>
      <c r="J4809" s="9"/>
      <c r="K4809" s="13"/>
      <c r="L4809" s="22"/>
      <c r="M4809" s="22"/>
    </row>
    <row r="4810" spans="1:13" x14ac:dyDescent="0.3">
      <c r="A4810" s="10"/>
      <c r="C4810" s="11"/>
      <c r="I4810" s="12"/>
      <c r="J4810" s="9"/>
      <c r="K4810" s="13"/>
      <c r="L4810" s="22"/>
      <c r="M4810" s="22"/>
    </row>
    <row r="4811" spans="1:13" x14ac:dyDescent="0.3">
      <c r="A4811" s="10"/>
      <c r="C4811" s="11"/>
      <c r="I4811" s="12"/>
      <c r="J4811" s="9"/>
      <c r="K4811" s="13"/>
      <c r="L4811" s="22"/>
      <c r="M4811" s="22"/>
    </row>
    <row r="4812" spans="1:13" x14ac:dyDescent="0.3">
      <c r="A4812" s="10"/>
      <c r="C4812" s="11"/>
      <c r="I4812" s="12"/>
      <c r="J4812" s="9"/>
      <c r="K4812" s="13"/>
      <c r="L4812" s="22"/>
      <c r="M4812" s="22"/>
    </row>
    <row r="4813" spans="1:13" x14ac:dyDescent="0.3">
      <c r="A4813" s="10"/>
      <c r="C4813" s="11"/>
      <c r="I4813" s="12"/>
      <c r="J4813" s="9"/>
      <c r="K4813" s="13"/>
      <c r="L4813" s="22"/>
      <c r="M4813" s="22"/>
    </row>
    <row r="4814" spans="1:13" x14ac:dyDescent="0.3">
      <c r="A4814" s="10"/>
      <c r="C4814" s="11"/>
      <c r="I4814" s="12"/>
      <c r="J4814" s="9"/>
      <c r="K4814" s="13"/>
      <c r="L4814" s="22"/>
      <c r="M4814" s="22"/>
    </row>
    <row r="4815" spans="1:13" x14ac:dyDescent="0.3">
      <c r="A4815" s="10"/>
      <c r="C4815" s="11"/>
      <c r="I4815" s="12"/>
      <c r="J4815" s="9"/>
      <c r="K4815" s="13"/>
      <c r="L4815" s="22"/>
      <c r="M4815" s="22"/>
    </row>
    <row r="4816" spans="1:13" x14ac:dyDescent="0.3">
      <c r="A4816" s="10"/>
      <c r="C4816" s="11"/>
      <c r="I4816" s="12"/>
      <c r="J4816" s="9"/>
      <c r="K4816" s="13"/>
      <c r="L4816" s="22"/>
      <c r="M4816" s="22"/>
    </row>
    <row r="4817" spans="1:13" x14ac:dyDescent="0.3">
      <c r="A4817" s="10"/>
      <c r="C4817" s="11"/>
      <c r="I4817" s="12"/>
      <c r="J4817" s="9"/>
      <c r="K4817" s="13"/>
      <c r="L4817" s="22"/>
      <c r="M4817" s="22"/>
    </row>
    <row r="4818" spans="1:13" x14ac:dyDescent="0.3">
      <c r="A4818" s="10"/>
      <c r="C4818" s="11"/>
      <c r="I4818" s="12"/>
      <c r="J4818" s="9"/>
      <c r="K4818" s="13"/>
      <c r="L4818" s="22"/>
      <c r="M4818" s="22"/>
    </row>
    <row r="4819" spans="1:13" x14ac:dyDescent="0.3">
      <c r="A4819" s="10"/>
      <c r="C4819" s="11"/>
      <c r="I4819" s="12"/>
      <c r="J4819" s="9"/>
      <c r="K4819" s="13"/>
      <c r="L4819" s="22"/>
      <c r="M4819" s="22"/>
    </row>
    <row r="4820" spans="1:13" x14ac:dyDescent="0.3">
      <c r="A4820" s="10"/>
      <c r="C4820" s="11"/>
      <c r="I4820" s="12"/>
      <c r="J4820" s="9"/>
      <c r="K4820" s="13"/>
      <c r="L4820" s="22"/>
      <c r="M4820" s="22"/>
    </row>
    <row r="4821" spans="1:13" x14ac:dyDescent="0.3">
      <c r="A4821" s="10"/>
      <c r="C4821" s="11"/>
      <c r="I4821" s="12"/>
      <c r="J4821" s="9"/>
      <c r="K4821" s="13"/>
      <c r="L4821" s="22"/>
      <c r="M4821" s="22"/>
    </row>
    <row r="4822" spans="1:13" x14ac:dyDescent="0.3">
      <c r="A4822" s="10"/>
      <c r="C4822" s="11"/>
      <c r="I4822" s="12"/>
      <c r="J4822" s="9"/>
      <c r="K4822" s="13"/>
      <c r="L4822" s="22"/>
      <c r="M4822" s="22"/>
    </row>
    <row r="4823" spans="1:13" x14ac:dyDescent="0.3">
      <c r="A4823" s="10"/>
      <c r="C4823" s="11"/>
      <c r="I4823" s="12"/>
      <c r="J4823" s="9"/>
      <c r="K4823" s="13"/>
      <c r="L4823" s="22"/>
      <c r="M4823" s="22"/>
    </row>
    <row r="4824" spans="1:13" x14ac:dyDescent="0.3">
      <c r="A4824" s="10"/>
      <c r="C4824" s="11"/>
      <c r="I4824" s="12"/>
      <c r="J4824" s="9"/>
      <c r="K4824" s="13"/>
      <c r="L4824" s="22"/>
      <c r="M4824" s="22"/>
    </row>
    <row r="4825" spans="1:13" x14ac:dyDescent="0.3">
      <c r="A4825" s="10"/>
      <c r="C4825" s="11"/>
      <c r="I4825" s="12"/>
      <c r="J4825" s="9"/>
      <c r="K4825" s="13"/>
      <c r="L4825" s="22"/>
      <c r="M4825" s="22"/>
    </row>
    <row r="4826" spans="1:13" x14ac:dyDescent="0.3">
      <c r="A4826" s="10"/>
      <c r="C4826" s="11"/>
      <c r="I4826" s="12"/>
      <c r="J4826" s="9"/>
      <c r="K4826" s="13"/>
      <c r="L4826" s="22"/>
      <c r="M4826" s="22"/>
    </row>
    <row r="4827" spans="1:13" x14ac:dyDescent="0.3">
      <c r="A4827" s="10"/>
      <c r="C4827" s="11"/>
      <c r="I4827" s="12"/>
      <c r="J4827" s="9"/>
      <c r="K4827" s="13"/>
      <c r="L4827" s="22"/>
      <c r="M4827" s="22"/>
    </row>
    <row r="4828" spans="1:13" x14ac:dyDescent="0.3">
      <c r="A4828" s="10"/>
      <c r="C4828" s="11"/>
      <c r="I4828" s="12"/>
      <c r="J4828" s="9"/>
      <c r="K4828" s="13"/>
      <c r="L4828" s="22"/>
      <c r="M4828" s="22"/>
    </row>
    <row r="4829" spans="1:13" x14ac:dyDescent="0.3">
      <c r="A4829" s="10"/>
      <c r="C4829" s="11"/>
      <c r="I4829" s="12"/>
      <c r="J4829" s="9"/>
      <c r="K4829" s="13"/>
      <c r="L4829" s="22"/>
      <c r="M4829" s="22"/>
    </row>
    <row r="4830" spans="1:13" x14ac:dyDescent="0.3">
      <c r="A4830" s="10"/>
      <c r="C4830" s="11"/>
      <c r="I4830" s="12"/>
      <c r="J4830" s="9"/>
      <c r="K4830" s="13"/>
      <c r="L4830" s="22"/>
      <c r="M4830" s="22"/>
    </row>
    <row r="4831" spans="1:13" x14ac:dyDescent="0.3">
      <c r="A4831" s="10"/>
      <c r="C4831" s="11"/>
      <c r="I4831" s="12"/>
      <c r="J4831" s="9"/>
      <c r="K4831" s="13"/>
      <c r="L4831" s="22"/>
      <c r="M4831" s="22"/>
    </row>
    <row r="4832" spans="1:13" x14ac:dyDescent="0.3">
      <c r="A4832" s="10"/>
      <c r="C4832" s="11"/>
      <c r="I4832" s="12"/>
      <c r="J4832" s="9"/>
      <c r="K4832" s="13"/>
      <c r="L4832" s="22"/>
      <c r="M4832" s="22"/>
    </row>
    <row r="4833" spans="1:13" x14ac:dyDescent="0.3">
      <c r="A4833" s="10"/>
      <c r="C4833" s="11"/>
      <c r="I4833" s="12"/>
      <c r="J4833" s="9"/>
      <c r="K4833" s="13"/>
      <c r="L4833" s="22"/>
      <c r="M4833" s="22"/>
    </row>
    <row r="4834" spans="1:13" x14ac:dyDescent="0.3">
      <c r="A4834" s="10"/>
      <c r="C4834" s="11"/>
      <c r="I4834" s="12"/>
      <c r="J4834" s="9"/>
      <c r="K4834" s="13"/>
      <c r="L4834" s="22"/>
      <c r="M4834" s="22"/>
    </row>
    <row r="4835" spans="1:13" x14ac:dyDescent="0.3">
      <c r="A4835" s="10"/>
      <c r="C4835" s="11"/>
      <c r="I4835" s="12"/>
      <c r="J4835" s="9"/>
      <c r="K4835" s="13"/>
      <c r="L4835" s="22"/>
      <c r="M4835" s="22"/>
    </row>
    <row r="4836" spans="1:13" x14ac:dyDescent="0.3">
      <c r="A4836" s="10"/>
      <c r="C4836" s="11"/>
      <c r="I4836" s="12"/>
      <c r="J4836" s="9"/>
      <c r="K4836" s="13"/>
      <c r="L4836" s="22"/>
      <c r="M4836" s="22"/>
    </row>
    <row r="4837" spans="1:13" x14ac:dyDescent="0.3">
      <c r="A4837" s="10"/>
      <c r="C4837" s="11"/>
      <c r="I4837" s="12"/>
      <c r="J4837" s="9"/>
      <c r="K4837" s="13"/>
      <c r="L4837" s="22"/>
      <c r="M4837" s="22"/>
    </row>
    <row r="4838" spans="1:13" x14ac:dyDescent="0.3">
      <c r="A4838" s="10"/>
      <c r="C4838" s="11"/>
      <c r="I4838" s="12"/>
      <c r="J4838" s="9"/>
      <c r="K4838" s="13"/>
      <c r="L4838" s="22"/>
      <c r="M4838" s="22"/>
    </row>
    <row r="4839" spans="1:13" x14ac:dyDescent="0.3">
      <c r="A4839" s="10"/>
      <c r="C4839" s="11"/>
      <c r="I4839" s="12"/>
      <c r="J4839" s="9"/>
      <c r="K4839" s="13"/>
      <c r="L4839" s="22"/>
      <c r="M4839" s="22"/>
    </row>
    <row r="4840" spans="1:13" x14ac:dyDescent="0.3">
      <c r="A4840" s="10"/>
      <c r="C4840" s="11"/>
      <c r="I4840" s="12"/>
      <c r="J4840" s="9"/>
      <c r="K4840" s="13"/>
      <c r="L4840" s="22"/>
      <c r="M4840" s="22"/>
    </row>
    <row r="4841" spans="1:13" x14ac:dyDescent="0.3">
      <c r="A4841" s="10"/>
      <c r="C4841" s="11"/>
      <c r="I4841" s="12"/>
      <c r="J4841" s="9"/>
      <c r="K4841" s="13"/>
      <c r="L4841" s="22"/>
      <c r="M4841" s="22"/>
    </row>
    <row r="4842" spans="1:13" x14ac:dyDescent="0.3">
      <c r="A4842" s="10"/>
      <c r="C4842" s="11"/>
      <c r="I4842" s="12"/>
      <c r="J4842" s="9"/>
      <c r="K4842" s="13"/>
      <c r="L4842" s="22"/>
      <c r="M4842" s="22"/>
    </row>
    <row r="4843" spans="1:13" x14ac:dyDescent="0.3">
      <c r="A4843" s="10"/>
      <c r="C4843" s="11"/>
      <c r="I4843" s="12"/>
      <c r="J4843" s="9"/>
      <c r="K4843" s="13"/>
      <c r="L4843" s="22"/>
      <c r="M4843" s="22"/>
    </row>
    <row r="4844" spans="1:13" x14ac:dyDescent="0.3">
      <c r="A4844" s="10"/>
      <c r="C4844" s="11"/>
      <c r="I4844" s="12"/>
      <c r="J4844" s="9"/>
      <c r="K4844" s="13"/>
      <c r="L4844" s="22"/>
      <c r="M4844" s="22"/>
    </row>
    <row r="4845" spans="1:13" x14ac:dyDescent="0.3">
      <c r="A4845" s="10"/>
      <c r="C4845" s="11"/>
      <c r="I4845" s="12"/>
      <c r="J4845" s="9"/>
      <c r="K4845" s="13"/>
      <c r="L4845" s="22"/>
      <c r="M4845" s="22"/>
    </row>
    <row r="4846" spans="1:13" x14ac:dyDescent="0.3">
      <c r="A4846" s="10"/>
      <c r="C4846" s="11"/>
      <c r="I4846" s="12"/>
      <c r="J4846" s="9"/>
      <c r="K4846" s="13"/>
      <c r="L4846" s="22"/>
      <c r="M4846" s="22"/>
    </row>
    <row r="4847" spans="1:13" x14ac:dyDescent="0.3">
      <c r="A4847" s="10"/>
      <c r="C4847" s="11"/>
      <c r="I4847" s="12"/>
      <c r="J4847" s="9"/>
      <c r="K4847" s="13"/>
      <c r="L4847" s="22"/>
      <c r="M4847" s="22"/>
    </row>
    <row r="4848" spans="1:13" x14ac:dyDescent="0.3">
      <c r="A4848" s="10"/>
      <c r="C4848" s="11"/>
      <c r="I4848" s="12"/>
      <c r="J4848" s="9"/>
      <c r="K4848" s="13"/>
      <c r="L4848" s="22"/>
      <c r="M4848" s="22"/>
    </row>
    <row r="4849" spans="1:13" x14ac:dyDescent="0.3">
      <c r="A4849" s="10"/>
      <c r="C4849" s="11"/>
      <c r="I4849" s="12"/>
      <c r="J4849" s="9"/>
      <c r="K4849" s="13"/>
      <c r="L4849" s="22"/>
      <c r="M4849" s="22"/>
    </row>
    <row r="4850" spans="1:13" x14ac:dyDescent="0.3">
      <c r="A4850" s="10"/>
      <c r="C4850" s="11"/>
      <c r="I4850" s="12"/>
      <c r="J4850" s="9"/>
      <c r="K4850" s="13"/>
      <c r="L4850" s="22"/>
      <c r="M4850" s="22"/>
    </row>
    <row r="4851" spans="1:13" x14ac:dyDescent="0.3">
      <c r="A4851" s="10"/>
      <c r="C4851" s="11"/>
      <c r="I4851" s="12"/>
      <c r="J4851" s="9"/>
      <c r="K4851" s="13"/>
      <c r="L4851" s="22"/>
      <c r="M4851" s="22"/>
    </row>
    <row r="4852" spans="1:13" x14ac:dyDescent="0.3">
      <c r="A4852" s="10"/>
      <c r="C4852" s="11"/>
      <c r="I4852" s="12"/>
      <c r="J4852" s="9"/>
      <c r="K4852" s="13"/>
      <c r="L4852" s="22"/>
      <c r="M4852" s="22"/>
    </row>
    <row r="4853" spans="1:13" x14ac:dyDescent="0.3">
      <c r="A4853" s="10"/>
      <c r="C4853" s="11"/>
      <c r="I4853" s="12"/>
      <c r="J4853" s="9"/>
      <c r="K4853" s="13"/>
      <c r="L4853" s="22"/>
      <c r="M4853" s="22"/>
    </row>
    <row r="4854" spans="1:13" x14ac:dyDescent="0.3">
      <c r="A4854" s="10"/>
      <c r="C4854" s="11"/>
      <c r="I4854" s="12"/>
      <c r="J4854" s="9"/>
      <c r="K4854" s="13"/>
      <c r="L4854" s="22"/>
      <c r="M4854" s="22"/>
    </row>
    <row r="4855" spans="1:13" x14ac:dyDescent="0.3">
      <c r="A4855" s="10"/>
      <c r="C4855" s="11"/>
      <c r="I4855" s="12"/>
      <c r="J4855" s="9"/>
      <c r="K4855" s="13"/>
      <c r="L4855" s="22"/>
      <c r="M4855" s="22"/>
    </row>
    <row r="4856" spans="1:13" x14ac:dyDescent="0.3">
      <c r="A4856" s="10"/>
      <c r="C4856" s="11"/>
      <c r="I4856" s="12"/>
      <c r="J4856" s="9"/>
      <c r="K4856" s="13"/>
      <c r="L4856" s="22"/>
      <c r="M4856" s="22"/>
    </row>
    <row r="4857" spans="1:13" x14ac:dyDescent="0.3">
      <c r="A4857" s="10"/>
      <c r="C4857" s="11"/>
      <c r="I4857" s="12"/>
      <c r="J4857" s="9"/>
      <c r="K4857" s="13"/>
      <c r="L4857" s="22"/>
      <c r="M4857" s="22"/>
    </row>
    <row r="4858" spans="1:13" x14ac:dyDescent="0.3">
      <c r="A4858" s="10"/>
      <c r="C4858" s="11"/>
      <c r="I4858" s="12"/>
      <c r="J4858" s="9"/>
      <c r="K4858" s="13"/>
      <c r="L4858" s="22"/>
      <c r="M4858" s="22"/>
    </row>
    <row r="4859" spans="1:13" x14ac:dyDescent="0.3">
      <c r="A4859" s="10"/>
      <c r="C4859" s="11"/>
      <c r="I4859" s="12"/>
      <c r="J4859" s="9"/>
      <c r="K4859" s="13"/>
      <c r="L4859" s="22"/>
      <c r="M4859" s="22"/>
    </row>
    <row r="4860" spans="1:13" x14ac:dyDescent="0.3">
      <c r="A4860" s="10"/>
      <c r="C4860" s="11"/>
      <c r="I4860" s="12"/>
      <c r="J4860" s="9"/>
      <c r="K4860" s="13"/>
      <c r="L4860" s="22"/>
      <c r="M4860" s="22"/>
    </row>
    <row r="4861" spans="1:13" x14ac:dyDescent="0.3">
      <c r="A4861" s="10"/>
      <c r="C4861" s="11"/>
      <c r="I4861" s="12"/>
      <c r="J4861" s="9"/>
      <c r="K4861" s="13"/>
      <c r="L4861" s="22"/>
      <c r="M4861" s="22"/>
    </row>
    <row r="4862" spans="1:13" x14ac:dyDescent="0.3">
      <c r="A4862" s="10"/>
      <c r="C4862" s="11"/>
      <c r="I4862" s="12"/>
      <c r="J4862" s="9"/>
      <c r="K4862" s="13"/>
      <c r="L4862" s="22"/>
      <c r="M4862" s="22"/>
    </row>
    <row r="4863" spans="1:13" x14ac:dyDescent="0.3">
      <c r="A4863" s="10"/>
      <c r="C4863" s="11"/>
      <c r="I4863" s="12"/>
      <c r="J4863" s="9"/>
      <c r="K4863" s="13"/>
      <c r="L4863" s="22"/>
      <c r="M4863" s="22"/>
    </row>
    <row r="4864" spans="1:13" x14ac:dyDescent="0.3">
      <c r="A4864" s="10"/>
      <c r="C4864" s="11"/>
      <c r="I4864" s="12"/>
      <c r="J4864" s="9"/>
      <c r="K4864" s="13"/>
      <c r="L4864" s="22"/>
      <c r="M4864" s="22"/>
    </row>
    <row r="4865" spans="1:13" x14ac:dyDescent="0.3">
      <c r="A4865" s="10"/>
      <c r="C4865" s="11"/>
      <c r="I4865" s="12"/>
      <c r="J4865" s="9"/>
      <c r="K4865" s="13"/>
      <c r="L4865" s="22"/>
      <c r="M4865" s="22"/>
    </row>
    <row r="4866" spans="1:13" x14ac:dyDescent="0.3">
      <c r="A4866" s="10"/>
      <c r="C4866" s="11"/>
      <c r="I4866" s="12"/>
      <c r="J4866" s="9"/>
      <c r="K4866" s="13"/>
      <c r="L4866" s="22"/>
      <c r="M4866" s="22"/>
    </row>
    <row r="4867" spans="1:13" x14ac:dyDescent="0.3">
      <c r="A4867" s="10"/>
      <c r="C4867" s="11"/>
      <c r="I4867" s="12"/>
      <c r="J4867" s="9"/>
      <c r="K4867" s="13"/>
      <c r="L4867" s="22"/>
      <c r="M4867" s="22"/>
    </row>
    <row r="4868" spans="1:13" x14ac:dyDescent="0.3">
      <c r="A4868" s="10"/>
      <c r="C4868" s="11"/>
      <c r="I4868" s="12"/>
      <c r="J4868" s="9"/>
      <c r="K4868" s="13"/>
      <c r="L4868" s="22"/>
      <c r="M4868" s="22"/>
    </row>
    <row r="4869" spans="1:13" x14ac:dyDescent="0.3">
      <c r="A4869" s="10"/>
      <c r="C4869" s="11"/>
      <c r="I4869" s="12"/>
      <c r="J4869" s="9"/>
      <c r="K4869" s="13"/>
      <c r="L4869" s="22"/>
      <c r="M4869" s="22"/>
    </row>
    <row r="4870" spans="1:13" x14ac:dyDescent="0.3">
      <c r="A4870" s="10"/>
      <c r="C4870" s="11"/>
      <c r="I4870" s="12"/>
      <c r="J4870" s="9"/>
      <c r="K4870" s="13"/>
      <c r="L4870" s="22"/>
      <c r="M4870" s="22"/>
    </row>
    <row r="4871" spans="1:13" x14ac:dyDescent="0.3">
      <c r="A4871" s="10"/>
      <c r="C4871" s="11"/>
      <c r="I4871" s="12"/>
      <c r="J4871" s="9"/>
      <c r="K4871" s="13"/>
      <c r="L4871" s="22"/>
      <c r="M4871" s="22"/>
    </row>
    <row r="4872" spans="1:13" x14ac:dyDescent="0.3">
      <c r="A4872" s="10"/>
      <c r="C4872" s="11"/>
      <c r="I4872" s="12"/>
      <c r="J4872" s="9"/>
      <c r="K4872" s="13"/>
      <c r="L4872" s="22"/>
      <c r="M4872" s="22"/>
    </row>
    <row r="4873" spans="1:13" x14ac:dyDescent="0.3">
      <c r="A4873" s="10"/>
      <c r="C4873" s="11"/>
      <c r="I4873" s="12"/>
      <c r="J4873" s="9"/>
      <c r="K4873" s="13"/>
      <c r="L4873" s="22"/>
      <c r="M4873" s="22"/>
    </row>
    <row r="4874" spans="1:13" x14ac:dyDescent="0.3">
      <c r="A4874" s="10"/>
      <c r="C4874" s="11"/>
      <c r="I4874" s="12"/>
      <c r="J4874" s="9"/>
      <c r="K4874" s="13"/>
      <c r="L4874" s="22"/>
      <c r="M4874" s="22"/>
    </row>
    <row r="4875" spans="1:13" x14ac:dyDescent="0.3">
      <c r="A4875" s="10"/>
      <c r="C4875" s="11"/>
      <c r="I4875" s="12"/>
      <c r="J4875" s="9"/>
      <c r="K4875" s="13"/>
      <c r="L4875" s="22"/>
      <c r="M4875" s="22"/>
    </row>
    <row r="4876" spans="1:13" x14ac:dyDescent="0.3">
      <c r="A4876" s="10"/>
      <c r="C4876" s="11"/>
      <c r="I4876" s="12"/>
      <c r="J4876" s="9"/>
      <c r="K4876" s="13"/>
      <c r="L4876" s="22"/>
      <c r="M4876" s="22"/>
    </row>
    <row r="4877" spans="1:13" x14ac:dyDescent="0.3">
      <c r="A4877" s="10"/>
      <c r="C4877" s="11"/>
      <c r="I4877" s="12"/>
      <c r="J4877" s="9"/>
      <c r="K4877" s="13"/>
      <c r="L4877" s="22"/>
      <c r="M4877" s="22"/>
    </row>
    <row r="4878" spans="1:13" x14ac:dyDescent="0.3">
      <c r="A4878" s="10"/>
      <c r="C4878" s="11"/>
      <c r="I4878" s="12"/>
      <c r="J4878" s="9"/>
      <c r="K4878" s="13"/>
      <c r="L4878" s="22"/>
      <c r="M4878" s="22"/>
    </row>
    <row r="4879" spans="1:13" x14ac:dyDescent="0.3">
      <c r="A4879" s="10"/>
      <c r="C4879" s="11"/>
      <c r="I4879" s="12"/>
      <c r="J4879" s="9"/>
      <c r="K4879" s="13"/>
      <c r="L4879" s="22"/>
      <c r="M4879" s="22"/>
    </row>
    <row r="4880" spans="1:13" x14ac:dyDescent="0.3">
      <c r="A4880" s="10"/>
      <c r="C4880" s="11"/>
      <c r="I4880" s="12"/>
      <c r="J4880" s="9"/>
      <c r="K4880" s="13"/>
      <c r="L4880" s="22"/>
      <c r="M4880" s="22"/>
    </row>
    <row r="4881" spans="1:13" x14ac:dyDescent="0.3">
      <c r="A4881" s="10"/>
      <c r="C4881" s="11"/>
      <c r="I4881" s="12"/>
      <c r="J4881" s="9"/>
      <c r="K4881" s="13"/>
      <c r="L4881" s="22"/>
      <c r="M4881" s="22"/>
    </row>
    <row r="4882" spans="1:13" x14ac:dyDescent="0.3">
      <c r="A4882" s="10"/>
      <c r="C4882" s="11"/>
      <c r="I4882" s="12"/>
      <c r="J4882" s="9"/>
      <c r="K4882" s="13"/>
      <c r="L4882" s="22"/>
      <c r="M4882" s="22"/>
    </row>
    <row r="4883" spans="1:13" x14ac:dyDescent="0.3">
      <c r="A4883" s="10"/>
      <c r="C4883" s="11"/>
      <c r="I4883" s="12"/>
      <c r="J4883" s="9"/>
      <c r="K4883" s="13"/>
      <c r="L4883" s="22"/>
      <c r="M4883" s="22"/>
    </row>
    <row r="4884" spans="1:13" x14ac:dyDescent="0.3">
      <c r="A4884" s="10"/>
      <c r="C4884" s="11"/>
      <c r="I4884" s="12"/>
      <c r="J4884" s="9"/>
      <c r="K4884" s="13"/>
      <c r="L4884" s="22"/>
      <c r="M4884" s="22"/>
    </row>
    <row r="4885" spans="1:13" x14ac:dyDescent="0.3">
      <c r="A4885" s="10"/>
      <c r="C4885" s="11"/>
      <c r="I4885" s="12"/>
      <c r="J4885" s="9"/>
      <c r="K4885" s="13"/>
      <c r="L4885" s="22"/>
      <c r="M4885" s="22"/>
    </row>
    <row r="4886" spans="1:13" x14ac:dyDescent="0.3">
      <c r="A4886" s="10"/>
      <c r="C4886" s="11"/>
      <c r="I4886" s="12"/>
      <c r="J4886" s="9"/>
      <c r="K4886" s="13"/>
      <c r="L4886" s="22"/>
      <c r="M4886" s="22"/>
    </row>
    <row r="4887" spans="1:13" x14ac:dyDescent="0.3">
      <c r="A4887" s="10"/>
      <c r="C4887" s="11"/>
      <c r="I4887" s="12"/>
      <c r="J4887" s="9"/>
      <c r="K4887" s="13"/>
      <c r="L4887" s="22"/>
      <c r="M4887" s="22"/>
    </row>
    <row r="4888" spans="1:13" x14ac:dyDescent="0.3">
      <c r="A4888" s="10"/>
      <c r="C4888" s="11"/>
      <c r="I4888" s="12"/>
      <c r="J4888" s="9"/>
      <c r="K4888" s="13"/>
      <c r="L4888" s="22"/>
      <c r="M4888" s="22"/>
    </row>
    <row r="4889" spans="1:13" x14ac:dyDescent="0.3">
      <c r="A4889" s="10"/>
      <c r="C4889" s="11"/>
      <c r="I4889" s="12"/>
      <c r="J4889" s="9"/>
      <c r="K4889" s="13"/>
      <c r="L4889" s="22"/>
      <c r="M4889" s="22"/>
    </row>
    <row r="4890" spans="1:13" x14ac:dyDescent="0.3">
      <c r="A4890" s="10"/>
      <c r="C4890" s="11"/>
      <c r="I4890" s="12"/>
      <c r="J4890" s="9"/>
      <c r="K4890" s="13"/>
      <c r="L4890" s="22"/>
      <c r="M4890" s="22"/>
    </row>
    <row r="4891" spans="1:13" x14ac:dyDescent="0.3">
      <c r="A4891" s="10"/>
      <c r="C4891" s="11"/>
      <c r="I4891" s="12"/>
      <c r="J4891" s="9"/>
      <c r="K4891" s="13"/>
      <c r="L4891" s="22"/>
      <c r="M4891" s="22"/>
    </row>
    <row r="4892" spans="1:13" x14ac:dyDescent="0.3">
      <c r="A4892" s="10"/>
      <c r="C4892" s="11"/>
      <c r="I4892" s="12"/>
      <c r="J4892" s="9"/>
      <c r="K4892" s="13"/>
      <c r="L4892" s="22"/>
      <c r="M4892" s="22"/>
    </row>
    <row r="4893" spans="1:13" x14ac:dyDescent="0.3">
      <c r="A4893" s="10"/>
      <c r="C4893" s="11"/>
      <c r="I4893" s="12"/>
      <c r="J4893" s="9"/>
      <c r="K4893" s="13"/>
      <c r="L4893" s="22"/>
      <c r="M4893" s="22"/>
    </row>
    <row r="4894" spans="1:13" x14ac:dyDescent="0.3">
      <c r="A4894" s="10"/>
      <c r="C4894" s="11"/>
      <c r="I4894" s="12"/>
      <c r="J4894" s="9"/>
      <c r="K4894" s="13"/>
      <c r="L4894" s="22"/>
      <c r="M4894" s="22"/>
    </row>
    <row r="4895" spans="1:13" x14ac:dyDescent="0.3">
      <c r="A4895" s="10"/>
      <c r="C4895" s="11"/>
      <c r="I4895" s="12"/>
      <c r="J4895" s="9"/>
      <c r="K4895" s="13"/>
      <c r="L4895" s="22"/>
      <c r="M4895" s="22"/>
    </row>
    <row r="4896" spans="1:13" x14ac:dyDescent="0.3">
      <c r="A4896" s="10"/>
      <c r="C4896" s="11"/>
      <c r="I4896" s="12"/>
      <c r="J4896" s="9"/>
      <c r="K4896" s="13"/>
      <c r="L4896" s="22"/>
      <c r="M4896" s="22"/>
    </row>
    <row r="4897" spans="1:13" x14ac:dyDescent="0.3">
      <c r="A4897" s="10"/>
      <c r="C4897" s="11"/>
      <c r="I4897" s="12"/>
      <c r="J4897" s="9"/>
      <c r="K4897" s="13"/>
      <c r="L4897" s="22"/>
      <c r="M4897" s="22"/>
    </row>
    <row r="4898" spans="1:13" x14ac:dyDescent="0.3">
      <c r="A4898" s="10"/>
      <c r="C4898" s="11"/>
      <c r="I4898" s="12"/>
      <c r="J4898" s="9"/>
      <c r="K4898" s="13"/>
      <c r="L4898" s="22"/>
      <c r="M4898" s="22"/>
    </row>
    <row r="4899" spans="1:13" x14ac:dyDescent="0.3">
      <c r="A4899" s="10"/>
      <c r="C4899" s="11"/>
      <c r="I4899" s="12"/>
      <c r="J4899" s="9"/>
      <c r="K4899" s="13"/>
      <c r="L4899" s="22"/>
      <c r="M4899" s="22"/>
    </row>
    <row r="4900" spans="1:13" x14ac:dyDescent="0.3">
      <c r="A4900" s="10"/>
      <c r="C4900" s="11"/>
      <c r="I4900" s="12"/>
      <c r="J4900" s="9"/>
      <c r="K4900" s="13"/>
      <c r="L4900" s="22"/>
      <c r="M4900" s="22"/>
    </row>
    <row r="4901" spans="1:13" x14ac:dyDescent="0.3">
      <c r="A4901" s="10"/>
      <c r="C4901" s="11"/>
      <c r="I4901" s="12"/>
      <c r="J4901" s="9"/>
      <c r="K4901" s="13"/>
      <c r="L4901" s="22"/>
      <c r="M4901" s="22"/>
    </row>
    <row r="4902" spans="1:13" x14ac:dyDescent="0.3">
      <c r="A4902" s="10"/>
      <c r="C4902" s="11"/>
      <c r="I4902" s="12"/>
      <c r="J4902" s="9"/>
      <c r="K4902" s="13"/>
      <c r="L4902" s="22"/>
      <c r="M4902" s="22"/>
    </row>
    <row r="4903" spans="1:13" x14ac:dyDescent="0.3">
      <c r="A4903" s="10"/>
      <c r="C4903" s="11"/>
      <c r="I4903" s="12"/>
      <c r="J4903" s="9"/>
      <c r="K4903" s="13"/>
      <c r="L4903" s="22"/>
      <c r="M4903" s="22"/>
    </row>
    <row r="4904" spans="1:13" x14ac:dyDescent="0.3">
      <c r="A4904" s="10"/>
      <c r="C4904" s="11"/>
      <c r="I4904" s="12"/>
      <c r="J4904" s="9"/>
      <c r="K4904" s="13"/>
      <c r="L4904" s="22"/>
      <c r="M4904" s="22"/>
    </row>
    <row r="4905" spans="1:13" x14ac:dyDescent="0.3">
      <c r="A4905" s="10"/>
      <c r="C4905" s="11"/>
      <c r="I4905" s="12"/>
      <c r="J4905" s="9"/>
      <c r="K4905" s="13"/>
      <c r="L4905" s="22"/>
      <c r="M4905" s="22"/>
    </row>
    <row r="4906" spans="1:13" x14ac:dyDescent="0.3">
      <c r="A4906" s="10"/>
      <c r="C4906" s="11"/>
      <c r="I4906" s="12"/>
      <c r="J4906" s="9"/>
      <c r="K4906" s="13"/>
      <c r="L4906" s="22"/>
      <c r="M4906" s="22"/>
    </row>
    <row r="4907" spans="1:13" x14ac:dyDescent="0.3">
      <c r="A4907" s="10"/>
      <c r="C4907" s="11"/>
      <c r="I4907" s="12"/>
      <c r="J4907" s="9"/>
      <c r="K4907" s="13"/>
      <c r="L4907" s="22"/>
      <c r="M4907" s="22"/>
    </row>
    <row r="4908" spans="1:13" x14ac:dyDescent="0.3">
      <c r="A4908" s="10"/>
      <c r="C4908" s="11"/>
      <c r="I4908" s="12"/>
      <c r="J4908" s="9"/>
      <c r="K4908" s="13"/>
      <c r="L4908" s="22"/>
      <c r="M4908" s="22"/>
    </row>
    <row r="4909" spans="1:13" x14ac:dyDescent="0.3">
      <c r="A4909" s="10"/>
      <c r="C4909" s="11"/>
      <c r="I4909" s="12"/>
      <c r="J4909" s="9"/>
      <c r="K4909" s="13"/>
      <c r="L4909" s="22"/>
      <c r="M4909" s="22"/>
    </row>
    <row r="4910" spans="1:13" x14ac:dyDescent="0.3">
      <c r="A4910" s="10"/>
      <c r="C4910" s="11"/>
      <c r="I4910" s="12"/>
      <c r="J4910" s="9"/>
      <c r="K4910" s="13"/>
      <c r="L4910" s="22"/>
      <c r="M4910" s="22"/>
    </row>
    <row r="4911" spans="1:13" x14ac:dyDescent="0.3">
      <c r="A4911" s="10"/>
      <c r="C4911" s="11"/>
      <c r="I4911" s="12"/>
      <c r="J4911" s="9"/>
      <c r="K4911" s="13"/>
      <c r="L4911" s="22"/>
      <c r="M4911" s="22"/>
    </row>
    <row r="4912" spans="1:13" x14ac:dyDescent="0.3">
      <c r="A4912" s="10"/>
      <c r="C4912" s="11"/>
      <c r="I4912" s="12"/>
      <c r="J4912" s="9"/>
      <c r="K4912" s="13"/>
      <c r="L4912" s="22"/>
      <c r="M4912" s="22"/>
    </row>
    <row r="4913" spans="1:13" x14ac:dyDescent="0.3">
      <c r="A4913" s="10"/>
      <c r="C4913" s="11"/>
      <c r="I4913" s="12"/>
      <c r="J4913" s="9"/>
      <c r="K4913" s="13"/>
      <c r="L4913" s="22"/>
      <c r="M4913" s="22"/>
    </row>
    <row r="4914" spans="1:13" x14ac:dyDescent="0.3">
      <c r="A4914" s="10"/>
      <c r="C4914" s="11"/>
      <c r="I4914" s="12"/>
      <c r="J4914" s="9"/>
      <c r="K4914" s="13"/>
      <c r="L4914" s="22"/>
      <c r="M4914" s="22"/>
    </row>
    <row r="4915" spans="1:13" x14ac:dyDescent="0.3">
      <c r="A4915" s="10"/>
      <c r="C4915" s="11"/>
      <c r="I4915" s="12"/>
      <c r="J4915" s="9"/>
      <c r="K4915" s="13"/>
      <c r="L4915" s="22"/>
      <c r="M4915" s="22"/>
    </row>
    <row r="4916" spans="1:13" x14ac:dyDescent="0.3">
      <c r="A4916" s="10"/>
      <c r="C4916" s="11"/>
      <c r="I4916" s="12"/>
      <c r="J4916" s="9"/>
      <c r="K4916" s="13"/>
      <c r="L4916" s="22"/>
      <c r="M4916" s="22"/>
    </row>
    <row r="4917" spans="1:13" x14ac:dyDescent="0.3">
      <c r="A4917" s="10"/>
      <c r="C4917" s="11"/>
      <c r="I4917" s="12"/>
      <c r="J4917" s="9"/>
      <c r="K4917" s="13"/>
      <c r="L4917" s="22"/>
      <c r="M4917" s="22"/>
    </row>
    <row r="4918" spans="1:13" x14ac:dyDescent="0.3">
      <c r="A4918" s="10"/>
      <c r="C4918" s="11"/>
      <c r="I4918" s="12"/>
      <c r="J4918" s="9"/>
      <c r="K4918" s="13"/>
      <c r="L4918" s="22"/>
      <c r="M4918" s="22"/>
    </row>
    <row r="4919" spans="1:13" x14ac:dyDescent="0.3">
      <c r="A4919" s="10"/>
      <c r="C4919" s="11"/>
      <c r="I4919" s="12"/>
      <c r="J4919" s="9"/>
      <c r="K4919" s="13"/>
      <c r="L4919" s="22"/>
      <c r="M4919" s="22"/>
    </row>
    <row r="4920" spans="1:13" x14ac:dyDescent="0.3">
      <c r="A4920" s="10"/>
      <c r="C4920" s="11"/>
      <c r="I4920" s="12"/>
      <c r="J4920" s="9"/>
      <c r="K4920" s="13"/>
      <c r="L4920" s="22"/>
      <c r="M4920" s="22"/>
    </row>
    <row r="4921" spans="1:13" x14ac:dyDescent="0.3">
      <c r="A4921" s="10"/>
      <c r="C4921" s="11"/>
      <c r="I4921" s="12"/>
      <c r="J4921" s="9"/>
      <c r="K4921" s="13"/>
      <c r="L4921" s="22"/>
      <c r="M4921" s="22"/>
    </row>
    <row r="4922" spans="1:13" x14ac:dyDescent="0.3">
      <c r="A4922" s="10"/>
      <c r="C4922" s="11"/>
      <c r="I4922" s="12"/>
      <c r="J4922" s="9"/>
      <c r="K4922" s="13"/>
      <c r="L4922" s="22"/>
      <c r="M4922" s="22"/>
    </row>
    <row r="4923" spans="1:13" x14ac:dyDescent="0.3">
      <c r="A4923" s="10"/>
      <c r="C4923" s="11"/>
      <c r="I4923" s="12"/>
      <c r="J4923" s="9"/>
      <c r="K4923" s="13"/>
      <c r="L4923" s="22"/>
      <c r="M4923" s="22"/>
    </row>
    <row r="4924" spans="1:13" x14ac:dyDescent="0.3">
      <c r="A4924" s="10"/>
      <c r="C4924" s="11"/>
      <c r="I4924" s="12"/>
      <c r="J4924" s="9"/>
      <c r="K4924" s="13"/>
      <c r="L4924" s="22"/>
      <c r="M4924" s="22"/>
    </row>
    <row r="4925" spans="1:13" x14ac:dyDescent="0.3">
      <c r="A4925" s="10"/>
      <c r="C4925" s="11"/>
      <c r="I4925" s="12"/>
      <c r="J4925" s="9"/>
      <c r="K4925" s="13"/>
      <c r="L4925" s="22"/>
      <c r="M4925" s="22"/>
    </row>
    <row r="4926" spans="1:13" x14ac:dyDescent="0.3">
      <c r="A4926" s="10"/>
      <c r="C4926" s="11"/>
      <c r="I4926" s="12"/>
      <c r="J4926" s="9"/>
      <c r="K4926" s="13"/>
      <c r="L4926" s="22"/>
      <c r="M4926" s="22"/>
    </row>
    <row r="4927" spans="1:13" x14ac:dyDescent="0.3">
      <c r="A4927" s="10"/>
      <c r="C4927" s="11"/>
      <c r="I4927" s="12"/>
      <c r="J4927" s="9"/>
      <c r="K4927" s="13"/>
      <c r="L4927" s="22"/>
      <c r="M4927" s="22"/>
    </row>
    <row r="4928" spans="1:13" x14ac:dyDescent="0.3">
      <c r="A4928" s="10"/>
      <c r="C4928" s="11"/>
      <c r="I4928" s="12"/>
      <c r="J4928" s="9"/>
      <c r="K4928" s="13"/>
      <c r="L4928" s="22"/>
      <c r="M4928" s="22"/>
    </row>
    <row r="4929" spans="1:13" x14ac:dyDescent="0.3">
      <c r="A4929" s="10"/>
      <c r="C4929" s="11"/>
      <c r="I4929" s="12"/>
      <c r="J4929" s="9"/>
      <c r="K4929" s="13"/>
      <c r="L4929" s="22"/>
      <c r="M4929" s="22"/>
    </row>
    <row r="4930" spans="1:13" x14ac:dyDescent="0.3">
      <c r="A4930" s="10"/>
      <c r="C4930" s="11"/>
      <c r="I4930" s="12"/>
      <c r="J4930" s="9"/>
      <c r="K4930" s="13"/>
      <c r="L4930" s="22"/>
      <c r="M4930" s="22"/>
    </row>
    <row r="4931" spans="1:13" x14ac:dyDescent="0.3">
      <c r="A4931" s="10"/>
      <c r="C4931" s="11"/>
      <c r="I4931" s="12"/>
      <c r="J4931" s="9"/>
      <c r="K4931" s="13"/>
      <c r="L4931" s="22"/>
      <c r="M4931" s="22"/>
    </row>
    <row r="4932" spans="1:13" x14ac:dyDescent="0.3">
      <c r="A4932" s="10"/>
      <c r="C4932" s="11"/>
      <c r="I4932" s="12"/>
      <c r="J4932" s="9"/>
      <c r="K4932" s="13"/>
      <c r="L4932" s="22"/>
      <c r="M4932" s="22"/>
    </row>
    <row r="4933" spans="1:13" x14ac:dyDescent="0.3">
      <c r="A4933" s="10"/>
      <c r="C4933" s="11"/>
      <c r="I4933" s="12"/>
      <c r="J4933" s="9"/>
      <c r="K4933" s="13"/>
      <c r="L4933" s="22"/>
      <c r="M4933" s="22"/>
    </row>
    <row r="4934" spans="1:13" x14ac:dyDescent="0.3">
      <c r="A4934" s="10"/>
      <c r="C4934" s="11"/>
      <c r="I4934" s="12"/>
      <c r="J4934" s="9"/>
      <c r="K4934" s="13"/>
      <c r="L4934" s="22"/>
      <c r="M4934" s="22"/>
    </row>
    <row r="4935" spans="1:13" x14ac:dyDescent="0.3">
      <c r="A4935" s="10"/>
      <c r="C4935" s="11"/>
      <c r="I4935" s="12"/>
      <c r="J4935" s="9"/>
      <c r="K4935" s="13"/>
      <c r="L4935" s="22"/>
      <c r="M4935" s="22"/>
    </row>
    <row r="4936" spans="1:13" x14ac:dyDescent="0.3">
      <c r="A4936" s="10"/>
      <c r="C4936" s="11"/>
      <c r="I4936" s="12"/>
      <c r="J4936" s="9"/>
      <c r="K4936" s="13"/>
      <c r="L4936" s="22"/>
      <c r="M4936" s="22"/>
    </row>
    <row r="4937" spans="1:13" x14ac:dyDescent="0.3">
      <c r="A4937" s="10"/>
      <c r="C4937" s="11"/>
      <c r="I4937" s="12"/>
      <c r="J4937" s="9"/>
      <c r="K4937" s="13"/>
      <c r="L4937" s="22"/>
      <c r="M4937" s="22"/>
    </row>
    <row r="4938" spans="1:13" x14ac:dyDescent="0.3">
      <c r="A4938" s="10"/>
      <c r="C4938" s="11"/>
      <c r="I4938" s="12"/>
      <c r="J4938" s="9"/>
      <c r="K4938" s="13"/>
      <c r="L4938" s="22"/>
      <c r="M4938" s="22"/>
    </row>
    <row r="4939" spans="1:13" x14ac:dyDescent="0.3">
      <c r="A4939" s="10"/>
      <c r="C4939" s="11"/>
      <c r="I4939" s="12"/>
      <c r="J4939" s="9"/>
      <c r="K4939" s="13"/>
      <c r="L4939" s="22"/>
      <c r="M4939" s="22"/>
    </row>
    <row r="4940" spans="1:13" x14ac:dyDescent="0.3">
      <c r="A4940" s="10"/>
      <c r="C4940" s="11"/>
      <c r="I4940" s="12"/>
      <c r="J4940" s="9"/>
      <c r="K4940" s="13"/>
      <c r="L4940" s="22"/>
      <c r="M4940" s="22"/>
    </row>
    <row r="4941" spans="1:13" x14ac:dyDescent="0.3">
      <c r="A4941" s="10"/>
      <c r="C4941" s="11"/>
      <c r="I4941" s="12"/>
      <c r="J4941" s="9"/>
      <c r="K4941" s="13"/>
      <c r="L4941" s="22"/>
      <c r="M4941" s="22"/>
    </row>
    <row r="4942" spans="1:13" x14ac:dyDescent="0.3">
      <c r="A4942" s="10"/>
      <c r="C4942" s="11"/>
      <c r="I4942" s="12"/>
      <c r="J4942" s="9"/>
      <c r="K4942" s="13"/>
      <c r="L4942" s="22"/>
      <c r="M4942" s="22"/>
    </row>
    <row r="4943" spans="1:13" x14ac:dyDescent="0.3">
      <c r="A4943" s="10"/>
      <c r="C4943" s="11"/>
      <c r="I4943" s="12"/>
      <c r="J4943" s="9"/>
      <c r="K4943" s="13"/>
      <c r="L4943" s="22"/>
      <c r="M4943" s="22"/>
    </row>
    <row r="4944" spans="1:13" x14ac:dyDescent="0.3">
      <c r="A4944" s="10"/>
      <c r="C4944" s="11"/>
      <c r="I4944" s="12"/>
      <c r="J4944" s="9"/>
      <c r="K4944" s="13"/>
      <c r="L4944" s="22"/>
      <c r="M4944" s="22"/>
    </row>
    <row r="4945" spans="1:13" x14ac:dyDescent="0.3">
      <c r="A4945" s="10"/>
      <c r="C4945" s="11"/>
      <c r="I4945" s="12"/>
      <c r="J4945" s="9"/>
      <c r="K4945" s="13"/>
      <c r="L4945" s="22"/>
      <c r="M4945" s="22"/>
    </row>
    <row r="4946" spans="1:13" x14ac:dyDescent="0.3">
      <c r="A4946" s="10"/>
      <c r="C4946" s="11"/>
      <c r="I4946" s="12"/>
      <c r="J4946" s="9"/>
      <c r="K4946" s="13"/>
      <c r="L4946" s="22"/>
      <c r="M4946" s="22"/>
    </row>
    <row r="4947" spans="1:13" x14ac:dyDescent="0.3">
      <c r="A4947" s="10"/>
      <c r="C4947" s="11"/>
      <c r="I4947" s="12"/>
      <c r="J4947" s="9"/>
      <c r="K4947" s="13"/>
      <c r="L4947" s="22"/>
      <c r="M4947" s="22"/>
    </row>
    <row r="4948" spans="1:13" x14ac:dyDescent="0.3">
      <c r="A4948" s="10"/>
      <c r="C4948" s="11"/>
      <c r="I4948" s="12"/>
      <c r="J4948" s="9"/>
      <c r="K4948" s="13"/>
      <c r="L4948" s="22"/>
      <c r="M4948" s="22"/>
    </row>
    <row r="4949" spans="1:13" x14ac:dyDescent="0.3">
      <c r="A4949" s="10"/>
      <c r="C4949" s="11"/>
      <c r="I4949" s="12"/>
      <c r="J4949" s="9"/>
      <c r="K4949" s="13"/>
      <c r="L4949" s="22"/>
      <c r="M4949" s="22"/>
    </row>
    <row r="4950" spans="1:13" x14ac:dyDescent="0.3">
      <c r="A4950" s="10"/>
      <c r="C4950" s="11"/>
      <c r="I4950" s="12"/>
      <c r="J4950" s="9"/>
      <c r="K4950" s="13"/>
      <c r="L4950" s="22"/>
      <c r="M4950" s="22"/>
    </row>
    <row r="4951" spans="1:13" x14ac:dyDescent="0.3">
      <c r="A4951" s="10"/>
      <c r="C4951" s="11"/>
      <c r="I4951" s="12"/>
      <c r="J4951" s="9"/>
      <c r="K4951" s="13"/>
      <c r="L4951" s="22"/>
      <c r="M4951" s="22"/>
    </row>
    <row r="4952" spans="1:13" x14ac:dyDescent="0.3">
      <c r="A4952" s="10"/>
      <c r="C4952" s="11"/>
      <c r="I4952" s="12"/>
      <c r="J4952" s="9"/>
      <c r="K4952" s="13"/>
      <c r="L4952" s="22"/>
      <c r="M4952" s="22"/>
    </row>
    <row r="4953" spans="1:13" x14ac:dyDescent="0.3">
      <c r="A4953" s="10"/>
      <c r="C4953" s="11"/>
      <c r="I4953" s="12"/>
      <c r="J4953" s="9"/>
      <c r="K4953" s="13"/>
      <c r="L4953" s="22"/>
      <c r="M4953" s="22"/>
    </row>
    <row r="4954" spans="1:13" x14ac:dyDescent="0.3">
      <c r="A4954" s="10"/>
      <c r="C4954" s="11"/>
      <c r="I4954" s="12"/>
      <c r="J4954" s="9"/>
      <c r="K4954" s="13"/>
      <c r="L4954" s="22"/>
      <c r="M4954" s="22"/>
    </row>
    <row r="4955" spans="1:13" x14ac:dyDescent="0.3">
      <c r="A4955" s="10"/>
      <c r="C4955" s="11"/>
      <c r="I4955" s="12"/>
      <c r="J4955" s="9"/>
      <c r="K4955" s="13"/>
      <c r="L4955" s="22"/>
      <c r="M4955" s="22"/>
    </row>
    <row r="4956" spans="1:13" x14ac:dyDescent="0.3">
      <c r="A4956" s="10"/>
      <c r="C4956" s="11"/>
      <c r="I4956" s="12"/>
      <c r="J4956" s="9"/>
      <c r="K4956" s="13"/>
      <c r="L4956" s="22"/>
      <c r="M4956" s="22"/>
    </row>
    <row r="4957" spans="1:13" x14ac:dyDescent="0.3">
      <c r="A4957" s="10"/>
      <c r="C4957" s="11"/>
      <c r="I4957" s="12"/>
      <c r="J4957" s="9"/>
      <c r="K4957" s="13"/>
      <c r="L4957" s="22"/>
      <c r="M4957" s="22"/>
    </row>
    <row r="4958" spans="1:13" x14ac:dyDescent="0.3">
      <c r="A4958" s="10"/>
      <c r="C4958" s="11"/>
      <c r="I4958" s="12"/>
      <c r="J4958" s="9"/>
      <c r="K4958" s="13"/>
      <c r="L4958" s="22"/>
      <c r="M4958" s="22"/>
    </row>
    <row r="4959" spans="1:13" x14ac:dyDescent="0.3">
      <c r="A4959" s="10"/>
      <c r="C4959" s="11"/>
      <c r="I4959" s="12"/>
      <c r="J4959" s="9"/>
      <c r="K4959" s="13"/>
      <c r="L4959" s="22"/>
      <c r="M4959" s="22"/>
    </row>
    <row r="4960" spans="1:13" x14ac:dyDescent="0.3">
      <c r="A4960" s="10"/>
      <c r="C4960" s="11"/>
      <c r="I4960" s="12"/>
      <c r="J4960" s="9"/>
      <c r="K4960" s="13"/>
      <c r="L4960" s="22"/>
      <c r="M4960" s="22"/>
    </row>
    <row r="4961" spans="1:13" x14ac:dyDescent="0.3">
      <c r="A4961" s="10"/>
      <c r="C4961" s="11"/>
      <c r="I4961" s="12"/>
      <c r="J4961" s="9"/>
      <c r="K4961" s="13"/>
      <c r="L4961" s="22"/>
      <c r="M4961" s="22"/>
    </row>
    <row r="4962" spans="1:13" x14ac:dyDescent="0.3">
      <c r="A4962" s="10"/>
      <c r="C4962" s="11"/>
      <c r="I4962" s="12"/>
      <c r="J4962" s="9"/>
      <c r="K4962" s="13"/>
      <c r="L4962" s="22"/>
      <c r="M4962" s="22"/>
    </row>
    <row r="4963" spans="1:13" x14ac:dyDescent="0.3">
      <c r="A4963" s="10"/>
      <c r="C4963" s="11"/>
      <c r="I4963" s="12"/>
      <c r="J4963" s="9"/>
      <c r="K4963" s="13"/>
      <c r="L4963" s="22"/>
      <c r="M4963" s="22"/>
    </row>
    <row r="4964" spans="1:13" x14ac:dyDescent="0.3">
      <c r="A4964" s="10"/>
      <c r="C4964" s="11"/>
      <c r="I4964" s="12"/>
      <c r="J4964" s="9"/>
      <c r="K4964" s="13"/>
      <c r="L4964" s="22"/>
      <c r="M4964" s="22"/>
    </row>
    <row r="4965" spans="1:13" x14ac:dyDescent="0.3">
      <c r="A4965" s="10"/>
      <c r="C4965" s="11"/>
      <c r="I4965" s="12"/>
      <c r="J4965" s="9"/>
      <c r="K4965" s="13"/>
      <c r="L4965" s="22"/>
      <c r="M4965" s="22"/>
    </row>
    <row r="4966" spans="1:13" x14ac:dyDescent="0.3">
      <c r="A4966" s="10"/>
      <c r="C4966" s="11"/>
      <c r="I4966" s="12"/>
      <c r="J4966" s="9"/>
      <c r="K4966" s="13"/>
      <c r="L4966" s="22"/>
      <c r="M4966" s="22"/>
    </row>
    <row r="4967" spans="1:13" x14ac:dyDescent="0.3">
      <c r="A4967" s="10"/>
      <c r="C4967" s="11"/>
      <c r="I4967" s="12"/>
      <c r="J4967" s="9"/>
      <c r="K4967" s="13"/>
      <c r="L4967" s="22"/>
      <c r="M4967" s="22"/>
    </row>
    <row r="4968" spans="1:13" x14ac:dyDescent="0.3">
      <c r="A4968" s="10"/>
      <c r="C4968" s="11"/>
      <c r="I4968" s="12"/>
      <c r="J4968" s="9"/>
      <c r="K4968" s="13"/>
      <c r="L4968" s="22"/>
      <c r="M4968" s="22"/>
    </row>
    <row r="4969" spans="1:13" x14ac:dyDescent="0.3">
      <c r="A4969" s="10"/>
      <c r="C4969" s="11"/>
      <c r="I4969" s="12"/>
      <c r="J4969" s="9"/>
      <c r="K4969" s="13"/>
      <c r="L4969" s="22"/>
      <c r="M4969" s="22"/>
    </row>
    <row r="4970" spans="1:13" x14ac:dyDescent="0.3">
      <c r="A4970" s="10"/>
      <c r="C4970" s="11"/>
      <c r="I4970" s="12"/>
      <c r="J4970" s="9"/>
      <c r="K4970" s="13"/>
      <c r="L4970" s="22"/>
      <c r="M4970" s="22"/>
    </row>
    <row r="4971" spans="1:13" x14ac:dyDescent="0.3">
      <c r="A4971" s="10"/>
      <c r="C4971" s="11"/>
      <c r="I4971" s="12"/>
      <c r="J4971" s="9"/>
      <c r="K4971" s="13"/>
      <c r="L4971" s="22"/>
      <c r="M4971" s="22"/>
    </row>
    <row r="4972" spans="1:13" x14ac:dyDescent="0.3">
      <c r="A4972" s="10"/>
      <c r="C4972" s="11"/>
      <c r="I4972" s="12"/>
      <c r="J4972" s="9"/>
      <c r="K4972" s="13"/>
      <c r="L4972" s="22"/>
      <c r="M4972" s="22"/>
    </row>
    <row r="4973" spans="1:13" x14ac:dyDescent="0.3">
      <c r="A4973" s="10"/>
      <c r="C4973" s="11"/>
      <c r="I4973" s="12"/>
      <c r="J4973" s="9"/>
      <c r="K4973" s="13"/>
      <c r="L4973" s="22"/>
      <c r="M4973" s="22"/>
    </row>
    <row r="4974" spans="1:13" x14ac:dyDescent="0.3">
      <c r="A4974" s="10"/>
      <c r="C4974" s="11"/>
      <c r="I4974" s="12"/>
      <c r="J4974" s="9"/>
      <c r="K4974" s="13"/>
      <c r="L4974" s="22"/>
      <c r="M4974" s="22"/>
    </row>
    <row r="4975" spans="1:13" x14ac:dyDescent="0.3">
      <c r="A4975" s="10"/>
      <c r="C4975" s="11"/>
      <c r="I4975" s="12"/>
      <c r="J4975" s="9"/>
      <c r="K4975" s="13"/>
      <c r="L4975" s="22"/>
      <c r="M4975" s="22"/>
    </row>
    <row r="4976" spans="1:13" x14ac:dyDescent="0.3">
      <c r="A4976" s="10"/>
      <c r="C4976" s="11"/>
      <c r="I4976" s="12"/>
      <c r="J4976" s="9"/>
      <c r="K4976" s="13"/>
      <c r="L4976" s="22"/>
      <c r="M4976" s="22"/>
    </row>
    <row r="4977" spans="1:13" x14ac:dyDescent="0.3">
      <c r="A4977" s="10"/>
      <c r="C4977" s="11"/>
      <c r="I4977" s="12"/>
      <c r="J4977" s="9"/>
      <c r="K4977" s="13"/>
      <c r="L4977" s="22"/>
      <c r="M4977" s="22"/>
    </row>
    <row r="4978" spans="1:13" x14ac:dyDescent="0.3">
      <c r="A4978" s="10"/>
      <c r="C4978" s="11"/>
      <c r="I4978" s="12"/>
      <c r="J4978" s="9"/>
      <c r="K4978" s="13"/>
      <c r="L4978" s="22"/>
      <c r="M4978" s="22"/>
    </row>
    <row r="4979" spans="1:13" x14ac:dyDescent="0.3">
      <c r="A4979" s="10"/>
      <c r="C4979" s="11"/>
      <c r="I4979" s="12"/>
      <c r="J4979" s="9"/>
      <c r="K4979" s="13"/>
      <c r="L4979" s="22"/>
      <c r="M4979" s="22"/>
    </row>
    <row r="4980" spans="1:13" x14ac:dyDescent="0.3">
      <c r="A4980" s="10"/>
      <c r="C4980" s="11"/>
      <c r="I4980" s="12"/>
      <c r="J4980" s="9"/>
      <c r="K4980" s="13"/>
      <c r="L4980" s="22"/>
      <c r="M4980" s="22"/>
    </row>
    <row r="4981" spans="1:13" x14ac:dyDescent="0.3">
      <c r="A4981" s="10"/>
      <c r="C4981" s="11"/>
      <c r="I4981" s="12"/>
      <c r="J4981" s="9"/>
      <c r="K4981" s="13"/>
      <c r="L4981" s="22"/>
      <c r="M4981" s="22"/>
    </row>
    <row r="4982" spans="1:13" x14ac:dyDescent="0.3">
      <c r="A4982" s="10"/>
      <c r="C4982" s="11"/>
      <c r="I4982" s="12"/>
      <c r="J4982" s="9"/>
      <c r="K4982" s="13"/>
      <c r="L4982" s="22"/>
      <c r="M4982" s="22"/>
    </row>
    <row r="4983" spans="1:13" x14ac:dyDescent="0.3">
      <c r="A4983" s="10"/>
      <c r="C4983" s="11"/>
      <c r="I4983" s="12"/>
      <c r="J4983" s="9"/>
      <c r="K4983" s="13"/>
      <c r="L4983" s="22"/>
      <c r="M4983" s="22"/>
    </row>
    <row r="4984" spans="1:13" x14ac:dyDescent="0.3">
      <c r="A4984" s="10"/>
      <c r="C4984" s="11"/>
      <c r="I4984" s="12"/>
      <c r="J4984" s="9"/>
      <c r="K4984" s="13"/>
      <c r="L4984" s="22"/>
      <c r="M4984" s="22"/>
    </row>
    <row r="4985" spans="1:13" x14ac:dyDescent="0.3">
      <c r="A4985" s="10"/>
      <c r="C4985" s="11"/>
      <c r="I4985" s="12"/>
      <c r="J4985" s="9"/>
      <c r="K4985" s="13"/>
      <c r="L4985" s="22"/>
      <c r="M4985" s="22"/>
    </row>
    <row r="4986" spans="1:13" x14ac:dyDescent="0.3">
      <c r="A4986" s="10"/>
      <c r="C4986" s="11"/>
      <c r="I4986" s="12"/>
      <c r="J4986" s="9"/>
      <c r="K4986" s="13"/>
      <c r="L4986" s="22"/>
      <c r="M4986" s="22"/>
    </row>
    <row r="4987" spans="1:13" x14ac:dyDescent="0.3">
      <c r="A4987" s="10"/>
      <c r="C4987" s="11"/>
      <c r="I4987" s="12"/>
      <c r="J4987" s="9"/>
      <c r="K4987" s="13"/>
      <c r="L4987" s="22"/>
      <c r="M4987" s="22"/>
    </row>
    <row r="4988" spans="1:13" x14ac:dyDescent="0.3">
      <c r="A4988" s="10"/>
      <c r="C4988" s="11"/>
      <c r="I4988" s="12"/>
      <c r="J4988" s="9"/>
      <c r="K4988" s="13"/>
      <c r="L4988" s="22"/>
      <c r="M4988" s="22"/>
    </row>
    <row r="4989" spans="1:13" x14ac:dyDescent="0.3">
      <c r="A4989" s="10"/>
      <c r="C4989" s="11"/>
      <c r="I4989" s="12"/>
      <c r="J4989" s="9"/>
      <c r="K4989" s="13"/>
      <c r="L4989" s="22"/>
      <c r="M4989" s="22"/>
    </row>
    <row r="4990" spans="1:13" x14ac:dyDescent="0.3">
      <c r="A4990" s="10"/>
      <c r="C4990" s="11"/>
      <c r="I4990" s="12"/>
      <c r="J4990" s="9"/>
      <c r="K4990" s="13"/>
      <c r="L4990" s="22"/>
      <c r="M4990" s="22"/>
    </row>
    <row r="4991" spans="1:13" x14ac:dyDescent="0.3">
      <c r="A4991" s="10"/>
      <c r="C4991" s="11"/>
      <c r="I4991" s="12"/>
      <c r="J4991" s="9"/>
      <c r="K4991" s="13"/>
      <c r="L4991" s="22"/>
      <c r="M4991" s="22"/>
    </row>
    <row r="4992" spans="1:13" x14ac:dyDescent="0.3">
      <c r="A4992" s="10"/>
      <c r="C4992" s="11"/>
      <c r="I4992" s="12"/>
      <c r="J4992" s="9"/>
      <c r="K4992" s="13"/>
      <c r="L4992" s="22"/>
      <c r="M4992" s="22"/>
    </row>
    <row r="4993" spans="1:13" x14ac:dyDescent="0.3">
      <c r="A4993" s="10"/>
      <c r="C4993" s="11"/>
      <c r="I4993" s="12"/>
      <c r="J4993" s="9"/>
      <c r="K4993" s="13"/>
      <c r="L4993" s="22"/>
      <c r="M4993" s="22"/>
    </row>
    <row r="4994" spans="1:13" x14ac:dyDescent="0.3">
      <c r="A4994" s="10"/>
      <c r="C4994" s="11"/>
      <c r="I4994" s="12"/>
      <c r="J4994" s="9"/>
      <c r="K4994" s="13"/>
      <c r="L4994" s="22"/>
      <c r="M4994" s="22"/>
    </row>
    <row r="4995" spans="1:13" x14ac:dyDescent="0.3">
      <c r="A4995" s="10"/>
      <c r="C4995" s="11"/>
      <c r="I4995" s="12"/>
      <c r="J4995" s="9"/>
      <c r="K4995" s="13"/>
      <c r="L4995" s="22"/>
      <c r="M4995" s="22"/>
    </row>
    <row r="4996" spans="1:13" x14ac:dyDescent="0.3">
      <c r="A4996" s="10"/>
      <c r="C4996" s="11"/>
      <c r="I4996" s="12"/>
      <c r="J4996" s="9"/>
      <c r="K4996" s="13"/>
      <c r="L4996" s="22"/>
      <c r="M4996" s="22"/>
    </row>
    <row r="4997" spans="1:13" x14ac:dyDescent="0.3">
      <c r="A4997" s="10"/>
      <c r="C4997" s="11"/>
      <c r="I4997" s="12"/>
      <c r="J4997" s="9"/>
      <c r="K4997" s="13"/>
      <c r="L4997" s="22"/>
      <c r="M4997" s="22"/>
    </row>
    <row r="4998" spans="1:13" x14ac:dyDescent="0.3">
      <c r="A4998" s="10"/>
      <c r="C4998" s="11"/>
      <c r="I4998" s="12"/>
      <c r="J4998" s="9"/>
      <c r="K4998" s="13"/>
      <c r="L4998" s="22"/>
      <c r="M4998" s="22"/>
    </row>
    <row r="4999" spans="1:13" x14ac:dyDescent="0.3">
      <c r="A4999" s="10"/>
      <c r="C4999" s="11"/>
      <c r="I4999" s="12"/>
      <c r="J4999" s="9"/>
      <c r="K4999" s="13"/>
      <c r="L4999" s="22"/>
      <c r="M4999" s="22"/>
    </row>
    <row r="5000" spans="1:13" x14ac:dyDescent="0.3">
      <c r="A5000" s="10"/>
      <c r="C5000" s="11"/>
      <c r="I5000" s="12"/>
      <c r="J5000" s="9"/>
      <c r="K5000" s="13"/>
      <c r="L5000" s="22"/>
      <c r="M5000" s="22"/>
    </row>
    <row r="5001" spans="1:13" x14ac:dyDescent="0.3">
      <c r="A5001" s="10"/>
      <c r="C5001" s="11"/>
      <c r="I5001" s="12"/>
      <c r="J5001" s="9"/>
      <c r="K5001" s="13"/>
      <c r="L5001" s="22"/>
      <c r="M5001" s="22"/>
    </row>
    <row r="5002" spans="1:13" x14ac:dyDescent="0.3">
      <c r="A5002" s="10"/>
      <c r="C5002" s="11"/>
      <c r="I5002" s="12"/>
      <c r="J5002" s="9"/>
      <c r="K5002" s="13"/>
      <c r="L5002" s="22"/>
      <c r="M5002" s="22"/>
    </row>
    <row r="5003" spans="1:13" x14ac:dyDescent="0.3">
      <c r="A5003" s="10"/>
      <c r="C5003" s="11"/>
      <c r="I5003" s="12"/>
      <c r="J5003" s="9"/>
      <c r="K5003" s="13"/>
      <c r="L5003" s="22"/>
      <c r="M5003" s="22"/>
    </row>
    <row r="5004" spans="1:13" x14ac:dyDescent="0.3">
      <c r="A5004" s="10"/>
      <c r="C5004" s="11"/>
      <c r="I5004" s="12"/>
      <c r="J5004" s="9"/>
      <c r="K5004" s="13"/>
      <c r="L5004" s="22"/>
      <c r="M5004" s="22"/>
    </row>
    <row r="5005" spans="1:13" x14ac:dyDescent="0.3">
      <c r="A5005" s="10"/>
      <c r="C5005" s="11"/>
      <c r="I5005" s="12"/>
      <c r="J5005" s="9"/>
      <c r="K5005" s="13"/>
      <c r="L5005" s="22"/>
      <c r="M5005" s="22"/>
    </row>
    <row r="5006" spans="1:13" x14ac:dyDescent="0.3">
      <c r="A5006" s="10"/>
      <c r="C5006" s="11"/>
      <c r="I5006" s="12"/>
      <c r="J5006" s="9"/>
      <c r="K5006" s="13"/>
      <c r="L5006" s="22"/>
      <c r="M5006" s="22"/>
    </row>
    <row r="5007" spans="1:13" x14ac:dyDescent="0.3">
      <c r="A5007" s="10"/>
      <c r="C5007" s="11"/>
      <c r="I5007" s="12"/>
      <c r="J5007" s="9"/>
      <c r="K5007" s="13"/>
      <c r="L5007" s="22"/>
      <c r="M5007" s="22"/>
    </row>
    <row r="5008" spans="1:13" x14ac:dyDescent="0.3">
      <c r="A5008" s="10"/>
      <c r="C5008" s="11"/>
      <c r="I5008" s="12"/>
      <c r="J5008" s="9"/>
      <c r="K5008" s="13"/>
      <c r="L5008" s="22"/>
      <c r="M5008" s="22"/>
    </row>
    <row r="5009" spans="1:13" x14ac:dyDescent="0.3">
      <c r="A5009" s="10"/>
      <c r="C5009" s="11"/>
      <c r="I5009" s="12"/>
      <c r="J5009" s="9"/>
      <c r="K5009" s="13"/>
      <c r="L5009" s="22"/>
      <c r="M5009" s="22"/>
    </row>
    <row r="5010" spans="1:13" x14ac:dyDescent="0.3">
      <c r="A5010" s="10"/>
      <c r="C5010" s="11"/>
      <c r="I5010" s="12"/>
      <c r="J5010" s="9"/>
      <c r="K5010" s="13"/>
      <c r="L5010" s="22"/>
      <c r="M5010" s="22"/>
    </row>
    <row r="5011" spans="1:13" x14ac:dyDescent="0.3">
      <c r="A5011" s="10"/>
      <c r="C5011" s="11"/>
      <c r="I5011" s="12"/>
      <c r="J5011" s="9"/>
      <c r="K5011" s="13"/>
      <c r="L5011" s="22"/>
      <c r="M5011" s="22"/>
    </row>
    <row r="5012" spans="1:13" x14ac:dyDescent="0.3">
      <c r="A5012" s="10"/>
      <c r="C5012" s="11"/>
      <c r="I5012" s="12"/>
      <c r="J5012" s="9"/>
      <c r="K5012" s="13"/>
      <c r="L5012" s="22"/>
      <c r="M5012" s="22"/>
    </row>
    <row r="5013" spans="1:13" x14ac:dyDescent="0.3">
      <c r="A5013" s="10"/>
      <c r="C5013" s="11"/>
      <c r="I5013" s="12"/>
      <c r="J5013" s="9"/>
      <c r="K5013" s="13"/>
      <c r="L5013" s="22"/>
      <c r="M5013" s="22"/>
    </row>
    <row r="5014" spans="1:13" x14ac:dyDescent="0.3">
      <c r="A5014" s="10"/>
      <c r="C5014" s="11"/>
      <c r="I5014" s="12"/>
      <c r="J5014" s="9"/>
      <c r="K5014" s="13"/>
      <c r="L5014" s="22"/>
      <c r="M5014" s="22"/>
    </row>
    <row r="5015" spans="1:13" x14ac:dyDescent="0.3">
      <c r="A5015" s="10"/>
      <c r="C5015" s="11"/>
      <c r="I5015" s="12"/>
      <c r="J5015" s="9"/>
      <c r="K5015" s="13"/>
      <c r="L5015" s="22"/>
      <c r="M5015" s="22"/>
    </row>
    <row r="5016" spans="1:13" x14ac:dyDescent="0.3">
      <c r="A5016" s="10"/>
      <c r="C5016" s="11"/>
      <c r="I5016" s="12"/>
      <c r="J5016" s="9"/>
      <c r="K5016" s="13"/>
      <c r="L5016" s="22"/>
      <c r="M5016" s="22"/>
    </row>
    <row r="5017" spans="1:13" x14ac:dyDescent="0.3">
      <c r="A5017" s="10"/>
      <c r="C5017" s="11"/>
      <c r="I5017" s="12"/>
      <c r="J5017" s="9"/>
      <c r="K5017" s="13"/>
      <c r="L5017" s="22"/>
      <c r="M5017" s="22"/>
    </row>
    <row r="5018" spans="1:13" x14ac:dyDescent="0.3">
      <c r="A5018" s="10"/>
      <c r="C5018" s="11"/>
      <c r="I5018" s="12"/>
      <c r="J5018" s="9"/>
      <c r="K5018" s="13"/>
      <c r="L5018" s="22"/>
      <c r="M5018" s="22"/>
    </row>
    <row r="5019" spans="1:13" x14ac:dyDescent="0.3">
      <c r="A5019" s="10"/>
      <c r="C5019" s="11"/>
      <c r="I5019" s="12"/>
      <c r="J5019" s="9"/>
      <c r="K5019" s="13"/>
      <c r="L5019" s="22"/>
      <c r="M5019" s="22"/>
    </row>
    <row r="5020" spans="1:13" x14ac:dyDescent="0.3">
      <c r="A5020" s="10"/>
      <c r="C5020" s="11"/>
      <c r="I5020" s="12"/>
      <c r="J5020" s="9"/>
      <c r="K5020" s="13"/>
      <c r="L5020" s="22"/>
      <c r="M5020" s="22"/>
    </row>
    <row r="5021" spans="1:13" x14ac:dyDescent="0.3">
      <c r="A5021" s="10"/>
      <c r="C5021" s="11"/>
      <c r="I5021" s="12"/>
      <c r="J5021" s="9"/>
      <c r="K5021" s="13"/>
      <c r="L5021" s="22"/>
      <c r="M5021" s="22"/>
    </row>
    <row r="5022" spans="1:13" x14ac:dyDescent="0.3">
      <c r="A5022" s="10"/>
      <c r="C5022" s="11"/>
      <c r="I5022" s="12"/>
      <c r="J5022" s="9"/>
      <c r="K5022" s="13"/>
      <c r="L5022" s="22"/>
      <c r="M5022" s="22"/>
    </row>
    <row r="5023" spans="1:13" x14ac:dyDescent="0.3">
      <c r="A5023" s="10"/>
      <c r="C5023" s="11"/>
      <c r="I5023" s="12"/>
      <c r="J5023" s="9"/>
      <c r="K5023" s="13"/>
      <c r="L5023" s="22"/>
      <c r="M5023" s="22"/>
    </row>
    <row r="5024" spans="1:13" x14ac:dyDescent="0.3">
      <c r="A5024" s="10"/>
      <c r="C5024" s="11"/>
      <c r="I5024" s="12"/>
      <c r="J5024" s="9"/>
      <c r="K5024" s="13"/>
      <c r="L5024" s="22"/>
      <c r="M5024" s="22"/>
    </row>
    <row r="5025" spans="1:13" x14ac:dyDescent="0.3">
      <c r="A5025" s="10"/>
      <c r="C5025" s="11"/>
      <c r="I5025" s="12"/>
      <c r="J5025" s="9"/>
      <c r="K5025" s="13"/>
      <c r="L5025" s="22"/>
      <c r="M5025" s="22"/>
    </row>
    <row r="5026" spans="1:13" x14ac:dyDescent="0.3">
      <c r="A5026" s="10"/>
      <c r="C5026" s="11"/>
      <c r="I5026" s="12"/>
      <c r="J5026" s="9"/>
      <c r="K5026" s="13"/>
      <c r="L5026" s="22"/>
      <c r="M5026" s="22"/>
    </row>
    <row r="5027" spans="1:13" x14ac:dyDescent="0.3">
      <c r="A5027" s="10"/>
      <c r="C5027" s="11"/>
      <c r="I5027" s="12"/>
      <c r="J5027" s="9"/>
      <c r="K5027" s="13"/>
      <c r="L5027" s="22"/>
      <c r="M5027" s="22"/>
    </row>
    <row r="5028" spans="1:13" x14ac:dyDescent="0.3">
      <c r="A5028" s="10"/>
      <c r="C5028" s="11"/>
      <c r="I5028" s="12"/>
      <c r="J5028" s="9"/>
      <c r="K5028" s="13"/>
      <c r="L5028" s="22"/>
      <c r="M5028" s="22"/>
    </row>
    <row r="5029" spans="1:13" x14ac:dyDescent="0.3">
      <c r="A5029" s="10"/>
      <c r="C5029" s="11"/>
      <c r="I5029" s="12"/>
      <c r="J5029" s="9"/>
      <c r="K5029" s="13"/>
      <c r="L5029" s="22"/>
      <c r="M5029" s="22"/>
    </row>
    <row r="5030" spans="1:13" x14ac:dyDescent="0.3">
      <c r="A5030" s="10"/>
      <c r="C5030" s="11"/>
      <c r="I5030" s="12"/>
      <c r="J5030" s="9"/>
      <c r="K5030" s="13"/>
      <c r="L5030" s="22"/>
      <c r="M5030" s="22"/>
    </row>
    <row r="5031" spans="1:13" x14ac:dyDescent="0.3">
      <c r="A5031" s="10"/>
      <c r="C5031" s="11"/>
      <c r="I5031" s="12"/>
      <c r="J5031" s="9"/>
      <c r="K5031" s="13"/>
      <c r="L5031" s="22"/>
      <c r="M5031" s="22"/>
    </row>
    <row r="5032" spans="1:13" x14ac:dyDescent="0.3">
      <c r="A5032" s="10"/>
      <c r="C5032" s="11"/>
      <c r="I5032" s="12"/>
      <c r="J5032" s="9"/>
      <c r="K5032" s="13"/>
      <c r="L5032" s="22"/>
      <c r="M5032" s="22"/>
    </row>
    <row r="5033" spans="1:13" x14ac:dyDescent="0.3">
      <c r="A5033" s="10"/>
      <c r="C5033" s="11"/>
      <c r="I5033" s="12"/>
      <c r="J5033" s="9"/>
      <c r="K5033" s="13"/>
      <c r="L5033" s="22"/>
      <c r="M5033" s="22"/>
    </row>
    <row r="5034" spans="1:13" x14ac:dyDescent="0.3">
      <c r="A5034" s="10"/>
      <c r="C5034" s="11"/>
      <c r="I5034" s="12"/>
      <c r="J5034" s="9"/>
      <c r="K5034" s="13"/>
      <c r="L5034" s="22"/>
      <c r="M5034" s="22"/>
    </row>
    <row r="5035" spans="1:13" x14ac:dyDescent="0.3">
      <c r="A5035" s="10"/>
      <c r="C5035" s="11"/>
      <c r="I5035" s="12"/>
      <c r="J5035" s="9"/>
      <c r="K5035" s="13"/>
      <c r="L5035" s="22"/>
      <c r="M5035" s="22"/>
    </row>
    <row r="5036" spans="1:13" x14ac:dyDescent="0.3">
      <c r="A5036" s="10"/>
      <c r="C5036" s="11"/>
      <c r="I5036" s="12"/>
      <c r="J5036" s="9"/>
      <c r="K5036" s="13"/>
      <c r="L5036" s="22"/>
      <c r="M5036" s="22"/>
    </row>
    <row r="5037" spans="1:13" x14ac:dyDescent="0.3">
      <c r="A5037" s="10"/>
      <c r="C5037" s="11"/>
      <c r="I5037" s="12"/>
      <c r="J5037" s="9"/>
      <c r="K5037" s="13"/>
      <c r="L5037" s="22"/>
      <c r="M5037" s="22"/>
    </row>
    <row r="5038" spans="1:13" x14ac:dyDescent="0.3">
      <c r="A5038" s="10"/>
      <c r="C5038" s="11"/>
      <c r="I5038" s="12"/>
      <c r="J5038" s="9"/>
      <c r="K5038" s="13"/>
      <c r="L5038" s="22"/>
      <c r="M5038" s="22"/>
    </row>
    <row r="5039" spans="1:13" x14ac:dyDescent="0.3">
      <c r="A5039" s="10"/>
      <c r="C5039" s="11"/>
      <c r="I5039" s="12"/>
      <c r="J5039" s="9"/>
      <c r="K5039" s="13"/>
      <c r="L5039" s="22"/>
      <c r="M5039" s="22"/>
    </row>
    <row r="5040" spans="1:13" x14ac:dyDescent="0.3">
      <c r="A5040" s="10"/>
      <c r="C5040" s="11"/>
      <c r="I5040" s="12"/>
      <c r="J5040" s="9"/>
      <c r="K5040" s="13"/>
      <c r="L5040" s="22"/>
      <c r="M5040" s="22"/>
    </row>
    <row r="5041" spans="1:13" x14ac:dyDescent="0.3">
      <c r="A5041" s="10"/>
      <c r="C5041" s="11"/>
      <c r="I5041" s="12"/>
      <c r="J5041" s="9"/>
      <c r="K5041" s="13"/>
      <c r="L5041" s="22"/>
      <c r="M5041" s="22"/>
    </row>
    <row r="5042" spans="1:13" x14ac:dyDescent="0.3">
      <c r="A5042" s="10"/>
      <c r="C5042" s="11"/>
      <c r="I5042" s="12"/>
      <c r="J5042" s="9"/>
      <c r="K5042" s="13"/>
      <c r="L5042" s="22"/>
      <c r="M5042" s="22"/>
    </row>
    <row r="5043" spans="1:13" x14ac:dyDescent="0.3">
      <c r="A5043" s="10"/>
      <c r="C5043" s="11"/>
      <c r="I5043" s="12"/>
      <c r="J5043" s="9"/>
      <c r="K5043" s="13"/>
      <c r="L5043" s="22"/>
      <c r="M5043" s="22"/>
    </row>
    <row r="5044" spans="1:13" x14ac:dyDescent="0.3">
      <c r="A5044" s="10"/>
      <c r="C5044" s="11"/>
      <c r="I5044" s="12"/>
      <c r="J5044" s="9"/>
      <c r="K5044" s="13"/>
      <c r="L5044" s="22"/>
      <c r="M5044" s="22"/>
    </row>
    <row r="5045" spans="1:13" x14ac:dyDescent="0.3">
      <c r="A5045" s="10"/>
      <c r="C5045" s="11"/>
      <c r="I5045" s="12"/>
      <c r="J5045" s="9"/>
      <c r="K5045" s="13"/>
      <c r="L5045" s="22"/>
      <c r="M5045" s="22"/>
    </row>
    <row r="5046" spans="1:13" x14ac:dyDescent="0.3">
      <c r="A5046" s="10"/>
      <c r="C5046" s="11"/>
      <c r="I5046" s="12"/>
      <c r="J5046" s="9"/>
      <c r="K5046" s="13"/>
      <c r="L5046" s="22"/>
      <c r="M5046" s="22"/>
    </row>
    <row r="5047" spans="1:13" x14ac:dyDescent="0.3">
      <c r="A5047" s="10"/>
      <c r="C5047" s="11"/>
      <c r="I5047" s="12"/>
      <c r="J5047" s="9"/>
      <c r="K5047" s="13"/>
      <c r="L5047" s="22"/>
      <c r="M5047" s="22"/>
    </row>
    <row r="5048" spans="1:13" x14ac:dyDescent="0.3">
      <c r="A5048" s="10"/>
      <c r="C5048" s="11"/>
      <c r="I5048" s="12"/>
      <c r="J5048" s="9"/>
      <c r="K5048" s="13"/>
      <c r="L5048" s="22"/>
      <c r="M5048" s="22"/>
    </row>
    <row r="5049" spans="1:13" x14ac:dyDescent="0.3">
      <c r="A5049" s="10"/>
      <c r="C5049" s="11"/>
      <c r="I5049" s="12"/>
      <c r="J5049" s="9"/>
      <c r="K5049" s="13"/>
      <c r="L5049" s="22"/>
      <c r="M5049" s="22"/>
    </row>
    <row r="5050" spans="1:13" x14ac:dyDescent="0.3">
      <c r="A5050" s="10"/>
      <c r="C5050" s="11"/>
      <c r="I5050" s="12"/>
      <c r="J5050" s="9"/>
      <c r="K5050" s="13"/>
      <c r="L5050" s="22"/>
      <c r="M5050" s="22"/>
    </row>
    <row r="5051" spans="1:13" x14ac:dyDescent="0.3">
      <c r="A5051" s="10"/>
      <c r="C5051" s="11"/>
      <c r="I5051" s="12"/>
      <c r="J5051" s="9"/>
      <c r="K5051" s="13"/>
      <c r="L5051" s="22"/>
      <c r="M5051" s="22"/>
    </row>
    <row r="5052" spans="1:13" x14ac:dyDescent="0.3">
      <c r="A5052" s="10"/>
      <c r="C5052" s="11"/>
      <c r="I5052" s="12"/>
      <c r="J5052" s="9"/>
      <c r="K5052" s="13"/>
      <c r="L5052" s="22"/>
      <c r="M5052" s="22"/>
    </row>
    <row r="5053" spans="1:13" x14ac:dyDescent="0.3">
      <c r="A5053" s="10"/>
      <c r="C5053" s="11"/>
      <c r="I5053" s="12"/>
      <c r="J5053" s="9"/>
      <c r="K5053" s="13"/>
      <c r="L5053" s="22"/>
      <c r="M5053" s="22"/>
    </row>
    <row r="5054" spans="1:13" x14ac:dyDescent="0.3">
      <c r="A5054" s="10"/>
      <c r="C5054" s="11"/>
      <c r="I5054" s="12"/>
      <c r="J5054" s="9"/>
      <c r="K5054" s="13"/>
      <c r="L5054" s="22"/>
      <c r="M5054" s="22"/>
    </row>
    <row r="5055" spans="1:13" x14ac:dyDescent="0.3">
      <c r="A5055" s="10"/>
      <c r="C5055" s="11"/>
      <c r="I5055" s="12"/>
      <c r="J5055" s="9"/>
      <c r="K5055" s="13"/>
      <c r="L5055" s="22"/>
      <c r="M5055" s="22"/>
    </row>
    <row r="5056" spans="1:13" x14ac:dyDescent="0.3">
      <c r="A5056" s="10"/>
      <c r="C5056" s="11"/>
      <c r="I5056" s="12"/>
      <c r="J5056" s="9"/>
      <c r="K5056" s="13"/>
      <c r="L5056" s="22"/>
      <c r="M5056" s="22"/>
    </row>
    <row r="5057" spans="1:13" x14ac:dyDescent="0.3">
      <c r="A5057" s="10"/>
      <c r="C5057" s="11"/>
      <c r="I5057" s="12"/>
      <c r="J5057" s="9"/>
      <c r="K5057" s="13"/>
      <c r="L5057" s="22"/>
      <c r="M5057" s="22"/>
    </row>
    <row r="5058" spans="1:13" x14ac:dyDescent="0.3">
      <c r="A5058" s="10"/>
      <c r="C5058" s="11"/>
      <c r="I5058" s="12"/>
      <c r="J5058" s="9"/>
      <c r="K5058" s="13"/>
      <c r="L5058" s="22"/>
      <c r="M5058" s="22"/>
    </row>
    <row r="5059" spans="1:13" x14ac:dyDescent="0.3">
      <c r="A5059" s="10"/>
      <c r="C5059" s="11"/>
      <c r="I5059" s="12"/>
      <c r="J5059" s="9"/>
      <c r="K5059" s="13"/>
      <c r="L5059" s="22"/>
      <c r="M5059" s="22"/>
    </row>
    <row r="5060" spans="1:13" x14ac:dyDescent="0.3">
      <c r="A5060" s="10"/>
      <c r="C5060" s="11"/>
      <c r="I5060" s="12"/>
      <c r="J5060" s="9"/>
      <c r="K5060" s="13"/>
      <c r="L5060" s="22"/>
      <c r="M5060" s="22"/>
    </row>
    <row r="5061" spans="1:13" x14ac:dyDescent="0.3">
      <c r="A5061" s="10"/>
      <c r="C5061" s="11"/>
      <c r="I5061" s="12"/>
      <c r="J5061" s="9"/>
      <c r="K5061" s="13"/>
      <c r="L5061" s="22"/>
      <c r="M5061" s="22"/>
    </row>
    <row r="5062" spans="1:13" x14ac:dyDescent="0.3">
      <c r="A5062" s="10"/>
      <c r="C5062" s="11"/>
      <c r="I5062" s="12"/>
      <c r="J5062" s="9"/>
      <c r="K5062" s="13"/>
      <c r="L5062" s="22"/>
      <c r="M5062" s="22"/>
    </row>
    <row r="5063" spans="1:13" x14ac:dyDescent="0.3">
      <c r="A5063" s="10"/>
      <c r="C5063" s="11"/>
      <c r="I5063" s="12"/>
      <c r="J5063" s="9"/>
      <c r="K5063" s="13"/>
      <c r="L5063" s="22"/>
      <c r="M5063" s="22"/>
    </row>
    <row r="5064" spans="1:13" x14ac:dyDescent="0.3">
      <c r="A5064" s="10"/>
      <c r="C5064" s="11"/>
      <c r="I5064" s="12"/>
      <c r="J5064" s="9"/>
      <c r="K5064" s="13"/>
      <c r="L5064" s="22"/>
      <c r="M5064" s="22"/>
    </row>
    <row r="5065" spans="1:13" x14ac:dyDescent="0.3">
      <c r="A5065" s="10"/>
      <c r="C5065" s="11"/>
      <c r="I5065" s="12"/>
      <c r="J5065" s="9"/>
      <c r="K5065" s="13"/>
      <c r="L5065" s="22"/>
      <c r="M5065" s="22"/>
    </row>
    <row r="5066" spans="1:13" x14ac:dyDescent="0.3">
      <c r="A5066" s="10"/>
      <c r="C5066" s="11"/>
      <c r="I5066" s="12"/>
      <c r="J5066" s="9"/>
      <c r="K5066" s="13"/>
      <c r="L5066" s="22"/>
      <c r="M5066" s="22"/>
    </row>
    <row r="5067" spans="1:13" x14ac:dyDescent="0.3">
      <c r="A5067" s="10"/>
      <c r="C5067" s="11"/>
      <c r="I5067" s="12"/>
      <c r="J5067" s="9"/>
      <c r="K5067" s="13"/>
      <c r="L5067" s="22"/>
      <c r="M5067" s="22"/>
    </row>
    <row r="5068" spans="1:13" x14ac:dyDescent="0.3">
      <c r="A5068" s="10"/>
      <c r="C5068" s="11"/>
      <c r="I5068" s="12"/>
      <c r="J5068" s="9"/>
      <c r="K5068" s="13"/>
      <c r="L5068" s="22"/>
      <c r="M5068" s="22"/>
    </row>
    <row r="5069" spans="1:13" x14ac:dyDescent="0.3">
      <c r="A5069" s="10"/>
      <c r="C5069" s="11"/>
      <c r="I5069" s="12"/>
      <c r="J5069" s="9"/>
      <c r="K5069" s="13"/>
      <c r="L5069" s="22"/>
      <c r="M5069" s="22"/>
    </row>
    <row r="5070" spans="1:13" x14ac:dyDescent="0.3">
      <c r="A5070" s="10"/>
      <c r="C5070" s="11"/>
      <c r="I5070" s="12"/>
      <c r="J5070" s="9"/>
      <c r="K5070" s="13"/>
      <c r="L5070" s="22"/>
      <c r="M5070" s="22"/>
    </row>
    <row r="5071" spans="1:13" x14ac:dyDescent="0.3">
      <c r="A5071" s="10"/>
      <c r="C5071" s="11"/>
      <c r="I5071" s="12"/>
      <c r="J5071" s="9"/>
      <c r="K5071" s="13"/>
      <c r="L5071" s="22"/>
      <c r="M5071" s="22"/>
    </row>
    <row r="5072" spans="1:13" x14ac:dyDescent="0.3">
      <c r="A5072" s="10"/>
      <c r="C5072" s="11"/>
      <c r="I5072" s="12"/>
      <c r="J5072" s="9"/>
      <c r="K5072" s="13"/>
      <c r="L5072" s="22"/>
      <c r="M5072" s="22"/>
    </row>
    <row r="5073" spans="1:13" x14ac:dyDescent="0.3">
      <c r="A5073" s="10"/>
      <c r="C5073" s="11"/>
      <c r="I5073" s="12"/>
      <c r="J5073" s="9"/>
      <c r="K5073" s="13"/>
      <c r="L5073" s="22"/>
      <c r="M5073" s="22"/>
    </row>
    <row r="5074" spans="1:13" x14ac:dyDescent="0.3">
      <c r="A5074" s="10"/>
      <c r="C5074" s="11"/>
      <c r="I5074" s="12"/>
      <c r="J5074" s="9"/>
      <c r="K5074" s="13"/>
      <c r="L5074" s="22"/>
      <c r="M5074" s="22"/>
    </row>
    <row r="5075" spans="1:13" x14ac:dyDescent="0.3">
      <c r="A5075" s="10"/>
      <c r="C5075" s="11"/>
      <c r="I5075" s="12"/>
      <c r="J5075" s="9"/>
      <c r="K5075" s="13"/>
      <c r="L5075" s="22"/>
      <c r="M5075" s="22"/>
    </row>
    <row r="5076" spans="1:13" x14ac:dyDescent="0.3">
      <c r="A5076" s="10"/>
      <c r="C5076" s="11"/>
      <c r="I5076" s="12"/>
      <c r="J5076" s="9"/>
      <c r="K5076" s="13"/>
      <c r="L5076" s="22"/>
      <c r="M5076" s="22"/>
    </row>
    <row r="5077" spans="1:13" x14ac:dyDescent="0.3">
      <c r="A5077" s="10"/>
      <c r="C5077" s="11"/>
      <c r="I5077" s="12"/>
      <c r="J5077" s="9"/>
      <c r="K5077" s="13"/>
      <c r="L5077" s="22"/>
      <c r="M5077" s="22"/>
    </row>
    <row r="5078" spans="1:13" x14ac:dyDescent="0.3">
      <c r="A5078" s="10"/>
      <c r="C5078" s="11"/>
      <c r="I5078" s="12"/>
      <c r="J5078" s="9"/>
      <c r="K5078" s="13"/>
      <c r="L5078" s="22"/>
      <c r="M5078" s="22"/>
    </row>
    <row r="5079" spans="1:13" x14ac:dyDescent="0.3">
      <c r="A5079" s="10"/>
      <c r="C5079" s="11"/>
      <c r="I5079" s="12"/>
      <c r="J5079" s="9"/>
      <c r="K5079" s="13"/>
      <c r="L5079" s="22"/>
      <c r="M5079" s="22"/>
    </row>
    <row r="5080" spans="1:13" x14ac:dyDescent="0.3">
      <c r="A5080" s="10"/>
      <c r="C5080" s="11"/>
      <c r="I5080" s="12"/>
      <c r="J5080" s="9"/>
      <c r="K5080" s="13"/>
      <c r="L5080" s="22"/>
      <c r="M5080" s="22"/>
    </row>
    <row r="5081" spans="1:13" x14ac:dyDescent="0.3">
      <c r="A5081" s="10"/>
      <c r="C5081" s="11"/>
      <c r="I5081" s="12"/>
      <c r="J5081" s="9"/>
      <c r="K5081" s="13"/>
      <c r="L5081" s="22"/>
      <c r="M5081" s="22"/>
    </row>
    <row r="5082" spans="1:13" x14ac:dyDescent="0.3">
      <c r="A5082" s="10"/>
      <c r="C5082" s="11"/>
      <c r="I5082" s="12"/>
      <c r="J5082" s="9"/>
      <c r="K5082" s="13"/>
      <c r="L5082" s="22"/>
      <c r="M5082" s="22"/>
    </row>
    <row r="5083" spans="1:13" x14ac:dyDescent="0.3">
      <c r="A5083" s="10"/>
      <c r="C5083" s="11"/>
      <c r="I5083" s="12"/>
      <c r="J5083" s="9"/>
      <c r="K5083" s="13"/>
      <c r="L5083" s="22"/>
      <c r="M5083" s="22"/>
    </row>
    <row r="5084" spans="1:13" x14ac:dyDescent="0.3">
      <c r="A5084" s="10"/>
      <c r="C5084" s="11"/>
      <c r="I5084" s="12"/>
      <c r="J5084" s="9"/>
      <c r="K5084" s="13"/>
      <c r="L5084" s="22"/>
      <c r="M5084" s="22"/>
    </row>
    <row r="5085" spans="1:13" x14ac:dyDescent="0.3">
      <c r="A5085" s="10"/>
      <c r="C5085" s="11"/>
      <c r="I5085" s="12"/>
      <c r="J5085" s="9"/>
      <c r="K5085" s="13"/>
      <c r="L5085" s="22"/>
      <c r="M5085" s="22"/>
    </row>
    <row r="5086" spans="1:13" x14ac:dyDescent="0.3">
      <c r="A5086" s="10"/>
      <c r="C5086" s="11"/>
      <c r="I5086" s="12"/>
      <c r="J5086" s="9"/>
      <c r="K5086" s="13"/>
      <c r="L5086" s="22"/>
      <c r="M5086" s="22"/>
    </row>
    <row r="5087" spans="1:13" x14ac:dyDescent="0.3">
      <c r="A5087" s="10"/>
      <c r="C5087" s="11"/>
      <c r="I5087" s="12"/>
      <c r="J5087" s="9"/>
      <c r="K5087" s="13"/>
      <c r="L5087" s="22"/>
      <c r="M5087" s="22"/>
    </row>
    <row r="5088" spans="1:13" x14ac:dyDescent="0.3">
      <c r="A5088" s="10"/>
      <c r="C5088" s="11"/>
      <c r="I5088" s="12"/>
      <c r="J5088" s="9"/>
      <c r="K5088" s="13"/>
      <c r="L5088" s="22"/>
      <c r="M5088" s="22"/>
    </row>
    <row r="5089" spans="1:13" x14ac:dyDescent="0.3">
      <c r="A5089" s="10"/>
      <c r="C5089" s="11"/>
      <c r="I5089" s="12"/>
      <c r="J5089" s="9"/>
      <c r="K5089" s="13"/>
      <c r="L5089" s="22"/>
      <c r="M5089" s="22"/>
    </row>
    <row r="5090" spans="1:13" x14ac:dyDescent="0.3">
      <c r="A5090" s="10"/>
      <c r="C5090" s="11"/>
      <c r="I5090" s="12"/>
      <c r="J5090" s="9"/>
      <c r="K5090" s="13"/>
      <c r="L5090" s="22"/>
      <c r="M5090" s="22"/>
    </row>
    <row r="5091" spans="1:13" x14ac:dyDescent="0.3">
      <c r="A5091" s="10"/>
      <c r="C5091" s="11"/>
      <c r="I5091" s="12"/>
      <c r="J5091" s="9"/>
      <c r="K5091" s="13"/>
      <c r="L5091" s="22"/>
      <c r="M5091" s="22"/>
    </row>
    <row r="5092" spans="1:13" x14ac:dyDescent="0.3">
      <c r="A5092" s="10"/>
      <c r="C5092" s="11"/>
      <c r="I5092" s="12"/>
      <c r="J5092" s="9"/>
      <c r="K5092" s="13"/>
      <c r="L5092" s="22"/>
      <c r="M5092" s="22"/>
    </row>
    <row r="5093" spans="1:13" x14ac:dyDescent="0.3">
      <c r="A5093" s="10"/>
      <c r="C5093" s="11"/>
      <c r="I5093" s="12"/>
      <c r="J5093" s="9"/>
      <c r="K5093" s="13"/>
      <c r="L5093" s="22"/>
      <c r="M5093" s="22"/>
    </row>
    <row r="5094" spans="1:13" x14ac:dyDescent="0.3">
      <c r="A5094" s="10"/>
      <c r="C5094" s="11"/>
      <c r="I5094" s="12"/>
      <c r="J5094" s="9"/>
      <c r="K5094" s="13"/>
      <c r="L5094" s="22"/>
      <c r="M5094" s="22"/>
    </row>
    <row r="5095" spans="1:13" x14ac:dyDescent="0.3">
      <c r="A5095" s="10"/>
      <c r="C5095" s="11"/>
      <c r="I5095" s="12"/>
      <c r="J5095" s="9"/>
      <c r="K5095" s="13"/>
      <c r="L5095" s="22"/>
      <c r="M5095" s="22"/>
    </row>
    <row r="5096" spans="1:13" x14ac:dyDescent="0.3">
      <c r="A5096" s="10"/>
      <c r="C5096" s="11"/>
      <c r="I5096" s="12"/>
      <c r="J5096" s="9"/>
      <c r="K5096" s="13"/>
      <c r="L5096" s="22"/>
      <c r="M5096" s="22"/>
    </row>
    <row r="5097" spans="1:13" x14ac:dyDescent="0.3">
      <c r="A5097" s="10"/>
      <c r="C5097" s="11"/>
      <c r="I5097" s="12"/>
      <c r="J5097" s="9"/>
      <c r="K5097" s="13"/>
      <c r="L5097" s="22"/>
      <c r="M5097" s="22"/>
    </row>
    <row r="5098" spans="1:13" x14ac:dyDescent="0.3">
      <c r="A5098" s="10"/>
      <c r="C5098" s="11"/>
      <c r="I5098" s="12"/>
      <c r="J5098" s="9"/>
      <c r="K5098" s="13"/>
      <c r="L5098" s="22"/>
      <c r="M5098" s="22"/>
    </row>
    <row r="5099" spans="1:13" x14ac:dyDescent="0.3">
      <c r="A5099" s="10"/>
      <c r="C5099" s="11"/>
      <c r="I5099" s="12"/>
      <c r="J5099" s="9"/>
      <c r="K5099" s="13"/>
      <c r="L5099" s="22"/>
      <c r="M5099" s="22"/>
    </row>
    <row r="5100" spans="1:13" x14ac:dyDescent="0.3">
      <c r="A5100" s="10"/>
      <c r="C5100" s="11"/>
      <c r="I5100" s="12"/>
      <c r="J5100" s="9"/>
      <c r="K5100" s="13"/>
      <c r="L5100" s="22"/>
      <c r="M5100" s="22"/>
    </row>
    <row r="5101" spans="1:13" x14ac:dyDescent="0.3">
      <c r="A5101" s="10"/>
      <c r="C5101" s="11"/>
      <c r="I5101" s="12"/>
      <c r="J5101" s="9"/>
      <c r="K5101" s="13"/>
      <c r="L5101" s="22"/>
      <c r="M5101" s="22"/>
    </row>
    <row r="5102" spans="1:13" x14ac:dyDescent="0.3">
      <c r="A5102" s="10"/>
      <c r="C5102" s="11"/>
      <c r="I5102" s="12"/>
      <c r="J5102" s="9"/>
      <c r="K5102" s="13"/>
      <c r="L5102" s="22"/>
      <c r="M5102" s="22"/>
    </row>
    <row r="5103" spans="1:13" x14ac:dyDescent="0.3">
      <c r="A5103" s="10"/>
      <c r="C5103" s="11"/>
      <c r="I5103" s="12"/>
      <c r="J5103" s="9"/>
      <c r="K5103" s="13"/>
      <c r="L5103" s="22"/>
      <c r="M5103" s="22"/>
    </row>
    <row r="5104" spans="1:13" x14ac:dyDescent="0.3">
      <c r="A5104" s="10"/>
      <c r="C5104" s="11"/>
      <c r="I5104" s="12"/>
      <c r="J5104" s="9"/>
      <c r="K5104" s="13"/>
      <c r="L5104" s="22"/>
      <c r="M5104" s="22"/>
    </row>
    <row r="5105" spans="1:13" x14ac:dyDescent="0.3">
      <c r="A5105" s="10"/>
      <c r="C5105" s="11"/>
      <c r="I5105" s="12"/>
      <c r="J5105" s="9"/>
      <c r="K5105" s="13"/>
      <c r="L5105" s="22"/>
      <c r="M5105" s="22"/>
    </row>
    <row r="5106" spans="1:13" x14ac:dyDescent="0.3">
      <c r="A5106" s="10"/>
      <c r="C5106" s="11"/>
      <c r="I5106" s="12"/>
      <c r="J5106" s="9"/>
      <c r="K5106" s="13"/>
      <c r="L5106" s="22"/>
      <c r="M5106" s="22"/>
    </row>
    <row r="5107" spans="1:13" x14ac:dyDescent="0.3">
      <c r="A5107" s="10"/>
      <c r="C5107" s="11"/>
      <c r="I5107" s="12"/>
      <c r="J5107" s="9"/>
      <c r="K5107" s="13"/>
      <c r="L5107" s="22"/>
      <c r="M5107" s="22"/>
    </row>
    <row r="5108" spans="1:13" x14ac:dyDescent="0.3">
      <c r="A5108" s="10"/>
      <c r="C5108" s="11"/>
      <c r="I5108" s="12"/>
      <c r="J5108" s="9"/>
      <c r="K5108" s="13"/>
      <c r="L5108" s="22"/>
      <c r="M5108" s="22"/>
    </row>
    <row r="5109" spans="1:13" x14ac:dyDescent="0.3">
      <c r="A5109" s="10"/>
      <c r="C5109" s="11"/>
      <c r="I5109" s="12"/>
      <c r="J5109" s="9"/>
      <c r="K5109" s="13"/>
      <c r="L5109" s="22"/>
      <c r="M5109" s="22"/>
    </row>
    <row r="5110" spans="1:13" x14ac:dyDescent="0.3">
      <c r="A5110" s="10"/>
      <c r="C5110" s="11"/>
      <c r="I5110" s="12"/>
      <c r="J5110" s="9"/>
      <c r="K5110" s="13"/>
      <c r="L5110" s="22"/>
      <c r="M5110" s="22"/>
    </row>
    <row r="5111" spans="1:13" x14ac:dyDescent="0.3">
      <c r="A5111" s="10"/>
      <c r="C5111" s="11"/>
      <c r="I5111" s="12"/>
      <c r="J5111" s="9"/>
      <c r="K5111" s="13"/>
      <c r="L5111" s="22"/>
      <c r="M5111" s="22"/>
    </row>
    <row r="5112" spans="1:13" x14ac:dyDescent="0.3">
      <c r="A5112" s="10"/>
      <c r="C5112" s="11"/>
      <c r="I5112" s="12"/>
      <c r="J5112" s="9"/>
      <c r="K5112" s="13"/>
      <c r="L5112" s="22"/>
      <c r="M5112" s="22"/>
    </row>
    <row r="5113" spans="1:13" x14ac:dyDescent="0.3">
      <c r="A5113" s="10"/>
      <c r="C5113" s="11"/>
      <c r="I5113" s="12"/>
      <c r="J5113" s="9"/>
      <c r="K5113" s="13"/>
      <c r="L5113" s="22"/>
      <c r="M5113" s="22"/>
    </row>
    <row r="5114" spans="1:13" x14ac:dyDescent="0.3">
      <c r="A5114" s="10"/>
      <c r="C5114" s="11"/>
      <c r="I5114" s="12"/>
      <c r="J5114" s="9"/>
      <c r="K5114" s="13"/>
      <c r="L5114" s="22"/>
      <c r="M5114" s="22"/>
    </row>
    <row r="5115" spans="1:13" x14ac:dyDescent="0.3">
      <c r="A5115" s="10"/>
      <c r="C5115" s="11"/>
      <c r="I5115" s="12"/>
      <c r="J5115" s="9"/>
      <c r="K5115" s="13"/>
      <c r="L5115" s="22"/>
      <c r="M5115" s="22"/>
    </row>
    <row r="5116" spans="1:13" x14ac:dyDescent="0.3">
      <c r="A5116" s="10"/>
      <c r="C5116" s="11"/>
      <c r="I5116" s="12"/>
      <c r="J5116" s="9"/>
      <c r="K5116" s="13"/>
      <c r="L5116" s="22"/>
      <c r="M5116" s="22"/>
    </row>
    <row r="5117" spans="1:13" x14ac:dyDescent="0.3">
      <c r="A5117" s="10"/>
      <c r="C5117" s="11"/>
      <c r="I5117" s="12"/>
      <c r="J5117" s="9"/>
      <c r="K5117" s="13"/>
      <c r="L5117" s="22"/>
      <c r="M5117" s="22"/>
    </row>
    <row r="5118" spans="1:13" x14ac:dyDescent="0.3">
      <c r="A5118" s="10"/>
      <c r="C5118" s="11"/>
      <c r="I5118" s="12"/>
      <c r="J5118" s="9"/>
      <c r="K5118" s="13"/>
      <c r="L5118" s="22"/>
      <c r="M5118" s="22"/>
    </row>
    <row r="5119" spans="1:13" x14ac:dyDescent="0.3">
      <c r="A5119" s="10"/>
      <c r="C5119" s="11"/>
      <c r="I5119" s="12"/>
      <c r="J5119" s="9"/>
      <c r="K5119" s="13"/>
      <c r="L5119" s="22"/>
      <c r="M5119" s="22"/>
    </row>
    <row r="5120" spans="1:13" x14ac:dyDescent="0.3">
      <c r="A5120" s="10"/>
      <c r="C5120" s="11"/>
      <c r="I5120" s="12"/>
      <c r="J5120" s="9"/>
      <c r="K5120" s="13"/>
      <c r="L5120" s="22"/>
      <c r="M5120" s="22"/>
    </row>
    <row r="5121" spans="1:13" x14ac:dyDescent="0.3">
      <c r="A5121" s="10"/>
      <c r="C5121" s="11"/>
      <c r="I5121" s="12"/>
      <c r="J5121" s="9"/>
      <c r="K5121" s="13"/>
      <c r="L5121" s="22"/>
      <c r="M5121" s="22"/>
    </row>
    <row r="5122" spans="1:13" x14ac:dyDescent="0.3">
      <c r="A5122" s="10"/>
      <c r="C5122" s="11"/>
      <c r="I5122" s="12"/>
      <c r="J5122" s="9"/>
      <c r="K5122" s="13"/>
      <c r="L5122" s="22"/>
      <c r="M5122" s="22"/>
    </row>
    <row r="5123" spans="1:13" x14ac:dyDescent="0.3">
      <c r="A5123" s="10"/>
      <c r="C5123" s="11"/>
      <c r="I5123" s="12"/>
      <c r="J5123" s="9"/>
      <c r="K5123" s="13"/>
      <c r="L5123" s="22"/>
      <c r="M5123" s="22"/>
    </row>
    <row r="5124" spans="1:13" x14ac:dyDescent="0.3">
      <c r="A5124" s="10"/>
      <c r="C5124" s="11"/>
      <c r="I5124" s="12"/>
      <c r="J5124" s="9"/>
      <c r="K5124" s="13"/>
      <c r="L5124" s="22"/>
      <c r="M5124" s="22"/>
    </row>
    <row r="5125" spans="1:13" x14ac:dyDescent="0.3">
      <c r="A5125" s="10"/>
      <c r="C5125" s="11"/>
      <c r="I5125" s="12"/>
      <c r="J5125" s="9"/>
      <c r="K5125" s="13"/>
      <c r="L5125" s="22"/>
      <c r="M5125" s="22"/>
    </row>
    <row r="5126" spans="1:13" x14ac:dyDescent="0.3">
      <c r="A5126" s="10"/>
      <c r="C5126" s="11"/>
      <c r="I5126" s="12"/>
      <c r="J5126" s="9"/>
      <c r="K5126" s="13"/>
      <c r="L5126" s="22"/>
      <c r="M5126" s="22"/>
    </row>
    <row r="5127" spans="1:13" x14ac:dyDescent="0.3">
      <c r="A5127" s="10"/>
      <c r="C5127" s="11"/>
      <c r="I5127" s="12"/>
      <c r="J5127" s="9"/>
      <c r="K5127" s="13"/>
      <c r="L5127" s="22"/>
      <c r="M5127" s="22"/>
    </row>
    <row r="5128" spans="1:13" x14ac:dyDescent="0.3">
      <c r="A5128" s="10"/>
      <c r="C5128" s="11"/>
      <c r="I5128" s="12"/>
      <c r="J5128" s="9"/>
      <c r="K5128" s="13"/>
      <c r="L5128" s="22"/>
      <c r="M5128" s="22"/>
    </row>
    <row r="5129" spans="1:13" x14ac:dyDescent="0.3">
      <c r="A5129" s="10"/>
      <c r="C5129" s="11"/>
      <c r="I5129" s="12"/>
      <c r="J5129" s="9"/>
      <c r="K5129" s="13"/>
      <c r="L5129" s="22"/>
      <c r="M5129" s="22"/>
    </row>
    <row r="5130" spans="1:13" x14ac:dyDescent="0.3">
      <c r="A5130" s="10"/>
      <c r="C5130" s="11"/>
      <c r="I5130" s="12"/>
      <c r="J5130" s="9"/>
      <c r="K5130" s="13"/>
      <c r="L5130" s="22"/>
      <c r="M5130" s="22"/>
    </row>
    <row r="5131" spans="1:13" x14ac:dyDescent="0.3">
      <c r="A5131" s="10"/>
      <c r="C5131" s="11"/>
      <c r="I5131" s="12"/>
      <c r="J5131" s="9"/>
      <c r="K5131" s="13"/>
      <c r="L5131" s="22"/>
      <c r="M5131" s="22"/>
    </row>
    <row r="5132" spans="1:13" x14ac:dyDescent="0.3">
      <c r="A5132" s="10"/>
      <c r="C5132" s="11"/>
      <c r="I5132" s="12"/>
      <c r="J5132" s="9"/>
      <c r="K5132" s="13"/>
      <c r="L5132" s="22"/>
      <c r="M5132" s="22"/>
    </row>
    <row r="5133" spans="1:13" x14ac:dyDescent="0.3">
      <c r="A5133" s="10"/>
      <c r="C5133" s="11"/>
      <c r="I5133" s="12"/>
      <c r="J5133" s="9"/>
      <c r="K5133" s="13"/>
      <c r="L5133" s="22"/>
      <c r="M5133" s="22"/>
    </row>
    <row r="5134" spans="1:13" x14ac:dyDescent="0.3">
      <c r="A5134" s="10"/>
      <c r="C5134" s="11"/>
      <c r="I5134" s="12"/>
      <c r="J5134" s="9"/>
      <c r="K5134" s="13"/>
      <c r="L5134" s="22"/>
      <c r="M5134" s="22"/>
    </row>
    <row r="5135" spans="1:13" x14ac:dyDescent="0.3">
      <c r="A5135" s="10"/>
      <c r="C5135" s="11"/>
      <c r="I5135" s="12"/>
      <c r="J5135" s="9"/>
      <c r="K5135" s="13"/>
      <c r="L5135" s="22"/>
      <c r="M5135" s="22"/>
    </row>
    <row r="5136" spans="1:13" x14ac:dyDescent="0.3">
      <c r="A5136" s="10"/>
      <c r="C5136" s="11"/>
      <c r="I5136" s="12"/>
      <c r="J5136" s="9"/>
      <c r="K5136" s="13"/>
      <c r="L5136" s="22"/>
      <c r="M5136" s="22"/>
    </row>
    <row r="5137" spans="1:13" x14ac:dyDescent="0.3">
      <c r="A5137" s="10"/>
      <c r="C5137" s="11"/>
      <c r="I5137" s="12"/>
      <c r="J5137" s="9"/>
      <c r="K5137" s="13"/>
      <c r="L5137" s="22"/>
      <c r="M5137" s="22"/>
    </row>
    <row r="5138" spans="1:13" x14ac:dyDescent="0.3">
      <c r="A5138" s="10"/>
      <c r="C5138" s="11"/>
      <c r="I5138" s="12"/>
      <c r="J5138" s="9"/>
      <c r="K5138" s="13"/>
      <c r="L5138" s="22"/>
      <c r="M5138" s="22"/>
    </row>
    <row r="5139" spans="1:13" x14ac:dyDescent="0.3">
      <c r="A5139" s="10"/>
      <c r="C5139" s="11"/>
      <c r="I5139" s="12"/>
      <c r="J5139" s="9"/>
      <c r="K5139" s="13"/>
      <c r="L5139" s="22"/>
      <c r="M5139" s="22"/>
    </row>
    <row r="5140" spans="1:13" x14ac:dyDescent="0.3">
      <c r="A5140" s="10"/>
      <c r="C5140" s="11"/>
      <c r="I5140" s="12"/>
      <c r="J5140" s="9"/>
      <c r="K5140" s="13"/>
      <c r="L5140" s="22"/>
      <c r="M5140" s="22"/>
    </row>
    <row r="5141" spans="1:13" x14ac:dyDescent="0.3">
      <c r="A5141" s="10"/>
      <c r="C5141" s="11"/>
      <c r="I5141" s="12"/>
      <c r="J5141" s="9"/>
      <c r="K5141" s="13"/>
      <c r="L5141" s="22"/>
      <c r="M5141" s="22"/>
    </row>
    <row r="5142" spans="1:13" x14ac:dyDescent="0.3">
      <c r="A5142" s="10"/>
      <c r="C5142" s="11"/>
      <c r="I5142" s="12"/>
      <c r="J5142" s="9"/>
      <c r="K5142" s="13"/>
      <c r="L5142" s="22"/>
      <c r="M5142" s="22"/>
    </row>
    <row r="5143" spans="1:13" x14ac:dyDescent="0.3">
      <c r="A5143" s="10"/>
      <c r="C5143" s="11"/>
      <c r="I5143" s="12"/>
      <c r="J5143" s="9"/>
      <c r="K5143" s="13"/>
      <c r="L5143" s="22"/>
      <c r="M5143" s="22"/>
    </row>
    <row r="5144" spans="1:13" x14ac:dyDescent="0.3">
      <c r="A5144" s="10"/>
      <c r="C5144" s="11"/>
      <c r="I5144" s="12"/>
      <c r="J5144" s="9"/>
      <c r="K5144" s="13"/>
      <c r="L5144" s="22"/>
      <c r="M5144" s="22"/>
    </row>
    <row r="5145" spans="1:13" x14ac:dyDescent="0.3">
      <c r="A5145" s="10"/>
      <c r="C5145" s="11"/>
      <c r="I5145" s="12"/>
      <c r="J5145" s="9"/>
      <c r="K5145" s="13"/>
      <c r="L5145" s="22"/>
      <c r="M5145" s="22"/>
    </row>
    <row r="5146" spans="1:13" x14ac:dyDescent="0.3">
      <c r="A5146" s="10"/>
      <c r="C5146" s="11"/>
      <c r="I5146" s="12"/>
      <c r="J5146" s="9"/>
      <c r="K5146" s="13"/>
      <c r="L5146" s="22"/>
      <c r="M5146" s="22"/>
    </row>
    <row r="5147" spans="1:13" x14ac:dyDescent="0.3">
      <c r="A5147" s="10"/>
      <c r="C5147" s="11"/>
      <c r="I5147" s="12"/>
      <c r="J5147" s="9"/>
      <c r="K5147" s="13"/>
      <c r="L5147" s="22"/>
      <c r="M5147" s="22"/>
    </row>
    <row r="5148" spans="1:13" x14ac:dyDescent="0.3">
      <c r="A5148" s="10"/>
      <c r="C5148" s="11"/>
      <c r="I5148" s="12"/>
      <c r="J5148" s="9"/>
      <c r="K5148" s="13"/>
      <c r="L5148" s="22"/>
      <c r="M5148" s="22"/>
    </row>
    <row r="5149" spans="1:13" x14ac:dyDescent="0.3">
      <c r="A5149" s="10"/>
      <c r="C5149" s="11"/>
      <c r="I5149" s="12"/>
      <c r="J5149" s="9"/>
      <c r="K5149" s="13"/>
      <c r="L5149" s="22"/>
      <c r="M5149" s="22"/>
    </row>
    <row r="5150" spans="1:13" x14ac:dyDescent="0.3">
      <c r="A5150" s="10"/>
      <c r="C5150" s="11"/>
      <c r="I5150" s="12"/>
      <c r="J5150" s="9"/>
      <c r="K5150" s="13"/>
      <c r="L5150" s="22"/>
      <c r="M5150" s="22"/>
    </row>
    <row r="5151" spans="1:13" x14ac:dyDescent="0.3">
      <c r="A5151" s="10"/>
      <c r="C5151" s="11"/>
      <c r="I5151" s="12"/>
      <c r="J5151" s="9"/>
      <c r="K5151" s="13"/>
      <c r="L5151" s="22"/>
      <c r="M5151" s="22"/>
    </row>
    <row r="5152" spans="1:13" x14ac:dyDescent="0.3">
      <c r="A5152" s="10"/>
      <c r="C5152" s="11"/>
      <c r="I5152" s="12"/>
      <c r="J5152" s="9"/>
      <c r="K5152" s="13"/>
      <c r="L5152" s="22"/>
      <c r="M5152" s="22"/>
    </row>
    <row r="5153" spans="1:13" x14ac:dyDescent="0.3">
      <c r="A5153" s="10"/>
      <c r="C5153" s="11"/>
      <c r="I5153" s="12"/>
      <c r="J5153" s="9"/>
      <c r="K5153" s="13"/>
      <c r="L5153" s="22"/>
      <c r="M5153" s="22"/>
    </row>
    <row r="5154" spans="1:13" x14ac:dyDescent="0.3">
      <c r="A5154" s="10"/>
      <c r="C5154" s="11"/>
      <c r="I5154" s="12"/>
      <c r="J5154" s="9"/>
      <c r="K5154" s="13"/>
      <c r="L5154" s="22"/>
      <c r="M5154" s="22"/>
    </row>
    <row r="5155" spans="1:13" x14ac:dyDescent="0.3">
      <c r="A5155" s="10"/>
      <c r="C5155" s="11"/>
      <c r="I5155" s="12"/>
      <c r="J5155" s="9"/>
      <c r="K5155" s="13"/>
      <c r="L5155" s="22"/>
      <c r="M5155" s="22"/>
    </row>
    <row r="5156" spans="1:13" x14ac:dyDescent="0.3">
      <c r="A5156" s="10"/>
      <c r="C5156" s="11"/>
      <c r="I5156" s="12"/>
      <c r="J5156" s="9"/>
      <c r="K5156" s="13"/>
      <c r="L5156" s="22"/>
      <c r="M5156" s="22"/>
    </row>
    <row r="5157" spans="1:13" x14ac:dyDescent="0.3">
      <c r="A5157" s="10"/>
      <c r="C5157" s="11"/>
      <c r="I5157" s="12"/>
      <c r="J5157" s="9"/>
      <c r="K5157" s="13"/>
      <c r="L5157" s="22"/>
      <c r="M5157" s="22"/>
    </row>
    <row r="5158" spans="1:13" x14ac:dyDescent="0.3">
      <c r="A5158" s="10"/>
      <c r="C5158" s="11"/>
      <c r="I5158" s="12"/>
      <c r="J5158" s="9"/>
      <c r="K5158" s="13"/>
      <c r="L5158" s="22"/>
      <c r="M5158" s="22"/>
    </row>
    <row r="5159" spans="1:13" x14ac:dyDescent="0.3">
      <c r="A5159" s="10"/>
      <c r="C5159" s="11"/>
      <c r="I5159" s="12"/>
      <c r="J5159" s="9"/>
      <c r="K5159" s="13"/>
      <c r="L5159" s="22"/>
      <c r="M5159" s="22"/>
    </row>
    <row r="5160" spans="1:13" x14ac:dyDescent="0.3">
      <c r="A5160" s="10"/>
      <c r="C5160" s="11"/>
      <c r="I5160" s="12"/>
      <c r="J5160" s="9"/>
      <c r="K5160" s="13"/>
      <c r="L5160" s="22"/>
      <c r="M5160" s="22"/>
    </row>
    <row r="5161" spans="1:13" x14ac:dyDescent="0.3">
      <c r="A5161" s="10"/>
      <c r="C5161" s="11"/>
      <c r="I5161" s="12"/>
      <c r="J5161" s="9"/>
      <c r="K5161" s="13"/>
      <c r="L5161" s="22"/>
      <c r="M5161" s="22"/>
    </row>
    <row r="5162" spans="1:13" x14ac:dyDescent="0.3">
      <c r="A5162" s="10"/>
      <c r="C5162" s="11"/>
      <c r="I5162" s="12"/>
      <c r="J5162" s="9"/>
      <c r="K5162" s="13"/>
      <c r="L5162" s="22"/>
      <c r="M5162" s="22"/>
    </row>
    <row r="5163" spans="1:13" x14ac:dyDescent="0.3">
      <c r="A5163" s="10"/>
      <c r="C5163" s="11"/>
      <c r="I5163" s="12"/>
      <c r="J5163" s="9"/>
      <c r="K5163" s="13"/>
      <c r="L5163" s="22"/>
      <c r="M5163" s="22"/>
    </row>
    <row r="5164" spans="1:13" x14ac:dyDescent="0.3">
      <c r="A5164" s="10"/>
      <c r="C5164" s="11"/>
      <c r="I5164" s="12"/>
      <c r="J5164" s="9"/>
      <c r="K5164" s="13"/>
      <c r="L5164" s="22"/>
      <c r="M5164" s="22"/>
    </row>
    <row r="5165" spans="1:13" x14ac:dyDescent="0.3">
      <c r="A5165" s="10"/>
      <c r="C5165" s="11"/>
      <c r="I5165" s="12"/>
      <c r="J5165" s="9"/>
      <c r="K5165" s="13"/>
      <c r="L5165" s="22"/>
      <c r="M5165" s="22"/>
    </row>
    <row r="5166" spans="1:13" x14ac:dyDescent="0.3">
      <c r="A5166" s="10"/>
      <c r="C5166" s="11"/>
      <c r="I5166" s="12"/>
      <c r="J5166" s="9"/>
      <c r="K5166" s="13"/>
      <c r="L5166" s="22"/>
      <c r="M5166" s="22"/>
    </row>
    <row r="5167" spans="1:13" x14ac:dyDescent="0.3">
      <c r="A5167" s="10"/>
      <c r="C5167" s="11"/>
      <c r="I5167" s="12"/>
      <c r="J5167" s="9"/>
      <c r="K5167" s="13"/>
      <c r="L5167" s="22"/>
      <c r="M5167" s="22"/>
    </row>
    <row r="5168" spans="1:13" x14ac:dyDescent="0.3">
      <c r="A5168" s="10"/>
      <c r="C5168" s="11"/>
      <c r="I5168" s="12"/>
      <c r="J5168" s="9"/>
      <c r="K5168" s="13"/>
      <c r="L5168" s="22"/>
      <c r="M5168" s="22"/>
    </row>
    <row r="5169" spans="1:13" x14ac:dyDescent="0.3">
      <c r="A5169" s="10"/>
      <c r="C5169" s="11"/>
      <c r="I5169" s="12"/>
      <c r="J5169" s="9"/>
      <c r="K5169" s="13"/>
      <c r="L5169" s="22"/>
      <c r="M5169" s="22"/>
    </row>
    <row r="5170" spans="1:13" x14ac:dyDescent="0.3">
      <c r="A5170" s="10"/>
      <c r="C5170" s="11"/>
      <c r="I5170" s="12"/>
      <c r="J5170" s="9"/>
      <c r="K5170" s="13"/>
      <c r="L5170" s="22"/>
      <c r="M5170" s="22"/>
    </row>
    <row r="5171" spans="1:13" x14ac:dyDescent="0.3">
      <c r="A5171" s="10"/>
      <c r="C5171" s="11"/>
      <c r="I5171" s="12"/>
      <c r="J5171" s="9"/>
      <c r="K5171" s="13"/>
      <c r="L5171" s="22"/>
      <c r="M5171" s="22"/>
    </row>
    <row r="5172" spans="1:13" x14ac:dyDescent="0.3">
      <c r="A5172" s="10"/>
      <c r="C5172" s="11"/>
      <c r="I5172" s="12"/>
      <c r="J5172" s="9"/>
      <c r="K5172" s="13"/>
      <c r="L5172" s="22"/>
      <c r="M5172" s="22"/>
    </row>
    <row r="5173" spans="1:13" x14ac:dyDescent="0.3">
      <c r="A5173" s="10"/>
      <c r="C5173" s="11"/>
      <c r="I5173" s="12"/>
      <c r="J5173" s="9"/>
      <c r="K5173" s="13"/>
      <c r="L5173" s="22"/>
      <c r="M5173" s="22"/>
    </row>
    <row r="5174" spans="1:13" x14ac:dyDescent="0.3">
      <c r="A5174" s="10"/>
      <c r="C5174" s="11"/>
      <c r="I5174" s="12"/>
      <c r="J5174" s="9"/>
      <c r="K5174" s="13"/>
      <c r="L5174" s="22"/>
      <c r="M5174" s="22"/>
    </row>
    <row r="5175" spans="1:13" x14ac:dyDescent="0.3">
      <c r="A5175" s="10"/>
      <c r="C5175" s="11"/>
      <c r="I5175" s="12"/>
      <c r="J5175" s="9"/>
      <c r="K5175" s="13"/>
      <c r="L5175" s="22"/>
      <c r="M5175" s="22"/>
    </row>
    <row r="5176" spans="1:13" x14ac:dyDescent="0.3">
      <c r="A5176" s="10"/>
      <c r="C5176" s="11"/>
      <c r="I5176" s="12"/>
      <c r="J5176" s="9"/>
      <c r="K5176" s="13"/>
      <c r="L5176" s="22"/>
      <c r="M5176" s="22"/>
    </row>
    <row r="5177" spans="1:13" x14ac:dyDescent="0.3">
      <c r="A5177" s="10"/>
      <c r="C5177" s="11"/>
      <c r="I5177" s="12"/>
      <c r="J5177" s="9"/>
      <c r="K5177" s="13"/>
      <c r="L5177" s="22"/>
      <c r="M5177" s="22"/>
    </row>
    <row r="5178" spans="1:13" x14ac:dyDescent="0.3">
      <c r="A5178" s="10"/>
      <c r="C5178" s="11"/>
      <c r="I5178" s="12"/>
      <c r="J5178" s="9"/>
      <c r="K5178" s="13"/>
      <c r="L5178" s="22"/>
      <c r="M5178" s="22"/>
    </row>
    <row r="5179" spans="1:13" x14ac:dyDescent="0.3">
      <c r="A5179" s="10"/>
      <c r="C5179" s="11"/>
      <c r="I5179" s="12"/>
      <c r="J5179" s="9"/>
      <c r="K5179" s="13"/>
      <c r="L5179" s="22"/>
      <c r="M5179" s="22"/>
    </row>
    <row r="5180" spans="1:13" x14ac:dyDescent="0.3">
      <c r="A5180" s="10"/>
      <c r="C5180" s="11"/>
      <c r="I5180" s="12"/>
      <c r="J5180" s="9"/>
      <c r="K5180" s="13"/>
      <c r="L5180" s="22"/>
      <c r="M5180" s="22"/>
    </row>
    <row r="5181" spans="1:13" x14ac:dyDescent="0.3">
      <c r="A5181" s="10"/>
      <c r="C5181" s="11"/>
      <c r="I5181" s="12"/>
      <c r="J5181" s="9"/>
      <c r="K5181" s="13"/>
      <c r="L5181" s="22"/>
      <c r="M5181" s="22"/>
    </row>
    <row r="5182" spans="1:13" x14ac:dyDescent="0.3">
      <c r="A5182" s="10"/>
      <c r="C5182" s="11"/>
      <c r="I5182" s="12"/>
      <c r="J5182" s="9"/>
      <c r="K5182" s="13"/>
      <c r="L5182" s="22"/>
      <c r="M5182" s="22"/>
    </row>
    <row r="5183" spans="1:13" x14ac:dyDescent="0.3">
      <c r="A5183" s="10"/>
      <c r="C5183" s="11"/>
      <c r="I5183" s="12"/>
      <c r="J5183" s="9"/>
      <c r="K5183" s="13"/>
      <c r="L5183" s="22"/>
      <c r="M5183" s="22"/>
    </row>
    <row r="5184" spans="1:13" x14ac:dyDescent="0.3">
      <c r="A5184" s="10"/>
      <c r="C5184" s="11"/>
      <c r="I5184" s="12"/>
      <c r="J5184" s="9"/>
      <c r="K5184" s="13"/>
      <c r="L5184" s="22"/>
      <c r="M5184" s="22"/>
    </row>
    <row r="5185" spans="1:13" x14ac:dyDescent="0.3">
      <c r="A5185" s="10"/>
      <c r="C5185" s="11"/>
      <c r="I5185" s="12"/>
      <c r="J5185" s="9"/>
      <c r="K5185" s="13"/>
      <c r="L5185" s="22"/>
      <c r="M5185" s="22"/>
    </row>
    <row r="5186" spans="1:13" x14ac:dyDescent="0.3">
      <c r="A5186" s="10"/>
      <c r="C5186" s="11"/>
      <c r="I5186" s="12"/>
      <c r="J5186" s="9"/>
      <c r="K5186" s="13"/>
      <c r="L5186" s="22"/>
      <c r="M5186" s="22"/>
    </row>
    <row r="5187" spans="1:13" x14ac:dyDescent="0.3">
      <c r="A5187" s="10"/>
      <c r="C5187" s="11"/>
      <c r="I5187" s="12"/>
      <c r="J5187" s="9"/>
      <c r="K5187" s="13"/>
      <c r="L5187" s="22"/>
      <c r="M5187" s="22"/>
    </row>
    <row r="5188" spans="1:13" x14ac:dyDescent="0.3">
      <c r="A5188" s="10"/>
      <c r="C5188" s="11"/>
      <c r="I5188" s="12"/>
      <c r="J5188" s="9"/>
      <c r="K5188" s="13"/>
      <c r="L5188" s="22"/>
      <c r="M5188" s="22"/>
    </row>
    <row r="5189" spans="1:13" x14ac:dyDescent="0.3">
      <c r="A5189" s="10"/>
      <c r="C5189" s="11"/>
      <c r="I5189" s="12"/>
      <c r="J5189" s="9"/>
      <c r="K5189" s="13"/>
      <c r="L5189" s="22"/>
      <c r="M5189" s="22"/>
    </row>
    <row r="5190" spans="1:13" x14ac:dyDescent="0.3">
      <c r="A5190" s="10"/>
      <c r="C5190" s="11"/>
      <c r="I5190" s="12"/>
      <c r="J5190" s="9"/>
      <c r="K5190" s="13"/>
      <c r="L5190" s="22"/>
      <c r="M5190" s="22"/>
    </row>
    <row r="5191" spans="1:13" x14ac:dyDescent="0.3">
      <c r="A5191" s="10"/>
      <c r="C5191" s="11"/>
      <c r="I5191" s="12"/>
      <c r="J5191" s="9"/>
      <c r="K5191" s="13"/>
      <c r="L5191" s="22"/>
      <c r="M5191" s="22"/>
    </row>
    <row r="5192" spans="1:13" x14ac:dyDescent="0.3">
      <c r="A5192" s="10"/>
      <c r="C5192" s="11"/>
      <c r="I5192" s="12"/>
      <c r="J5192" s="9"/>
      <c r="K5192" s="13"/>
      <c r="L5192" s="22"/>
      <c r="M5192" s="22"/>
    </row>
    <row r="5193" spans="1:13" x14ac:dyDescent="0.3">
      <c r="A5193" s="10"/>
      <c r="C5193" s="11"/>
      <c r="I5193" s="12"/>
      <c r="J5193" s="9"/>
      <c r="K5193" s="13"/>
      <c r="L5193" s="22"/>
      <c r="M5193" s="22"/>
    </row>
    <row r="5194" spans="1:13" x14ac:dyDescent="0.3">
      <c r="A5194" s="10"/>
      <c r="C5194" s="11"/>
      <c r="I5194" s="12"/>
      <c r="J5194" s="9"/>
      <c r="K5194" s="13"/>
      <c r="L5194" s="22"/>
      <c r="M5194" s="22"/>
    </row>
    <row r="5195" spans="1:13" x14ac:dyDescent="0.3">
      <c r="A5195" s="10"/>
      <c r="C5195" s="11"/>
      <c r="I5195" s="12"/>
      <c r="J5195" s="9"/>
      <c r="K5195" s="13"/>
      <c r="L5195" s="22"/>
      <c r="M5195" s="22"/>
    </row>
    <row r="5196" spans="1:13" x14ac:dyDescent="0.3">
      <c r="A5196" s="10"/>
      <c r="C5196" s="11"/>
      <c r="I5196" s="12"/>
      <c r="J5196" s="9"/>
      <c r="K5196" s="13"/>
      <c r="L5196" s="22"/>
      <c r="M5196" s="22"/>
    </row>
    <row r="5197" spans="1:13" x14ac:dyDescent="0.3">
      <c r="A5197" s="10"/>
      <c r="C5197" s="11"/>
      <c r="I5197" s="12"/>
      <c r="J5197" s="9"/>
      <c r="K5197" s="13"/>
      <c r="L5197" s="22"/>
      <c r="M5197" s="22"/>
    </row>
    <row r="5198" spans="1:13" x14ac:dyDescent="0.3">
      <c r="A5198" s="10"/>
      <c r="C5198" s="11"/>
      <c r="I5198" s="12"/>
      <c r="J5198" s="9"/>
      <c r="K5198" s="13"/>
      <c r="L5198" s="22"/>
      <c r="M5198" s="22"/>
    </row>
    <row r="5199" spans="1:13" x14ac:dyDescent="0.3">
      <c r="A5199" s="10"/>
      <c r="C5199" s="11"/>
      <c r="I5199" s="12"/>
      <c r="J5199" s="9"/>
      <c r="K5199" s="13"/>
      <c r="L5199" s="22"/>
      <c r="M5199" s="22"/>
    </row>
    <row r="5200" spans="1:13" x14ac:dyDescent="0.3">
      <c r="A5200" s="10"/>
      <c r="C5200" s="11"/>
      <c r="I5200" s="12"/>
      <c r="J5200" s="9"/>
      <c r="K5200" s="13"/>
      <c r="L5200" s="22"/>
      <c r="M5200" s="22"/>
    </row>
    <row r="5201" spans="1:13" x14ac:dyDescent="0.3">
      <c r="A5201" s="10"/>
      <c r="C5201" s="11"/>
      <c r="I5201" s="12"/>
      <c r="J5201" s="9"/>
      <c r="K5201" s="13"/>
      <c r="L5201" s="22"/>
      <c r="M5201" s="22"/>
    </row>
    <row r="5202" spans="1:13" x14ac:dyDescent="0.3">
      <c r="A5202" s="10"/>
      <c r="C5202" s="11"/>
      <c r="I5202" s="12"/>
      <c r="J5202" s="9"/>
      <c r="K5202" s="13"/>
      <c r="L5202" s="22"/>
      <c r="M5202" s="22"/>
    </row>
    <row r="5203" spans="1:13" x14ac:dyDescent="0.3">
      <c r="A5203" s="10"/>
      <c r="C5203" s="11"/>
      <c r="I5203" s="12"/>
      <c r="J5203" s="9"/>
      <c r="K5203" s="13"/>
      <c r="L5203" s="22"/>
      <c r="M5203" s="22"/>
    </row>
    <row r="5204" spans="1:13" x14ac:dyDescent="0.3">
      <c r="A5204" s="10"/>
      <c r="C5204" s="11"/>
      <c r="I5204" s="12"/>
      <c r="J5204" s="9"/>
      <c r="K5204" s="13"/>
      <c r="L5204" s="22"/>
      <c r="M5204" s="22"/>
    </row>
    <row r="5205" spans="1:13" x14ac:dyDescent="0.3">
      <c r="A5205" s="10"/>
      <c r="C5205" s="11"/>
      <c r="I5205" s="12"/>
      <c r="J5205" s="9"/>
      <c r="K5205" s="13"/>
      <c r="L5205" s="22"/>
      <c r="M5205" s="22"/>
    </row>
    <row r="5206" spans="1:13" x14ac:dyDescent="0.3">
      <c r="A5206" s="10"/>
      <c r="C5206" s="11"/>
      <c r="I5206" s="12"/>
      <c r="J5206" s="9"/>
      <c r="K5206" s="13"/>
      <c r="L5206" s="22"/>
      <c r="M5206" s="22"/>
    </row>
    <row r="5207" spans="1:13" x14ac:dyDescent="0.3">
      <c r="A5207" s="10"/>
      <c r="C5207" s="11"/>
      <c r="I5207" s="12"/>
      <c r="J5207" s="9"/>
      <c r="K5207" s="13"/>
      <c r="L5207" s="22"/>
      <c r="M5207" s="22"/>
    </row>
    <row r="5208" spans="1:13" x14ac:dyDescent="0.3">
      <c r="A5208" s="10"/>
      <c r="C5208" s="11"/>
      <c r="I5208" s="12"/>
      <c r="J5208" s="9"/>
      <c r="K5208" s="13"/>
      <c r="L5208" s="22"/>
      <c r="M5208" s="22"/>
    </row>
    <row r="5209" spans="1:13" x14ac:dyDescent="0.3">
      <c r="A5209" s="10"/>
      <c r="C5209" s="11"/>
      <c r="I5209" s="12"/>
      <c r="J5209" s="9"/>
      <c r="K5209" s="13"/>
      <c r="L5209" s="22"/>
      <c r="M5209" s="22"/>
    </row>
    <row r="5210" spans="1:13" x14ac:dyDescent="0.3">
      <c r="A5210" s="10"/>
      <c r="C5210" s="11"/>
      <c r="I5210" s="12"/>
      <c r="J5210" s="9"/>
      <c r="K5210" s="13"/>
      <c r="L5210" s="22"/>
      <c r="M5210" s="22"/>
    </row>
    <row r="5211" spans="1:13" x14ac:dyDescent="0.3">
      <c r="A5211" s="10"/>
      <c r="C5211" s="11"/>
      <c r="I5211" s="12"/>
      <c r="J5211" s="9"/>
      <c r="K5211" s="13"/>
      <c r="L5211" s="22"/>
      <c r="M5211" s="22"/>
    </row>
    <row r="5212" spans="1:13" x14ac:dyDescent="0.3">
      <c r="A5212" s="10"/>
      <c r="C5212" s="11"/>
      <c r="I5212" s="12"/>
      <c r="J5212" s="9"/>
      <c r="K5212" s="13"/>
      <c r="L5212" s="22"/>
      <c r="M5212" s="22"/>
    </row>
    <row r="5213" spans="1:13" x14ac:dyDescent="0.3">
      <c r="A5213" s="10"/>
      <c r="C5213" s="11"/>
      <c r="I5213" s="12"/>
      <c r="J5213" s="9"/>
      <c r="K5213" s="13"/>
      <c r="L5213" s="22"/>
      <c r="M5213" s="22"/>
    </row>
    <row r="5214" spans="1:13" x14ac:dyDescent="0.3">
      <c r="A5214" s="10"/>
      <c r="C5214" s="11"/>
      <c r="I5214" s="12"/>
      <c r="J5214" s="9"/>
      <c r="K5214" s="13"/>
      <c r="L5214" s="22"/>
      <c r="M5214" s="22"/>
    </row>
    <row r="5215" spans="1:13" x14ac:dyDescent="0.3">
      <c r="A5215" s="10"/>
      <c r="C5215" s="11"/>
      <c r="I5215" s="12"/>
      <c r="J5215" s="9"/>
      <c r="K5215" s="13"/>
      <c r="L5215" s="22"/>
      <c r="M5215" s="22"/>
    </row>
    <row r="5216" spans="1:13" x14ac:dyDescent="0.3">
      <c r="A5216" s="10"/>
      <c r="C5216" s="11"/>
      <c r="I5216" s="12"/>
      <c r="J5216" s="9"/>
      <c r="K5216" s="13"/>
      <c r="L5216" s="22"/>
      <c r="M5216" s="22"/>
    </row>
    <row r="5217" spans="1:13" x14ac:dyDescent="0.3">
      <c r="A5217" s="10"/>
      <c r="C5217" s="11"/>
      <c r="I5217" s="12"/>
      <c r="J5217" s="9"/>
      <c r="K5217" s="13"/>
      <c r="L5217" s="22"/>
      <c r="M5217" s="22"/>
    </row>
    <row r="5218" spans="1:13" x14ac:dyDescent="0.3">
      <c r="A5218" s="10"/>
      <c r="C5218" s="11"/>
      <c r="I5218" s="12"/>
      <c r="J5218" s="9"/>
      <c r="K5218" s="13"/>
      <c r="L5218" s="22"/>
      <c r="M5218" s="22"/>
    </row>
    <row r="5219" spans="1:13" x14ac:dyDescent="0.3">
      <c r="A5219" s="10"/>
      <c r="C5219" s="11"/>
      <c r="I5219" s="12"/>
      <c r="J5219" s="9"/>
      <c r="K5219" s="13"/>
      <c r="L5219" s="22"/>
      <c r="M5219" s="22"/>
    </row>
    <row r="5220" spans="1:13" x14ac:dyDescent="0.3">
      <c r="A5220" s="10"/>
      <c r="C5220" s="11"/>
      <c r="I5220" s="12"/>
      <c r="J5220" s="9"/>
      <c r="K5220" s="13"/>
      <c r="L5220" s="22"/>
      <c r="M5220" s="22"/>
    </row>
    <row r="5221" spans="1:13" x14ac:dyDescent="0.3">
      <c r="A5221" s="10"/>
      <c r="C5221" s="11"/>
      <c r="I5221" s="12"/>
      <c r="J5221" s="9"/>
      <c r="K5221" s="13"/>
      <c r="L5221" s="22"/>
      <c r="M5221" s="22"/>
    </row>
    <row r="5222" spans="1:13" x14ac:dyDescent="0.3">
      <c r="A5222" s="10"/>
      <c r="C5222" s="11"/>
      <c r="I5222" s="12"/>
      <c r="J5222" s="9"/>
      <c r="K5222" s="13"/>
      <c r="L5222" s="22"/>
      <c r="M5222" s="22"/>
    </row>
    <row r="5223" spans="1:13" x14ac:dyDescent="0.3">
      <c r="A5223" s="10"/>
      <c r="C5223" s="11"/>
      <c r="I5223" s="12"/>
      <c r="J5223" s="9"/>
      <c r="K5223" s="13"/>
      <c r="L5223" s="22"/>
      <c r="M5223" s="22"/>
    </row>
    <row r="5224" spans="1:13" x14ac:dyDescent="0.3">
      <c r="A5224" s="10"/>
      <c r="C5224" s="11"/>
      <c r="I5224" s="12"/>
      <c r="J5224" s="9"/>
      <c r="K5224" s="13"/>
      <c r="L5224" s="22"/>
      <c r="M5224" s="22"/>
    </row>
    <row r="5225" spans="1:13" x14ac:dyDescent="0.3">
      <c r="A5225" s="10"/>
      <c r="C5225" s="11"/>
      <c r="I5225" s="12"/>
      <c r="J5225" s="9"/>
      <c r="K5225" s="13"/>
      <c r="L5225" s="22"/>
      <c r="M5225" s="22"/>
    </row>
    <row r="5226" spans="1:13" x14ac:dyDescent="0.3">
      <c r="A5226" s="10"/>
      <c r="C5226" s="11"/>
      <c r="I5226" s="12"/>
      <c r="J5226" s="9"/>
      <c r="K5226" s="13"/>
      <c r="L5226" s="22"/>
      <c r="M5226" s="22"/>
    </row>
    <row r="5227" spans="1:13" x14ac:dyDescent="0.3">
      <c r="A5227" s="10"/>
      <c r="C5227" s="11"/>
      <c r="I5227" s="12"/>
      <c r="J5227" s="9"/>
      <c r="K5227" s="13"/>
      <c r="L5227" s="22"/>
      <c r="M5227" s="22"/>
    </row>
    <row r="5228" spans="1:13" x14ac:dyDescent="0.3">
      <c r="A5228" s="10"/>
      <c r="C5228" s="11"/>
      <c r="I5228" s="12"/>
      <c r="J5228" s="9"/>
      <c r="K5228" s="13"/>
      <c r="L5228" s="22"/>
      <c r="M5228" s="22"/>
    </row>
    <row r="5229" spans="1:13" x14ac:dyDescent="0.3">
      <c r="A5229" s="10"/>
      <c r="C5229" s="11"/>
      <c r="I5229" s="12"/>
      <c r="J5229" s="9"/>
      <c r="K5229" s="13"/>
      <c r="L5229" s="22"/>
      <c r="M5229" s="22"/>
    </row>
    <row r="5230" spans="1:13" x14ac:dyDescent="0.3">
      <c r="A5230" s="10"/>
      <c r="C5230" s="11"/>
      <c r="I5230" s="12"/>
      <c r="J5230" s="9"/>
      <c r="K5230" s="13"/>
      <c r="L5230" s="22"/>
      <c r="M5230" s="22"/>
    </row>
    <row r="5231" spans="1:13" x14ac:dyDescent="0.3">
      <c r="A5231" s="10"/>
      <c r="C5231" s="11"/>
      <c r="I5231" s="12"/>
      <c r="J5231" s="9"/>
      <c r="K5231" s="13"/>
      <c r="L5231" s="22"/>
      <c r="M5231" s="22"/>
    </row>
    <row r="5232" spans="1:13" x14ac:dyDescent="0.3">
      <c r="A5232" s="10"/>
      <c r="C5232" s="11"/>
      <c r="I5232" s="12"/>
      <c r="J5232" s="9"/>
      <c r="K5232" s="13"/>
      <c r="L5232" s="22"/>
      <c r="M5232" s="22"/>
    </row>
    <row r="5233" spans="1:13" x14ac:dyDescent="0.3">
      <c r="A5233" s="10"/>
      <c r="C5233" s="11"/>
      <c r="I5233" s="12"/>
      <c r="J5233" s="9"/>
      <c r="K5233" s="13"/>
      <c r="L5233" s="22"/>
      <c r="M5233" s="22"/>
    </row>
    <row r="5234" spans="1:13" x14ac:dyDescent="0.3">
      <c r="A5234" s="10"/>
      <c r="C5234" s="11"/>
      <c r="I5234" s="12"/>
      <c r="J5234" s="9"/>
      <c r="K5234" s="13"/>
      <c r="L5234" s="22"/>
      <c r="M5234" s="22"/>
    </row>
    <row r="5235" spans="1:13" x14ac:dyDescent="0.3">
      <c r="A5235" s="10"/>
      <c r="C5235" s="11"/>
      <c r="I5235" s="12"/>
      <c r="J5235" s="9"/>
      <c r="K5235" s="13"/>
      <c r="L5235" s="22"/>
      <c r="M5235" s="22"/>
    </row>
    <row r="5236" spans="1:13" x14ac:dyDescent="0.3">
      <c r="A5236" s="10"/>
      <c r="C5236" s="11"/>
      <c r="I5236" s="12"/>
      <c r="J5236" s="9"/>
      <c r="K5236" s="13"/>
      <c r="L5236" s="22"/>
      <c r="M5236" s="22"/>
    </row>
    <row r="5237" spans="1:13" x14ac:dyDescent="0.3">
      <c r="A5237" s="10"/>
      <c r="C5237" s="11"/>
      <c r="I5237" s="12"/>
      <c r="J5237" s="9"/>
      <c r="K5237" s="13"/>
      <c r="L5237" s="22"/>
      <c r="M5237" s="22"/>
    </row>
    <row r="5238" spans="1:13" x14ac:dyDescent="0.3">
      <c r="A5238" s="10"/>
      <c r="C5238" s="11"/>
      <c r="I5238" s="12"/>
      <c r="J5238" s="9"/>
      <c r="K5238" s="13"/>
      <c r="L5238" s="22"/>
      <c r="M5238" s="22"/>
    </row>
    <row r="5239" spans="1:13" x14ac:dyDescent="0.3">
      <c r="A5239" s="10"/>
      <c r="C5239" s="11"/>
      <c r="I5239" s="12"/>
      <c r="J5239" s="9"/>
      <c r="K5239" s="13"/>
      <c r="L5239" s="22"/>
      <c r="M5239" s="22"/>
    </row>
    <row r="5240" spans="1:13" x14ac:dyDescent="0.3">
      <c r="A5240" s="10"/>
      <c r="C5240" s="11"/>
      <c r="I5240" s="12"/>
      <c r="J5240" s="9"/>
      <c r="K5240" s="13"/>
      <c r="L5240" s="22"/>
      <c r="M5240" s="22"/>
    </row>
    <row r="5241" spans="1:13" x14ac:dyDescent="0.3">
      <c r="A5241" s="10"/>
      <c r="C5241" s="11"/>
      <c r="I5241" s="12"/>
      <c r="J5241" s="9"/>
      <c r="K5241" s="13"/>
      <c r="L5241" s="22"/>
      <c r="M5241" s="22"/>
    </row>
    <row r="5242" spans="1:13" x14ac:dyDescent="0.3">
      <c r="A5242" s="10"/>
      <c r="C5242" s="11"/>
      <c r="I5242" s="12"/>
      <c r="J5242" s="9"/>
      <c r="K5242" s="13"/>
      <c r="L5242" s="22"/>
      <c r="M5242" s="22"/>
    </row>
    <row r="5243" spans="1:13" x14ac:dyDescent="0.3">
      <c r="A5243" s="10"/>
      <c r="C5243" s="11"/>
      <c r="I5243" s="12"/>
      <c r="J5243" s="9"/>
      <c r="K5243" s="13"/>
      <c r="L5243" s="22"/>
      <c r="M5243" s="22"/>
    </row>
    <row r="5244" spans="1:13" x14ac:dyDescent="0.3">
      <c r="A5244" s="10"/>
      <c r="C5244" s="11"/>
      <c r="I5244" s="12"/>
      <c r="J5244" s="9"/>
      <c r="K5244" s="13"/>
      <c r="L5244" s="22"/>
      <c r="M5244" s="22"/>
    </row>
    <row r="5245" spans="1:13" x14ac:dyDescent="0.3">
      <c r="A5245" s="10"/>
      <c r="C5245" s="11"/>
      <c r="I5245" s="12"/>
      <c r="J5245" s="9"/>
      <c r="K5245" s="13"/>
      <c r="L5245" s="22"/>
      <c r="M5245" s="22"/>
    </row>
    <row r="5246" spans="1:13" x14ac:dyDescent="0.3">
      <c r="A5246" s="10"/>
      <c r="C5246" s="11"/>
      <c r="I5246" s="12"/>
      <c r="J5246" s="9"/>
      <c r="K5246" s="13"/>
      <c r="L5246" s="22"/>
      <c r="M5246" s="22"/>
    </row>
    <row r="5247" spans="1:13" x14ac:dyDescent="0.3">
      <c r="A5247" s="10"/>
      <c r="C5247" s="11"/>
      <c r="I5247" s="12"/>
      <c r="J5247" s="9"/>
      <c r="K5247" s="13"/>
      <c r="L5247" s="22"/>
      <c r="M5247" s="22"/>
    </row>
    <row r="5248" spans="1:13" x14ac:dyDescent="0.3">
      <c r="A5248" s="10"/>
      <c r="C5248" s="11"/>
      <c r="I5248" s="12"/>
      <c r="J5248" s="9"/>
      <c r="K5248" s="13"/>
      <c r="L5248" s="22"/>
      <c r="M5248" s="22"/>
    </row>
    <row r="5249" spans="1:13" x14ac:dyDescent="0.3">
      <c r="A5249" s="10"/>
      <c r="C5249" s="11"/>
      <c r="I5249" s="12"/>
      <c r="J5249" s="9"/>
      <c r="K5249" s="13"/>
      <c r="L5249" s="22"/>
      <c r="M5249" s="22"/>
    </row>
    <row r="5250" spans="1:13" x14ac:dyDescent="0.3">
      <c r="A5250" s="10"/>
      <c r="C5250" s="11"/>
      <c r="I5250" s="12"/>
      <c r="J5250" s="9"/>
      <c r="K5250" s="13"/>
      <c r="L5250" s="22"/>
      <c r="M5250" s="22"/>
    </row>
    <row r="5251" spans="1:13" x14ac:dyDescent="0.3">
      <c r="A5251" s="10"/>
      <c r="C5251" s="11"/>
      <c r="I5251" s="12"/>
      <c r="J5251" s="9"/>
      <c r="K5251" s="13"/>
      <c r="L5251" s="22"/>
      <c r="M5251" s="22"/>
    </row>
    <row r="5252" spans="1:13" x14ac:dyDescent="0.3">
      <c r="A5252" s="10"/>
      <c r="C5252" s="11"/>
      <c r="I5252" s="12"/>
      <c r="J5252" s="9"/>
      <c r="K5252" s="13"/>
      <c r="L5252" s="22"/>
      <c r="M5252" s="22"/>
    </row>
    <row r="5253" spans="1:13" x14ac:dyDescent="0.3">
      <c r="A5253" s="10"/>
      <c r="C5253" s="11"/>
      <c r="I5253" s="12"/>
      <c r="J5253" s="9"/>
      <c r="K5253" s="13"/>
      <c r="L5253" s="22"/>
      <c r="M5253" s="22"/>
    </row>
    <row r="5254" spans="1:13" x14ac:dyDescent="0.3">
      <c r="A5254" s="10"/>
      <c r="C5254" s="11"/>
      <c r="I5254" s="12"/>
      <c r="J5254" s="9"/>
      <c r="K5254" s="13"/>
      <c r="L5254" s="22"/>
      <c r="M5254" s="22"/>
    </row>
    <row r="5255" spans="1:13" x14ac:dyDescent="0.3">
      <c r="A5255" s="10"/>
      <c r="C5255" s="11"/>
      <c r="I5255" s="12"/>
      <c r="J5255" s="9"/>
      <c r="K5255" s="13"/>
      <c r="L5255" s="22"/>
      <c r="M5255" s="22"/>
    </row>
    <row r="5256" spans="1:13" x14ac:dyDescent="0.3">
      <c r="A5256" s="10"/>
      <c r="C5256" s="11"/>
      <c r="I5256" s="12"/>
      <c r="J5256" s="9"/>
      <c r="K5256" s="13"/>
      <c r="L5256" s="22"/>
      <c r="M5256" s="22"/>
    </row>
    <row r="5257" spans="1:13" x14ac:dyDescent="0.3">
      <c r="A5257" s="10"/>
      <c r="C5257" s="11"/>
      <c r="I5257" s="12"/>
      <c r="J5257" s="9"/>
      <c r="K5257" s="13"/>
      <c r="L5257" s="22"/>
      <c r="M5257" s="22"/>
    </row>
    <row r="5258" spans="1:13" x14ac:dyDescent="0.3">
      <c r="A5258" s="10"/>
      <c r="C5258" s="11"/>
      <c r="I5258" s="12"/>
      <c r="J5258" s="9"/>
      <c r="K5258" s="13"/>
      <c r="L5258" s="22"/>
      <c r="M5258" s="22"/>
    </row>
    <row r="5259" spans="1:13" x14ac:dyDescent="0.3">
      <c r="A5259" s="10"/>
      <c r="C5259" s="11"/>
      <c r="I5259" s="12"/>
      <c r="J5259" s="9"/>
      <c r="K5259" s="13"/>
      <c r="L5259" s="22"/>
      <c r="M5259" s="22"/>
    </row>
    <row r="5260" spans="1:13" x14ac:dyDescent="0.3">
      <c r="A5260" s="10"/>
      <c r="C5260" s="11"/>
      <c r="I5260" s="12"/>
      <c r="J5260" s="9"/>
      <c r="K5260" s="13"/>
      <c r="L5260" s="22"/>
      <c r="M5260" s="22"/>
    </row>
    <row r="5261" spans="1:13" x14ac:dyDescent="0.3">
      <c r="A5261" s="10"/>
      <c r="C5261" s="11"/>
      <c r="I5261" s="12"/>
      <c r="J5261" s="9"/>
      <c r="K5261" s="13"/>
      <c r="L5261" s="22"/>
      <c r="M5261" s="22"/>
    </row>
    <row r="5262" spans="1:13" x14ac:dyDescent="0.3">
      <c r="A5262" s="10"/>
      <c r="C5262" s="11"/>
      <c r="I5262" s="12"/>
      <c r="J5262" s="9"/>
      <c r="K5262" s="13"/>
      <c r="L5262" s="22"/>
      <c r="M5262" s="22"/>
    </row>
    <row r="5263" spans="1:13" x14ac:dyDescent="0.3">
      <c r="A5263" s="10"/>
      <c r="C5263" s="11"/>
      <c r="I5263" s="12"/>
      <c r="J5263" s="9"/>
      <c r="K5263" s="13"/>
      <c r="L5263" s="22"/>
      <c r="M5263" s="22"/>
    </row>
    <row r="5264" spans="1:13" x14ac:dyDescent="0.3">
      <c r="A5264" s="10"/>
      <c r="C5264" s="11"/>
      <c r="I5264" s="12"/>
      <c r="J5264" s="9"/>
      <c r="K5264" s="13"/>
      <c r="L5264" s="22"/>
      <c r="M5264" s="22"/>
    </row>
    <row r="5265" spans="1:13" x14ac:dyDescent="0.3">
      <c r="A5265" s="10"/>
      <c r="C5265" s="11"/>
      <c r="I5265" s="12"/>
      <c r="J5265" s="9"/>
      <c r="K5265" s="13"/>
      <c r="L5265" s="22"/>
      <c r="M5265" s="22"/>
    </row>
    <row r="5266" spans="1:13" x14ac:dyDescent="0.3">
      <c r="A5266" s="10"/>
      <c r="C5266" s="11"/>
      <c r="I5266" s="12"/>
      <c r="J5266" s="9"/>
      <c r="K5266" s="13"/>
      <c r="L5266" s="22"/>
      <c r="M5266" s="22"/>
    </row>
    <row r="5267" spans="1:13" x14ac:dyDescent="0.3">
      <c r="A5267" s="10"/>
      <c r="C5267" s="11"/>
      <c r="I5267" s="12"/>
      <c r="J5267" s="9"/>
      <c r="K5267" s="13"/>
      <c r="L5267" s="22"/>
      <c r="M5267" s="22"/>
    </row>
    <row r="5268" spans="1:13" x14ac:dyDescent="0.3">
      <c r="A5268" s="10"/>
      <c r="C5268" s="11"/>
      <c r="I5268" s="12"/>
      <c r="J5268" s="9"/>
      <c r="K5268" s="13"/>
      <c r="L5268" s="22"/>
      <c r="M5268" s="22"/>
    </row>
    <row r="5269" spans="1:13" x14ac:dyDescent="0.3">
      <c r="A5269" s="10"/>
      <c r="C5269" s="11"/>
      <c r="I5269" s="12"/>
      <c r="J5269" s="9"/>
      <c r="K5269" s="13"/>
      <c r="L5269" s="22"/>
      <c r="M5269" s="22"/>
    </row>
    <row r="5270" spans="1:13" x14ac:dyDescent="0.3">
      <c r="A5270" s="10"/>
      <c r="C5270" s="11"/>
      <c r="I5270" s="12"/>
      <c r="J5270" s="9"/>
      <c r="K5270" s="13"/>
      <c r="L5270" s="22"/>
      <c r="M5270" s="22"/>
    </row>
    <row r="5271" spans="1:13" x14ac:dyDescent="0.3">
      <c r="A5271" s="10"/>
      <c r="C5271" s="11"/>
      <c r="I5271" s="12"/>
      <c r="J5271" s="9"/>
      <c r="K5271" s="13"/>
      <c r="L5271" s="22"/>
      <c r="M5271" s="22"/>
    </row>
    <row r="5272" spans="1:13" x14ac:dyDescent="0.3">
      <c r="A5272" s="10"/>
      <c r="C5272" s="11"/>
      <c r="I5272" s="12"/>
      <c r="J5272" s="9"/>
      <c r="K5272" s="13"/>
      <c r="L5272" s="22"/>
      <c r="M5272" s="22"/>
    </row>
    <row r="5273" spans="1:13" x14ac:dyDescent="0.3">
      <c r="A5273" s="10"/>
      <c r="C5273" s="11"/>
      <c r="I5273" s="12"/>
      <c r="J5273" s="9"/>
      <c r="K5273" s="13"/>
      <c r="L5273" s="22"/>
      <c r="M5273" s="22"/>
    </row>
    <row r="5274" spans="1:13" x14ac:dyDescent="0.3">
      <c r="A5274" s="10"/>
      <c r="C5274" s="11"/>
      <c r="I5274" s="12"/>
      <c r="J5274" s="9"/>
      <c r="K5274" s="13"/>
      <c r="L5274" s="22"/>
      <c r="M5274" s="22"/>
    </row>
    <row r="5275" spans="1:13" x14ac:dyDescent="0.3">
      <c r="A5275" s="10"/>
      <c r="C5275" s="11"/>
      <c r="I5275" s="12"/>
      <c r="J5275" s="9"/>
      <c r="K5275" s="13"/>
      <c r="L5275" s="22"/>
      <c r="M5275" s="22"/>
    </row>
    <row r="5276" spans="1:13" x14ac:dyDescent="0.3">
      <c r="A5276" s="10"/>
      <c r="C5276" s="11"/>
      <c r="I5276" s="12"/>
      <c r="J5276" s="9"/>
      <c r="K5276" s="13"/>
      <c r="L5276" s="22"/>
      <c r="M5276" s="22"/>
    </row>
    <row r="5277" spans="1:13" x14ac:dyDescent="0.3">
      <c r="A5277" s="10"/>
      <c r="C5277" s="11"/>
      <c r="I5277" s="12"/>
      <c r="J5277" s="9"/>
      <c r="K5277" s="13"/>
      <c r="L5277" s="22"/>
      <c r="M5277" s="22"/>
    </row>
    <row r="5278" spans="1:13" x14ac:dyDescent="0.3">
      <c r="A5278" s="10"/>
      <c r="C5278" s="11"/>
      <c r="I5278" s="12"/>
      <c r="J5278" s="9"/>
      <c r="K5278" s="13"/>
      <c r="L5278" s="22"/>
      <c r="M5278" s="22"/>
    </row>
    <row r="5279" spans="1:13" x14ac:dyDescent="0.3">
      <c r="A5279" s="10"/>
      <c r="C5279" s="11"/>
      <c r="I5279" s="12"/>
      <c r="J5279" s="9"/>
      <c r="K5279" s="13"/>
      <c r="L5279" s="22"/>
      <c r="M5279" s="22"/>
    </row>
    <row r="5280" spans="1:13" x14ac:dyDescent="0.3">
      <c r="A5280" s="10"/>
      <c r="C5280" s="11"/>
      <c r="I5280" s="12"/>
      <c r="J5280" s="9"/>
      <c r="K5280" s="13"/>
      <c r="L5280" s="22"/>
      <c r="M5280" s="22"/>
    </row>
    <row r="5281" spans="1:13" x14ac:dyDescent="0.3">
      <c r="A5281" s="10"/>
      <c r="C5281" s="11"/>
      <c r="I5281" s="12"/>
      <c r="J5281" s="9"/>
      <c r="K5281" s="13"/>
      <c r="L5281" s="22"/>
      <c r="M5281" s="22"/>
    </row>
    <row r="5282" spans="1:13" x14ac:dyDescent="0.3">
      <c r="A5282" s="10"/>
      <c r="C5282" s="11"/>
      <c r="I5282" s="12"/>
      <c r="J5282" s="9"/>
      <c r="K5282" s="13"/>
      <c r="L5282" s="22"/>
      <c r="M5282" s="22"/>
    </row>
    <row r="5283" spans="1:13" x14ac:dyDescent="0.3">
      <c r="A5283" s="10"/>
      <c r="C5283" s="11"/>
      <c r="I5283" s="12"/>
      <c r="J5283" s="9"/>
      <c r="K5283" s="13"/>
      <c r="L5283" s="22"/>
      <c r="M5283" s="22"/>
    </row>
    <row r="5284" spans="1:13" x14ac:dyDescent="0.3">
      <c r="A5284" s="10"/>
      <c r="C5284" s="11"/>
      <c r="I5284" s="12"/>
      <c r="J5284" s="9"/>
      <c r="K5284" s="13"/>
      <c r="L5284" s="22"/>
      <c r="M5284" s="22"/>
    </row>
    <row r="5285" spans="1:13" x14ac:dyDescent="0.3">
      <c r="A5285" s="10"/>
      <c r="C5285" s="11"/>
      <c r="I5285" s="12"/>
      <c r="J5285" s="9"/>
      <c r="K5285" s="13"/>
      <c r="L5285" s="22"/>
      <c r="M5285" s="22"/>
    </row>
    <row r="5286" spans="1:13" x14ac:dyDescent="0.3">
      <c r="A5286" s="10"/>
      <c r="C5286" s="11"/>
      <c r="I5286" s="12"/>
      <c r="J5286" s="9"/>
      <c r="K5286" s="13"/>
      <c r="L5286" s="22"/>
      <c r="M5286" s="22"/>
    </row>
    <row r="5287" spans="1:13" x14ac:dyDescent="0.3">
      <c r="A5287" s="10"/>
      <c r="C5287" s="11"/>
      <c r="I5287" s="12"/>
      <c r="J5287" s="9"/>
      <c r="K5287" s="13"/>
      <c r="L5287" s="22"/>
      <c r="M5287" s="22"/>
    </row>
    <row r="5288" spans="1:13" x14ac:dyDescent="0.3">
      <c r="A5288" s="10"/>
      <c r="C5288" s="11"/>
      <c r="I5288" s="12"/>
      <c r="J5288" s="9"/>
      <c r="K5288" s="13"/>
      <c r="L5288" s="22"/>
      <c r="M5288" s="22"/>
    </row>
    <row r="5289" spans="1:13" x14ac:dyDescent="0.3">
      <c r="A5289" s="10"/>
      <c r="C5289" s="11"/>
      <c r="I5289" s="12"/>
      <c r="J5289" s="9"/>
      <c r="K5289" s="13"/>
      <c r="L5289" s="22"/>
      <c r="M5289" s="22"/>
    </row>
    <row r="5290" spans="1:13" x14ac:dyDescent="0.3">
      <c r="A5290" s="10"/>
      <c r="C5290" s="11"/>
      <c r="I5290" s="12"/>
      <c r="J5290" s="9"/>
      <c r="K5290" s="13"/>
      <c r="L5290" s="22"/>
      <c r="M5290" s="22"/>
    </row>
    <row r="5291" spans="1:13" x14ac:dyDescent="0.3">
      <c r="A5291" s="10"/>
      <c r="C5291" s="11"/>
      <c r="I5291" s="12"/>
      <c r="J5291" s="9"/>
      <c r="K5291" s="13"/>
      <c r="L5291" s="22"/>
      <c r="M5291" s="22"/>
    </row>
    <row r="5292" spans="1:13" x14ac:dyDescent="0.3">
      <c r="A5292" s="10"/>
      <c r="C5292" s="11"/>
      <c r="I5292" s="12"/>
      <c r="J5292" s="9"/>
      <c r="K5292" s="13"/>
      <c r="L5292" s="22"/>
      <c r="M5292" s="22"/>
    </row>
    <row r="5293" spans="1:13" x14ac:dyDescent="0.3">
      <c r="A5293" s="10"/>
      <c r="C5293" s="11"/>
      <c r="I5293" s="12"/>
      <c r="J5293" s="9"/>
      <c r="K5293" s="13"/>
      <c r="L5293" s="22"/>
      <c r="M5293" s="22"/>
    </row>
    <row r="5294" spans="1:13" x14ac:dyDescent="0.3">
      <c r="A5294" s="10"/>
      <c r="C5294" s="11"/>
      <c r="I5294" s="12"/>
      <c r="J5294" s="9"/>
      <c r="K5294" s="13"/>
      <c r="L5294" s="22"/>
      <c r="M5294" s="22"/>
    </row>
    <row r="5295" spans="1:13" x14ac:dyDescent="0.3">
      <c r="A5295" s="10"/>
      <c r="C5295" s="11"/>
      <c r="I5295" s="12"/>
      <c r="J5295" s="9"/>
      <c r="K5295" s="13"/>
      <c r="L5295" s="22"/>
      <c r="M5295" s="22"/>
    </row>
    <row r="5296" spans="1:13" x14ac:dyDescent="0.3">
      <c r="A5296" s="10"/>
      <c r="C5296" s="11"/>
      <c r="I5296" s="12"/>
      <c r="J5296" s="9"/>
      <c r="K5296" s="13"/>
      <c r="L5296" s="22"/>
      <c r="M5296" s="22"/>
    </row>
    <row r="5297" spans="1:13" x14ac:dyDescent="0.3">
      <c r="A5297" s="10"/>
      <c r="C5297" s="11"/>
      <c r="I5297" s="12"/>
      <c r="J5297" s="9"/>
      <c r="K5297" s="13"/>
      <c r="L5297" s="22"/>
      <c r="M5297" s="22"/>
    </row>
    <row r="5298" spans="1:13" x14ac:dyDescent="0.3">
      <c r="A5298" s="10"/>
      <c r="C5298" s="11"/>
      <c r="I5298" s="12"/>
      <c r="J5298" s="9"/>
      <c r="K5298" s="13"/>
      <c r="L5298" s="22"/>
      <c r="M5298" s="22"/>
    </row>
    <row r="5299" spans="1:13" x14ac:dyDescent="0.3">
      <c r="A5299" s="10"/>
      <c r="C5299" s="11"/>
      <c r="I5299" s="12"/>
      <c r="J5299" s="9"/>
      <c r="K5299" s="13"/>
      <c r="L5299" s="22"/>
      <c r="M5299" s="22"/>
    </row>
    <row r="5300" spans="1:13" x14ac:dyDescent="0.3">
      <c r="A5300" s="10"/>
      <c r="C5300" s="11"/>
      <c r="I5300" s="12"/>
      <c r="J5300" s="9"/>
      <c r="K5300" s="13"/>
      <c r="L5300" s="22"/>
      <c r="M5300" s="22"/>
    </row>
    <row r="5301" spans="1:13" x14ac:dyDescent="0.3">
      <c r="A5301" s="10"/>
      <c r="C5301" s="11"/>
      <c r="I5301" s="12"/>
      <c r="J5301" s="9"/>
      <c r="K5301" s="13"/>
      <c r="L5301" s="22"/>
      <c r="M5301" s="22"/>
    </row>
    <row r="5302" spans="1:13" x14ac:dyDescent="0.3">
      <c r="A5302" s="10"/>
      <c r="C5302" s="11"/>
      <c r="I5302" s="12"/>
      <c r="J5302" s="9"/>
      <c r="K5302" s="13"/>
      <c r="L5302" s="22"/>
      <c r="M5302" s="22"/>
    </row>
    <row r="5303" spans="1:13" x14ac:dyDescent="0.3">
      <c r="A5303" s="10"/>
      <c r="C5303" s="11"/>
      <c r="I5303" s="12"/>
      <c r="J5303" s="9"/>
      <c r="K5303" s="13"/>
      <c r="L5303" s="22"/>
      <c r="M5303" s="22"/>
    </row>
    <row r="5304" spans="1:13" x14ac:dyDescent="0.3">
      <c r="A5304" s="10"/>
      <c r="C5304" s="11"/>
      <c r="I5304" s="12"/>
      <c r="J5304" s="9"/>
      <c r="K5304" s="13"/>
      <c r="L5304" s="22"/>
      <c r="M5304" s="22"/>
    </row>
    <row r="5305" spans="1:13" x14ac:dyDescent="0.3">
      <c r="A5305" s="10"/>
      <c r="C5305" s="11"/>
      <c r="I5305" s="12"/>
      <c r="J5305" s="9"/>
      <c r="K5305" s="13"/>
      <c r="L5305" s="22"/>
      <c r="M5305" s="22"/>
    </row>
    <row r="5306" spans="1:13" x14ac:dyDescent="0.3">
      <c r="A5306" s="10"/>
      <c r="C5306" s="11"/>
      <c r="I5306" s="12"/>
      <c r="J5306" s="9"/>
      <c r="K5306" s="13"/>
      <c r="L5306" s="22"/>
      <c r="M5306" s="22"/>
    </row>
    <row r="5307" spans="1:13" x14ac:dyDescent="0.3">
      <c r="A5307" s="10"/>
      <c r="C5307" s="11"/>
      <c r="I5307" s="12"/>
      <c r="J5307" s="9"/>
      <c r="K5307" s="13"/>
      <c r="L5307" s="22"/>
      <c r="M5307" s="22"/>
    </row>
    <row r="5308" spans="1:13" x14ac:dyDescent="0.3">
      <c r="A5308" s="10"/>
      <c r="C5308" s="11"/>
      <c r="I5308" s="12"/>
      <c r="J5308" s="9"/>
      <c r="K5308" s="13"/>
      <c r="L5308" s="22"/>
      <c r="M5308" s="22"/>
    </row>
    <row r="5309" spans="1:13" x14ac:dyDescent="0.3">
      <c r="A5309" s="10"/>
      <c r="C5309" s="11"/>
      <c r="I5309" s="12"/>
      <c r="J5309" s="9"/>
      <c r="K5309" s="13"/>
      <c r="L5309" s="22"/>
      <c r="M5309" s="22"/>
    </row>
    <row r="5310" spans="1:13" x14ac:dyDescent="0.3">
      <c r="A5310" s="10"/>
      <c r="C5310" s="11"/>
      <c r="I5310" s="12"/>
      <c r="J5310" s="9"/>
      <c r="K5310" s="13"/>
      <c r="L5310" s="22"/>
      <c r="M5310" s="22"/>
    </row>
    <row r="5311" spans="1:13" x14ac:dyDescent="0.3">
      <c r="A5311" s="10"/>
      <c r="C5311" s="11"/>
      <c r="I5311" s="12"/>
      <c r="J5311" s="9"/>
      <c r="K5311" s="13"/>
      <c r="L5311" s="22"/>
      <c r="M5311" s="22"/>
    </row>
    <row r="5312" spans="1:13" x14ac:dyDescent="0.3">
      <c r="A5312" s="10"/>
      <c r="C5312" s="11"/>
      <c r="I5312" s="12"/>
      <c r="J5312" s="9"/>
      <c r="K5312" s="13"/>
      <c r="L5312" s="22"/>
      <c r="M5312" s="22"/>
    </row>
    <row r="5313" spans="1:13" x14ac:dyDescent="0.3">
      <c r="A5313" s="10"/>
      <c r="C5313" s="11"/>
      <c r="I5313" s="12"/>
      <c r="J5313" s="9"/>
      <c r="K5313" s="13"/>
      <c r="L5313" s="22"/>
      <c r="M5313" s="22"/>
    </row>
    <row r="5314" spans="1:13" x14ac:dyDescent="0.3">
      <c r="A5314" s="10"/>
      <c r="C5314" s="11"/>
      <c r="I5314" s="12"/>
      <c r="J5314" s="9"/>
      <c r="K5314" s="13"/>
      <c r="L5314" s="22"/>
      <c r="M5314" s="22"/>
    </row>
    <row r="5315" spans="1:13" x14ac:dyDescent="0.3">
      <c r="A5315" s="10"/>
      <c r="C5315" s="11"/>
      <c r="I5315" s="12"/>
      <c r="J5315" s="9"/>
      <c r="K5315" s="13"/>
      <c r="L5315" s="22"/>
      <c r="M5315" s="22"/>
    </row>
    <row r="5316" spans="1:13" x14ac:dyDescent="0.3">
      <c r="A5316" s="10"/>
      <c r="C5316" s="11"/>
      <c r="I5316" s="12"/>
      <c r="J5316" s="9"/>
      <c r="K5316" s="13"/>
      <c r="L5316" s="22"/>
      <c r="M5316" s="22"/>
    </row>
    <row r="5317" spans="1:13" x14ac:dyDescent="0.3">
      <c r="A5317" s="10"/>
      <c r="C5317" s="11"/>
      <c r="I5317" s="12"/>
      <c r="J5317" s="9"/>
      <c r="K5317" s="13"/>
      <c r="L5317" s="22"/>
      <c r="M5317" s="22"/>
    </row>
    <row r="5318" spans="1:13" x14ac:dyDescent="0.3">
      <c r="A5318" s="10"/>
      <c r="C5318" s="11"/>
      <c r="I5318" s="12"/>
      <c r="J5318" s="9"/>
      <c r="K5318" s="13"/>
      <c r="L5318" s="22"/>
      <c r="M5318" s="22"/>
    </row>
    <row r="5319" spans="1:13" x14ac:dyDescent="0.3">
      <c r="A5319" s="10"/>
      <c r="C5319" s="11"/>
      <c r="I5319" s="12"/>
      <c r="J5319" s="9"/>
      <c r="K5319" s="13"/>
      <c r="L5319" s="22"/>
      <c r="M5319" s="22"/>
    </row>
    <row r="5320" spans="1:13" x14ac:dyDescent="0.3">
      <c r="A5320" s="10"/>
      <c r="C5320" s="11"/>
      <c r="I5320" s="12"/>
      <c r="J5320" s="9"/>
      <c r="K5320" s="13"/>
      <c r="L5320" s="22"/>
      <c r="M5320" s="22"/>
    </row>
    <row r="5321" spans="1:13" x14ac:dyDescent="0.3">
      <c r="A5321" s="10"/>
      <c r="C5321" s="11"/>
      <c r="I5321" s="12"/>
      <c r="J5321" s="9"/>
      <c r="K5321" s="13"/>
      <c r="L5321" s="22"/>
      <c r="M5321" s="22"/>
    </row>
    <row r="5322" spans="1:13" x14ac:dyDescent="0.3">
      <c r="A5322" s="10"/>
      <c r="C5322" s="11"/>
      <c r="I5322" s="12"/>
      <c r="J5322" s="9"/>
      <c r="K5322" s="13"/>
      <c r="L5322" s="22"/>
      <c r="M5322" s="22"/>
    </row>
    <row r="5323" spans="1:13" x14ac:dyDescent="0.3">
      <c r="A5323" s="10"/>
      <c r="C5323" s="11"/>
      <c r="I5323" s="12"/>
      <c r="J5323" s="9"/>
      <c r="K5323" s="13"/>
      <c r="L5323" s="22"/>
      <c r="M5323" s="22"/>
    </row>
    <row r="5324" spans="1:13" x14ac:dyDescent="0.3">
      <c r="A5324" s="10"/>
      <c r="C5324" s="11"/>
      <c r="I5324" s="12"/>
      <c r="J5324" s="9"/>
      <c r="K5324" s="13"/>
      <c r="L5324" s="22"/>
      <c r="M5324" s="22"/>
    </row>
    <row r="5325" spans="1:13" x14ac:dyDescent="0.3">
      <c r="A5325" s="10"/>
      <c r="C5325" s="11"/>
      <c r="I5325" s="12"/>
      <c r="J5325" s="9"/>
      <c r="K5325" s="13"/>
      <c r="L5325" s="22"/>
      <c r="M5325" s="22"/>
    </row>
    <row r="5326" spans="1:13" x14ac:dyDescent="0.3">
      <c r="A5326" s="10"/>
      <c r="C5326" s="11"/>
      <c r="I5326" s="12"/>
      <c r="J5326" s="9"/>
      <c r="K5326" s="13"/>
      <c r="L5326" s="22"/>
      <c r="M5326" s="22"/>
    </row>
    <row r="5327" spans="1:13" x14ac:dyDescent="0.3">
      <c r="A5327" s="10"/>
      <c r="C5327" s="11"/>
      <c r="I5327" s="12"/>
      <c r="J5327" s="9"/>
      <c r="K5327" s="13"/>
      <c r="L5327" s="22"/>
      <c r="M5327" s="22"/>
    </row>
    <row r="5328" spans="1:13" x14ac:dyDescent="0.3">
      <c r="A5328" s="10"/>
      <c r="C5328" s="11"/>
      <c r="I5328" s="12"/>
      <c r="J5328" s="9"/>
      <c r="K5328" s="13"/>
      <c r="L5328" s="22"/>
      <c r="M5328" s="22"/>
    </row>
    <row r="5329" spans="1:13" x14ac:dyDescent="0.3">
      <c r="A5329" s="10"/>
      <c r="C5329" s="11"/>
      <c r="I5329" s="12"/>
      <c r="J5329" s="9"/>
      <c r="K5329" s="13"/>
      <c r="L5329" s="22"/>
      <c r="M5329" s="22"/>
    </row>
    <row r="5330" spans="1:13" x14ac:dyDescent="0.3">
      <c r="A5330" s="10"/>
      <c r="C5330" s="11"/>
      <c r="I5330" s="12"/>
      <c r="J5330" s="9"/>
      <c r="K5330" s="13"/>
      <c r="L5330" s="22"/>
      <c r="M5330" s="22"/>
    </row>
    <row r="5331" spans="1:13" x14ac:dyDescent="0.3">
      <c r="A5331" s="10"/>
      <c r="C5331" s="11"/>
      <c r="I5331" s="12"/>
      <c r="J5331" s="9"/>
      <c r="K5331" s="13"/>
      <c r="L5331" s="22"/>
      <c r="M5331" s="22"/>
    </row>
    <row r="5332" spans="1:13" x14ac:dyDescent="0.3">
      <c r="A5332" s="10"/>
      <c r="C5332" s="11"/>
      <c r="I5332" s="12"/>
      <c r="J5332" s="9"/>
      <c r="K5332" s="13"/>
      <c r="L5332" s="22"/>
      <c r="M5332" s="22"/>
    </row>
    <row r="5333" spans="1:13" x14ac:dyDescent="0.3">
      <c r="A5333" s="10"/>
      <c r="C5333" s="11"/>
      <c r="I5333" s="12"/>
      <c r="J5333" s="9"/>
      <c r="K5333" s="13"/>
      <c r="L5333" s="22"/>
      <c r="M5333" s="22"/>
    </row>
    <row r="5334" spans="1:13" x14ac:dyDescent="0.3">
      <c r="A5334" s="10"/>
      <c r="C5334" s="11"/>
      <c r="I5334" s="12"/>
      <c r="J5334" s="9"/>
      <c r="K5334" s="13"/>
      <c r="L5334" s="22"/>
      <c r="M5334" s="22"/>
    </row>
    <row r="5335" spans="1:13" x14ac:dyDescent="0.3">
      <c r="A5335" s="10"/>
      <c r="C5335" s="11"/>
      <c r="I5335" s="12"/>
      <c r="J5335" s="9"/>
      <c r="K5335" s="13"/>
      <c r="L5335" s="22"/>
      <c r="M5335" s="22"/>
    </row>
    <row r="5336" spans="1:13" x14ac:dyDescent="0.3">
      <c r="A5336" s="10"/>
      <c r="C5336" s="11"/>
      <c r="I5336" s="12"/>
      <c r="J5336" s="9"/>
      <c r="K5336" s="13"/>
      <c r="L5336" s="22"/>
      <c r="M5336" s="22"/>
    </row>
    <row r="5337" spans="1:13" x14ac:dyDescent="0.3">
      <c r="A5337" s="10"/>
      <c r="C5337" s="11"/>
      <c r="I5337" s="12"/>
      <c r="J5337" s="9"/>
      <c r="K5337" s="13"/>
      <c r="L5337" s="22"/>
      <c r="M5337" s="22"/>
    </row>
    <row r="5338" spans="1:13" x14ac:dyDescent="0.3">
      <c r="A5338" s="10"/>
      <c r="C5338" s="11"/>
      <c r="I5338" s="12"/>
      <c r="J5338" s="9"/>
      <c r="K5338" s="13"/>
      <c r="L5338" s="22"/>
      <c r="M5338" s="22"/>
    </row>
    <row r="5339" spans="1:13" x14ac:dyDescent="0.3">
      <c r="A5339" s="10"/>
      <c r="C5339" s="11"/>
      <c r="I5339" s="12"/>
      <c r="J5339" s="9"/>
      <c r="K5339" s="13"/>
      <c r="L5339" s="22"/>
      <c r="M5339" s="22"/>
    </row>
    <row r="5340" spans="1:13" x14ac:dyDescent="0.3">
      <c r="A5340" s="10"/>
      <c r="C5340" s="11"/>
      <c r="I5340" s="12"/>
      <c r="J5340" s="9"/>
      <c r="K5340" s="13"/>
      <c r="L5340" s="22"/>
      <c r="M5340" s="22"/>
    </row>
    <row r="5341" spans="1:13" x14ac:dyDescent="0.3">
      <c r="A5341" s="10"/>
      <c r="C5341" s="11"/>
      <c r="I5341" s="12"/>
      <c r="J5341" s="9"/>
      <c r="K5341" s="13"/>
      <c r="L5341" s="22"/>
      <c r="M5341" s="22"/>
    </row>
    <row r="5342" spans="1:13" x14ac:dyDescent="0.3">
      <c r="A5342" s="10"/>
      <c r="C5342" s="11"/>
      <c r="I5342" s="12"/>
      <c r="J5342" s="9"/>
      <c r="K5342" s="13"/>
      <c r="L5342" s="22"/>
      <c r="M5342" s="22"/>
    </row>
    <row r="5343" spans="1:13" x14ac:dyDescent="0.3">
      <c r="A5343" s="10"/>
      <c r="C5343" s="11"/>
      <c r="I5343" s="12"/>
      <c r="J5343" s="9"/>
      <c r="K5343" s="13"/>
      <c r="L5343" s="22"/>
      <c r="M5343" s="22"/>
    </row>
    <row r="5344" spans="1:13" x14ac:dyDescent="0.3">
      <c r="A5344" s="10"/>
      <c r="C5344" s="11"/>
      <c r="I5344" s="12"/>
      <c r="J5344" s="9"/>
      <c r="K5344" s="13"/>
      <c r="L5344" s="22"/>
      <c r="M5344" s="22"/>
    </row>
    <row r="5345" spans="1:13" x14ac:dyDescent="0.3">
      <c r="A5345" s="10"/>
      <c r="C5345" s="11"/>
      <c r="I5345" s="12"/>
      <c r="J5345" s="9"/>
      <c r="K5345" s="13"/>
      <c r="L5345" s="22"/>
      <c r="M5345" s="22"/>
    </row>
    <row r="5346" spans="1:13" x14ac:dyDescent="0.3">
      <c r="A5346" s="10"/>
      <c r="C5346" s="11"/>
      <c r="I5346" s="12"/>
      <c r="J5346" s="9"/>
      <c r="K5346" s="13"/>
      <c r="L5346" s="22"/>
      <c r="M5346" s="22"/>
    </row>
    <row r="5347" spans="1:13" x14ac:dyDescent="0.3">
      <c r="A5347" s="10"/>
      <c r="C5347" s="11"/>
      <c r="I5347" s="12"/>
      <c r="J5347" s="9"/>
      <c r="K5347" s="13"/>
      <c r="L5347" s="22"/>
      <c r="M5347" s="22"/>
    </row>
    <row r="5348" spans="1:13" x14ac:dyDescent="0.3">
      <c r="A5348" s="10"/>
      <c r="C5348" s="11"/>
      <c r="I5348" s="12"/>
      <c r="J5348" s="9"/>
      <c r="K5348" s="13"/>
      <c r="L5348" s="22"/>
      <c r="M5348" s="22"/>
    </row>
    <row r="5349" spans="1:13" x14ac:dyDescent="0.3">
      <c r="A5349" s="10"/>
      <c r="C5349" s="11"/>
      <c r="I5349" s="12"/>
      <c r="J5349" s="9"/>
      <c r="K5349" s="13"/>
      <c r="L5349" s="22"/>
      <c r="M5349" s="22"/>
    </row>
    <row r="5350" spans="1:13" x14ac:dyDescent="0.3">
      <c r="A5350" s="10"/>
      <c r="C5350" s="11"/>
      <c r="I5350" s="12"/>
      <c r="J5350" s="9"/>
      <c r="K5350" s="13"/>
      <c r="L5350" s="22"/>
      <c r="M5350" s="22"/>
    </row>
    <row r="5351" spans="1:13" x14ac:dyDescent="0.3">
      <c r="A5351" s="10"/>
      <c r="C5351" s="11"/>
      <c r="I5351" s="12"/>
      <c r="J5351" s="9"/>
      <c r="K5351" s="13"/>
      <c r="L5351" s="22"/>
      <c r="M5351" s="22"/>
    </row>
    <row r="5352" spans="1:13" x14ac:dyDescent="0.3">
      <c r="A5352" s="10"/>
      <c r="C5352" s="11"/>
      <c r="I5352" s="12"/>
      <c r="J5352" s="9"/>
      <c r="K5352" s="13"/>
      <c r="L5352" s="22"/>
      <c r="M5352" s="22"/>
    </row>
    <row r="5353" spans="1:13" x14ac:dyDescent="0.3">
      <c r="A5353" s="10"/>
      <c r="C5353" s="11"/>
      <c r="I5353" s="12"/>
      <c r="J5353" s="9"/>
      <c r="K5353" s="13"/>
      <c r="L5353" s="22"/>
      <c r="M5353" s="22"/>
    </row>
    <row r="5354" spans="1:13" x14ac:dyDescent="0.3">
      <c r="A5354" s="10"/>
      <c r="C5354" s="11"/>
      <c r="I5354" s="12"/>
      <c r="J5354" s="9"/>
      <c r="K5354" s="13"/>
      <c r="L5354" s="22"/>
      <c r="M5354" s="22"/>
    </row>
    <row r="5355" spans="1:13" x14ac:dyDescent="0.3">
      <c r="A5355" s="10"/>
      <c r="C5355" s="11"/>
      <c r="I5355" s="12"/>
      <c r="J5355" s="9"/>
      <c r="K5355" s="13"/>
      <c r="L5355" s="22"/>
      <c r="M5355" s="22"/>
    </row>
    <row r="5356" spans="1:13" x14ac:dyDescent="0.3">
      <c r="A5356" s="10"/>
      <c r="C5356" s="11"/>
      <c r="I5356" s="12"/>
      <c r="J5356" s="9"/>
      <c r="K5356" s="13"/>
      <c r="L5356" s="22"/>
      <c r="M5356" s="22"/>
    </row>
    <row r="5357" spans="1:13" x14ac:dyDescent="0.3">
      <c r="A5357" s="10"/>
      <c r="C5357" s="11"/>
      <c r="I5357" s="12"/>
      <c r="J5357" s="9"/>
      <c r="K5357" s="13"/>
      <c r="L5357" s="22"/>
      <c r="M5357" s="22"/>
    </row>
    <row r="5358" spans="1:13" x14ac:dyDescent="0.3">
      <c r="A5358" s="10"/>
      <c r="C5358" s="11"/>
      <c r="I5358" s="12"/>
      <c r="J5358" s="9"/>
      <c r="K5358" s="13"/>
      <c r="L5358" s="22"/>
      <c r="M5358" s="22"/>
    </row>
    <row r="5359" spans="1:13" x14ac:dyDescent="0.3">
      <c r="A5359" s="10"/>
      <c r="C5359" s="11"/>
      <c r="I5359" s="12"/>
      <c r="J5359" s="9"/>
      <c r="K5359" s="13"/>
      <c r="L5359" s="22"/>
      <c r="M5359" s="22"/>
    </row>
    <row r="5360" spans="1:13" x14ac:dyDescent="0.3">
      <c r="A5360" s="10"/>
      <c r="C5360" s="11"/>
      <c r="I5360" s="12"/>
      <c r="J5360" s="9"/>
      <c r="K5360" s="13"/>
      <c r="L5360" s="22"/>
      <c r="M5360" s="22"/>
    </row>
    <row r="5361" spans="1:13" x14ac:dyDescent="0.3">
      <c r="A5361" s="10"/>
      <c r="C5361" s="11"/>
      <c r="I5361" s="12"/>
      <c r="J5361" s="9"/>
      <c r="K5361" s="13"/>
      <c r="L5361" s="22"/>
      <c r="M5361" s="22"/>
    </row>
    <row r="5362" spans="1:13" x14ac:dyDescent="0.3">
      <c r="A5362" s="10"/>
      <c r="C5362" s="11"/>
      <c r="I5362" s="12"/>
      <c r="J5362" s="9"/>
      <c r="K5362" s="13"/>
      <c r="L5362" s="22"/>
      <c r="M5362" s="22"/>
    </row>
    <row r="5363" spans="1:13" x14ac:dyDescent="0.3">
      <c r="A5363" s="10"/>
      <c r="C5363" s="11"/>
      <c r="I5363" s="12"/>
      <c r="J5363" s="9"/>
      <c r="K5363" s="13"/>
      <c r="L5363" s="22"/>
      <c r="M5363" s="22"/>
    </row>
    <row r="5364" spans="1:13" x14ac:dyDescent="0.3">
      <c r="A5364" s="10"/>
      <c r="C5364" s="11"/>
      <c r="I5364" s="12"/>
      <c r="J5364" s="9"/>
      <c r="K5364" s="13"/>
      <c r="L5364" s="22"/>
      <c r="M5364" s="22"/>
    </row>
    <row r="5365" spans="1:13" x14ac:dyDescent="0.3">
      <c r="A5365" s="10"/>
      <c r="C5365" s="11"/>
      <c r="I5365" s="12"/>
      <c r="J5365" s="9"/>
      <c r="K5365" s="13"/>
      <c r="L5365" s="22"/>
      <c r="M5365" s="22"/>
    </row>
    <row r="5366" spans="1:13" x14ac:dyDescent="0.3">
      <c r="A5366" s="10"/>
      <c r="C5366" s="11"/>
      <c r="I5366" s="12"/>
      <c r="J5366" s="9"/>
      <c r="K5366" s="13"/>
      <c r="L5366" s="22"/>
      <c r="M5366" s="22"/>
    </row>
    <row r="5367" spans="1:13" x14ac:dyDescent="0.3">
      <c r="A5367" s="10"/>
      <c r="C5367" s="11"/>
      <c r="I5367" s="12"/>
      <c r="J5367" s="9"/>
      <c r="K5367" s="13"/>
      <c r="L5367" s="22"/>
      <c r="M5367" s="22"/>
    </row>
    <row r="5368" spans="1:13" x14ac:dyDescent="0.3">
      <c r="A5368" s="10"/>
      <c r="C5368" s="11"/>
      <c r="I5368" s="12"/>
      <c r="J5368" s="9"/>
      <c r="K5368" s="13"/>
      <c r="L5368" s="22"/>
      <c r="M5368" s="22"/>
    </row>
    <row r="5369" spans="1:13" x14ac:dyDescent="0.3">
      <c r="A5369" s="10"/>
      <c r="C5369" s="11"/>
      <c r="I5369" s="12"/>
      <c r="J5369" s="9"/>
      <c r="K5369" s="13"/>
      <c r="L5369" s="22"/>
      <c r="M5369" s="22"/>
    </row>
    <row r="5370" spans="1:13" x14ac:dyDescent="0.3">
      <c r="A5370" s="10"/>
      <c r="C5370" s="11"/>
      <c r="I5370" s="12"/>
      <c r="J5370" s="9"/>
      <c r="K5370" s="13"/>
      <c r="L5370" s="22"/>
      <c r="M5370" s="22"/>
    </row>
    <row r="5371" spans="1:13" x14ac:dyDescent="0.3">
      <c r="A5371" s="10"/>
      <c r="C5371" s="11"/>
      <c r="I5371" s="12"/>
      <c r="J5371" s="9"/>
      <c r="K5371" s="13"/>
      <c r="L5371" s="22"/>
      <c r="M5371" s="22"/>
    </row>
    <row r="5372" spans="1:13" x14ac:dyDescent="0.3">
      <c r="A5372" s="10"/>
      <c r="C5372" s="11"/>
      <c r="I5372" s="12"/>
      <c r="J5372" s="9"/>
      <c r="K5372" s="13"/>
      <c r="L5372" s="22"/>
      <c r="M5372" s="22"/>
    </row>
    <row r="5373" spans="1:13" x14ac:dyDescent="0.3">
      <c r="A5373" s="10"/>
      <c r="C5373" s="11"/>
      <c r="I5373" s="12"/>
      <c r="J5373" s="9"/>
      <c r="K5373" s="13"/>
      <c r="L5373" s="22"/>
      <c r="M5373" s="22"/>
    </row>
    <row r="5374" spans="1:13" x14ac:dyDescent="0.3">
      <c r="A5374" s="10"/>
      <c r="C5374" s="11"/>
      <c r="I5374" s="12"/>
      <c r="J5374" s="9"/>
      <c r="K5374" s="13"/>
      <c r="L5374" s="22"/>
      <c r="M5374" s="22"/>
    </row>
    <row r="5375" spans="1:13" x14ac:dyDescent="0.3">
      <c r="A5375" s="10"/>
      <c r="C5375" s="11"/>
      <c r="I5375" s="12"/>
      <c r="J5375" s="9"/>
      <c r="K5375" s="13"/>
      <c r="L5375" s="22"/>
      <c r="M5375" s="22"/>
    </row>
    <row r="5376" spans="1:13" x14ac:dyDescent="0.3">
      <c r="A5376" s="10"/>
      <c r="C5376" s="11"/>
      <c r="I5376" s="12"/>
      <c r="J5376" s="9"/>
      <c r="K5376" s="13"/>
      <c r="L5376" s="22"/>
      <c r="M5376" s="22"/>
    </row>
    <row r="5377" spans="1:13" x14ac:dyDescent="0.3">
      <c r="A5377" s="10"/>
      <c r="C5377" s="11"/>
      <c r="I5377" s="12"/>
      <c r="J5377" s="9"/>
      <c r="K5377" s="13"/>
      <c r="L5377" s="22"/>
      <c r="M5377" s="22"/>
    </row>
    <row r="5378" spans="1:13" x14ac:dyDescent="0.3">
      <c r="A5378" s="10"/>
      <c r="C5378" s="11"/>
      <c r="I5378" s="12"/>
      <c r="J5378" s="9"/>
      <c r="K5378" s="13"/>
      <c r="L5378" s="22"/>
      <c r="M5378" s="22"/>
    </row>
    <row r="5379" spans="1:13" x14ac:dyDescent="0.3">
      <c r="A5379" s="10"/>
      <c r="C5379" s="11"/>
      <c r="I5379" s="12"/>
      <c r="J5379" s="9"/>
      <c r="K5379" s="13"/>
      <c r="L5379" s="22"/>
      <c r="M5379" s="22"/>
    </row>
    <row r="5380" spans="1:13" x14ac:dyDescent="0.3">
      <c r="A5380" s="10"/>
      <c r="C5380" s="11"/>
      <c r="I5380" s="12"/>
      <c r="J5380" s="9"/>
      <c r="K5380" s="13"/>
      <c r="L5380" s="22"/>
      <c r="M5380" s="22"/>
    </row>
    <row r="5381" spans="1:13" x14ac:dyDescent="0.3">
      <c r="A5381" s="10"/>
      <c r="C5381" s="11"/>
      <c r="I5381" s="12"/>
      <c r="J5381" s="9"/>
      <c r="K5381" s="13"/>
      <c r="L5381" s="22"/>
      <c r="M5381" s="22"/>
    </row>
    <row r="5382" spans="1:13" x14ac:dyDescent="0.3">
      <c r="A5382" s="10"/>
      <c r="C5382" s="11"/>
      <c r="I5382" s="12"/>
      <c r="J5382" s="9"/>
      <c r="K5382" s="13"/>
      <c r="L5382" s="22"/>
      <c r="M5382" s="22"/>
    </row>
    <row r="5383" spans="1:13" x14ac:dyDescent="0.3">
      <c r="A5383" s="10"/>
      <c r="C5383" s="11"/>
      <c r="I5383" s="12"/>
      <c r="J5383" s="9"/>
      <c r="K5383" s="13"/>
      <c r="L5383" s="22"/>
      <c r="M5383" s="22"/>
    </row>
    <row r="5384" spans="1:13" x14ac:dyDescent="0.3">
      <c r="A5384" s="10"/>
      <c r="C5384" s="11"/>
      <c r="I5384" s="12"/>
      <c r="J5384" s="9"/>
      <c r="K5384" s="13"/>
      <c r="L5384" s="22"/>
      <c r="M5384" s="22"/>
    </row>
    <row r="5385" spans="1:13" x14ac:dyDescent="0.3">
      <c r="A5385" s="10"/>
      <c r="C5385" s="11"/>
      <c r="I5385" s="12"/>
      <c r="J5385" s="9"/>
      <c r="K5385" s="13"/>
      <c r="L5385" s="22"/>
      <c r="M5385" s="22"/>
    </row>
    <row r="5386" spans="1:13" x14ac:dyDescent="0.3">
      <c r="A5386" s="10"/>
      <c r="C5386" s="11"/>
      <c r="I5386" s="12"/>
      <c r="J5386" s="9"/>
      <c r="K5386" s="13"/>
      <c r="L5386" s="22"/>
      <c r="M5386" s="22"/>
    </row>
    <row r="5387" spans="1:13" x14ac:dyDescent="0.3">
      <c r="A5387" s="10"/>
      <c r="C5387" s="11"/>
      <c r="I5387" s="12"/>
      <c r="J5387" s="9"/>
      <c r="K5387" s="13"/>
      <c r="L5387" s="22"/>
      <c r="M5387" s="22"/>
    </row>
    <row r="5388" spans="1:13" x14ac:dyDescent="0.3">
      <c r="A5388" s="10"/>
      <c r="C5388" s="11"/>
      <c r="I5388" s="12"/>
      <c r="J5388" s="9"/>
      <c r="K5388" s="13"/>
      <c r="L5388" s="22"/>
      <c r="M5388" s="22"/>
    </row>
    <row r="5389" spans="1:13" x14ac:dyDescent="0.3">
      <c r="A5389" s="10"/>
      <c r="C5389" s="11"/>
      <c r="I5389" s="12"/>
      <c r="J5389" s="9"/>
      <c r="K5389" s="13"/>
      <c r="L5389" s="22"/>
      <c r="M5389" s="22"/>
    </row>
    <row r="5390" spans="1:13" x14ac:dyDescent="0.3">
      <c r="A5390" s="10"/>
      <c r="C5390" s="11"/>
      <c r="I5390" s="12"/>
      <c r="J5390" s="9"/>
      <c r="K5390" s="13"/>
      <c r="L5390" s="22"/>
      <c r="M5390" s="22"/>
    </row>
    <row r="5391" spans="1:13" x14ac:dyDescent="0.3">
      <c r="A5391" s="10"/>
      <c r="C5391" s="11"/>
      <c r="I5391" s="12"/>
      <c r="J5391" s="9"/>
      <c r="K5391" s="13"/>
      <c r="L5391" s="22"/>
      <c r="M5391" s="22"/>
    </row>
    <row r="5392" spans="1:13" x14ac:dyDescent="0.3">
      <c r="A5392" s="10"/>
      <c r="C5392" s="11"/>
      <c r="I5392" s="12"/>
      <c r="J5392" s="9"/>
      <c r="K5392" s="13"/>
      <c r="L5392" s="22"/>
      <c r="M5392" s="22"/>
    </row>
    <row r="5393" spans="1:13" x14ac:dyDescent="0.3">
      <c r="A5393" s="10"/>
      <c r="C5393" s="11"/>
      <c r="I5393" s="12"/>
      <c r="J5393" s="9"/>
      <c r="K5393" s="13"/>
      <c r="L5393" s="22"/>
      <c r="M5393" s="22"/>
    </row>
    <row r="5394" spans="1:13" x14ac:dyDescent="0.3">
      <c r="A5394" s="10"/>
      <c r="C5394" s="11"/>
      <c r="I5394" s="12"/>
      <c r="J5394" s="9"/>
      <c r="K5394" s="13"/>
      <c r="L5394" s="22"/>
      <c r="M5394" s="22"/>
    </row>
    <row r="5395" spans="1:13" x14ac:dyDescent="0.3">
      <c r="A5395" s="10"/>
      <c r="C5395" s="11"/>
      <c r="I5395" s="12"/>
      <c r="J5395" s="9"/>
      <c r="K5395" s="13"/>
      <c r="L5395" s="22"/>
      <c r="M5395" s="22"/>
    </row>
    <row r="5396" spans="1:13" x14ac:dyDescent="0.3">
      <c r="A5396" s="10"/>
      <c r="C5396" s="11"/>
      <c r="I5396" s="12"/>
      <c r="J5396" s="9"/>
      <c r="K5396" s="13"/>
      <c r="L5396" s="22"/>
      <c r="M5396" s="22"/>
    </row>
    <row r="5397" spans="1:13" x14ac:dyDescent="0.3">
      <c r="A5397" s="10"/>
      <c r="C5397" s="11"/>
      <c r="I5397" s="12"/>
      <c r="J5397" s="9"/>
      <c r="K5397" s="13"/>
      <c r="L5397" s="22"/>
      <c r="M5397" s="22"/>
    </row>
    <row r="5398" spans="1:13" x14ac:dyDescent="0.3">
      <c r="A5398" s="10"/>
      <c r="C5398" s="11"/>
      <c r="I5398" s="12"/>
      <c r="J5398" s="9"/>
      <c r="K5398" s="13"/>
      <c r="L5398" s="22"/>
      <c r="M5398" s="22"/>
    </row>
    <row r="5399" spans="1:13" x14ac:dyDescent="0.3">
      <c r="A5399" s="10"/>
      <c r="C5399" s="11"/>
      <c r="I5399" s="12"/>
      <c r="J5399" s="9"/>
      <c r="K5399" s="13"/>
      <c r="L5399" s="22"/>
      <c r="M5399" s="22"/>
    </row>
    <row r="5400" spans="1:13" x14ac:dyDescent="0.3">
      <c r="A5400" s="10"/>
      <c r="C5400" s="11"/>
      <c r="I5400" s="12"/>
      <c r="J5400" s="9"/>
      <c r="K5400" s="13"/>
      <c r="L5400" s="22"/>
      <c r="M5400" s="22"/>
    </row>
    <row r="5401" spans="1:13" x14ac:dyDescent="0.3">
      <c r="A5401" s="10"/>
      <c r="C5401" s="11"/>
      <c r="I5401" s="12"/>
      <c r="J5401" s="9"/>
      <c r="K5401" s="13"/>
      <c r="L5401" s="22"/>
      <c r="M5401" s="22"/>
    </row>
    <row r="5402" spans="1:13" x14ac:dyDescent="0.3">
      <c r="A5402" s="10"/>
      <c r="C5402" s="11"/>
      <c r="I5402" s="12"/>
      <c r="J5402" s="9"/>
      <c r="K5402" s="13"/>
      <c r="L5402" s="22"/>
      <c r="M5402" s="22"/>
    </row>
    <row r="5403" spans="1:13" x14ac:dyDescent="0.3">
      <c r="A5403" s="10"/>
      <c r="C5403" s="11"/>
      <c r="I5403" s="12"/>
      <c r="J5403" s="9"/>
      <c r="K5403" s="13"/>
      <c r="L5403" s="22"/>
      <c r="M5403" s="22"/>
    </row>
    <row r="5404" spans="1:13" x14ac:dyDescent="0.3">
      <c r="A5404" s="10"/>
      <c r="C5404" s="11"/>
      <c r="I5404" s="12"/>
      <c r="J5404" s="9"/>
      <c r="K5404" s="13"/>
      <c r="L5404" s="22"/>
      <c r="M5404" s="22"/>
    </row>
    <row r="5405" spans="1:13" x14ac:dyDescent="0.3">
      <c r="A5405" s="10"/>
      <c r="C5405" s="11"/>
      <c r="I5405" s="12"/>
      <c r="J5405" s="9"/>
      <c r="K5405" s="13"/>
      <c r="L5405" s="22"/>
      <c r="M5405" s="22"/>
    </row>
    <row r="5406" spans="1:13" x14ac:dyDescent="0.3">
      <c r="A5406" s="10"/>
      <c r="C5406" s="11"/>
      <c r="I5406" s="12"/>
      <c r="J5406" s="9"/>
      <c r="K5406" s="13"/>
      <c r="L5406" s="22"/>
      <c r="M5406" s="22"/>
    </row>
    <row r="5407" spans="1:13" x14ac:dyDescent="0.3">
      <c r="A5407" s="10"/>
      <c r="C5407" s="11"/>
      <c r="I5407" s="12"/>
      <c r="J5407" s="9"/>
      <c r="K5407" s="13"/>
      <c r="L5407" s="22"/>
      <c r="M5407" s="22"/>
    </row>
    <row r="5408" spans="1:13" x14ac:dyDescent="0.3">
      <c r="A5408" s="10"/>
      <c r="C5408" s="11"/>
      <c r="I5408" s="12"/>
      <c r="J5408" s="9"/>
      <c r="K5408" s="13"/>
      <c r="L5408" s="22"/>
      <c r="M5408" s="22"/>
    </row>
    <row r="5409" spans="1:13" x14ac:dyDescent="0.3">
      <c r="A5409" s="10"/>
      <c r="C5409" s="11"/>
      <c r="I5409" s="12"/>
      <c r="J5409" s="9"/>
      <c r="K5409" s="13"/>
      <c r="L5409" s="22"/>
      <c r="M5409" s="22"/>
    </row>
    <row r="5410" spans="1:13" x14ac:dyDescent="0.3">
      <c r="A5410" s="10"/>
      <c r="C5410" s="11"/>
      <c r="I5410" s="12"/>
      <c r="J5410" s="9"/>
      <c r="K5410" s="13"/>
      <c r="L5410" s="22"/>
      <c r="M5410" s="22"/>
    </row>
    <row r="5411" spans="1:13" x14ac:dyDescent="0.3">
      <c r="A5411" s="10"/>
      <c r="C5411" s="11"/>
      <c r="I5411" s="12"/>
      <c r="J5411" s="9"/>
      <c r="K5411" s="13"/>
      <c r="L5411" s="22"/>
      <c r="M5411" s="22"/>
    </row>
    <row r="5412" spans="1:13" x14ac:dyDescent="0.3">
      <c r="A5412" s="10"/>
      <c r="C5412" s="11"/>
      <c r="I5412" s="12"/>
      <c r="J5412" s="9"/>
      <c r="K5412" s="13"/>
      <c r="L5412" s="22"/>
      <c r="M5412" s="22"/>
    </row>
    <row r="5413" spans="1:13" x14ac:dyDescent="0.3">
      <c r="A5413" s="10"/>
      <c r="C5413" s="11"/>
      <c r="I5413" s="12"/>
      <c r="J5413" s="9"/>
      <c r="K5413" s="13"/>
      <c r="L5413" s="22"/>
      <c r="M5413" s="22"/>
    </row>
    <row r="5414" spans="1:13" x14ac:dyDescent="0.3">
      <c r="A5414" s="10"/>
      <c r="C5414" s="11"/>
      <c r="I5414" s="12"/>
      <c r="J5414" s="9"/>
      <c r="K5414" s="13"/>
      <c r="L5414" s="22"/>
      <c r="M5414" s="22"/>
    </row>
    <row r="5415" spans="1:13" x14ac:dyDescent="0.3">
      <c r="A5415" s="10"/>
      <c r="C5415" s="11"/>
      <c r="I5415" s="12"/>
      <c r="J5415" s="9"/>
      <c r="K5415" s="13"/>
      <c r="L5415" s="22"/>
      <c r="M5415" s="22"/>
    </row>
    <row r="5416" spans="1:13" x14ac:dyDescent="0.3">
      <c r="A5416" s="10"/>
      <c r="C5416" s="11"/>
      <c r="I5416" s="12"/>
      <c r="J5416" s="9"/>
      <c r="K5416" s="13"/>
      <c r="L5416" s="22"/>
      <c r="M5416" s="22"/>
    </row>
    <row r="5417" spans="1:13" x14ac:dyDescent="0.3">
      <c r="A5417" s="10"/>
      <c r="C5417" s="11"/>
      <c r="I5417" s="12"/>
      <c r="J5417" s="9"/>
      <c r="K5417" s="13"/>
      <c r="L5417" s="22"/>
      <c r="M5417" s="22"/>
    </row>
    <row r="5418" spans="1:13" x14ac:dyDescent="0.3">
      <c r="A5418" s="10"/>
      <c r="C5418" s="11"/>
      <c r="I5418" s="12"/>
      <c r="J5418" s="9"/>
      <c r="K5418" s="13"/>
      <c r="L5418" s="22"/>
      <c r="M5418" s="22"/>
    </row>
    <row r="5419" spans="1:13" x14ac:dyDescent="0.3">
      <c r="A5419" s="10"/>
      <c r="C5419" s="11"/>
      <c r="I5419" s="12"/>
      <c r="J5419" s="9"/>
      <c r="K5419" s="13"/>
      <c r="L5419" s="22"/>
      <c r="M5419" s="22"/>
    </row>
    <row r="5420" spans="1:13" x14ac:dyDescent="0.3">
      <c r="A5420" s="10"/>
      <c r="C5420" s="11"/>
      <c r="I5420" s="12"/>
      <c r="J5420" s="9"/>
      <c r="K5420" s="13"/>
      <c r="L5420" s="22"/>
      <c r="M5420" s="22"/>
    </row>
    <row r="5421" spans="1:13" x14ac:dyDescent="0.3">
      <c r="A5421" s="10"/>
      <c r="C5421" s="11"/>
      <c r="I5421" s="12"/>
      <c r="J5421" s="9"/>
      <c r="K5421" s="13"/>
      <c r="L5421" s="22"/>
      <c r="M5421" s="22"/>
    </row>
    <row r="5422" spans="1:13" x14ac:dyDescent="0.3">
      <c r="A5422" s="10"/>
      <c r="C5422" s="11"/>
      <c r="I5422" s="12"/>
      <c r="J5422" s="9"/>
      <c r="K5422" s="13"/>
      <c r="L5422" s="22"/>
      <c r="M5422" s="22"/>
    </row>
    <row r="5423" spans="1:13" x14ac:dyDescent="0.3">
      <c r="A5423" s="10"/>
      <c r="C5423" s="11"/>
      <c r="I5423" s="12"/>
      <c r="J5423" s="9"/>
      <c r="K5423" s="13"/>
      <c r="L5423" s="22"/>
      <c r="M5423" s="22"/>
    </row>
    <row r="5424" spans="1:13" x14ac:dyDescent="0.3">
      <c r="A5424" s="10"/>
      <c r="C5424" s="11"/>
      <c r="I5424" s="12"/>
      <c r="J5424" s="9"/>
      <c r="K5424" s="13"/>
      <c r="L5424" s="22"/>
      <c r="M5424" s="22"/>
    </row>
    <row r="5425" spans="1:13" x14ac:dyDescent="0.3">
      <c r="A5425" s="10"/>
      <c r="C5425" s="11"/>
      <c r="I5425" s="12"/>
      <c r="J5425" s="9"/>
      <c r="K5425" s="13"/>
      <c r="L5425" s="22"/>
      <c r="M5425" s="22"/>
    </row>
    <row r="5426" spans="1:13" x14ac:dyDescent="0.3">
      <c r="A5426" s="10"/>
      <c r="C5426" s="11"/>
      <c r="I5426" s="12"/>
      <c r="J5426" s="9"/>
      <c r="K5426" s="13"/>
      <c r="L5426" s="22"/>
      <c r="M5426" s="22"/>
    </row>
    <row r="5427" spans="1:13" x14ac:dyDescent="0.3">
      <c r="A5427" s="10"/>
      <c r="C5427" s="11"/>
      <c r="I5427" s="12"/>
      <c r="J5427" s="9"/>
      <c r="K5427" s="13"/>
      <c r="L5427" s="22"/>
      <c r="M5427" s="22"/>
    </row>
    <row r="5428" spans="1:13" x14ac:dyDescent="0.3">
      <c r="A5428" s="10"/>
      <c r="C5428" s="11"/>
      <c r="I5428" s="12"/>
      <c r="J5428" s="9"/>
      <c r="K5428" s="13"/>
      <c r="L5428" s="22"/>
      <c r="M5428" s="22"/>
    </row>
    <row r="5429" spans="1:13" x14ac:dyDescent="0.3">
      <c r="A5429" s="10"/>
      <c r="C5429" s="11"/>
      <c r="I5429" s="12"/>
      <c r="J5429" s="9"/>
      <c r="K5429" s="13"/>
      <c r="L5429" s="22"/>
      <c r="M5429" s="22"/>
    </row>
    <row r="5430" spans="1:13" x14ac:dyDescent="0.3">
      <c r="A5430" s="10"/>
      <c r="C5430" s="11"/>
      <c r="I5430" s="12"/>
      <c r="J5430" s="9"/>
      <c r="K5430" s="13"/>
      <c r="L5430" s="22"/>
      <c r="M5430" s="22"/>
    </row>
    <row r="5431" spans="1:13" x14ac:dyDescent="0.3">
      <c r="A5431" s="10"/>
      <c r="C5431" s="11"/>
      <c r="I5431" s="12"/>
      <c r="J5431" s="9"/>
      <c r="K5431" s="13"/>
      <c r="L5431" s="22"/>
      <c r="M5431" s="22"/>
    </row>
    <row r="5432" spans="1:13" x14ac:dyDescent="0.3">
      <c r="A5432" s="10"/>
      <c r="C5432" s="11"/>
      <c r="I5432" s="12"/>
      <c r="J5432" s="9"/>
      <c r="K5432" s="13"/>
      <c r="L5432" s="22"/>
      <c r="M5432" s="22"/>
    </row>
    <row r="5433" spans="1:13" x14ac:dyDescent="0.3">
      <c r="A5433" s="10"/>
      <c r="C5433" s="11"/>
      <c r="I5433" s="12"/>
      <c r="J5433" s="9"/>
      <c r="K5433" s="13"/>
      <c r="L5433" s="22"/>
      <c r="M5433" s="22"/>
    </row>
    <row r="5434" spans="1:13" x14ac:dyDescent="0.3">
      <c r="A5434" s="10"/>
      <c r="C5434" s="11"/>
      <c r="I5434" s="12"/>
      <c r="J5434" s="9"/>
      <c r="K5434" s="13"/>
      <c r="L5434" s="22"/>
      <c r="M5434" s="22"/>
    </row>
    <row r="5435" spans="1:13" x14ac:dyDescent="0.3">
      <c r="A5435" s="10"/>
      <c r="C5435" s="11"/>
      <c r="I5435" s="12"/>
      <c r="J5435" s="9"/>
      <c r="K5435" s="13"/>
      <c r="L5435" s="22"/>
      <c r="M5435" s="22"/>
    </row>
    <row r="5436" spans="1:13" x14ac:dyDescent="0.3">
      <c r="A5436" s="10"/>
      <c r="C5436" s="11"/>
      <c r="I5436" s="12"/>
      <c r="J5436" s="9"/>
      <c r="K5436" s="13"/>
      <c r="L5436" s="22"/>
      <c r="M5436" s="22"/>
    </row>
    <row r="5437" spans="1:13" x14ac:dyDescent="0.3">
      <c r="A5437" s="10"/>
      <c r="C5437" s="11"/>
      <c r="I5437" s="12"/>
      <c r="J5437" s="9"/>
      <c r="K5437" s="13"/>
      <c r="L5437" s="22"/>
      <c r="M5437" s="22"/>
    </row>
    <row r="5438" spans="1:13" x14ac:dyDescent="0.3">
      <c r="A5438" s="10"/>
      <c r="C5438" s="11"/>
      <c r="I5438" s="12"/>
      <c r="J5438" s="9"/>
      <c r="K5438" s="13"/>
      <c r="L5438" s="22"/>
      <c r="M5438" s="22"/>
    </row>
    <row r="5439" spans="1:13" x14ac:dyDescent="0.3">
      <c r="A5439" s="10"/>
      <c r="C5439" s="11"/>
      <c r="I5439" s="12"/>
      <c r="J5439" s="9"/>
      <c r="K5439" s="13"/>
      <c r="L5439" s="22"/>
      <c r="M5439" s="22"/>
    </row>
    <row r="5440" spans="1:13" x14ac:dyDescent="0.3">
      <c r="A5440" s="10"/>
      <c r="C5440" s="11"/>
      <c r="I5440" s="12"/>
      <c r="J5440" s="9"/>
      <c r="K5440" s="13"/>
      <c r="L5440" s="22"/>
      <c r="M5440" s="22"/>
    </row>
    <row r="5441" spans="1:13" x14ac:dyDescent="0.3">
      <c r="A5441" s="10"/>
      <c r="C5441" s="11"/>
      <c r="I5441" s="12"/>
      <c r="J5441" s="9"/>
      <c r="K5441" s="13"/>
      <c r="L5441" s="22"/>
      <c r="M5441" s="22"/>
    </row>
    <row r="5442" spans="1:13" x14ac:dyDescent="0.3">
      <c r="A5442" s="10"/>
      <c r="C5442" s="11"/>
      <c r="I5442" s="12"/>
      <c r="J5442" s="9"/>
      <c r="K5442" s="13"/>
      <c r="L5442" s="22"/>
      <c r="M5442" s="22"/>
    </row>
    <row r="5443" spans="1:13" x14ac:dyDescent="0.3">
      <c r="A5443" s="10"/>
      <c r="C5443" s="11"/>
      <c r="I5443" s="12"/>
      <c r="J5443" s="9"/>
      <c r="K5443" s="13"/>
      <c r="L5443" s="22"/>
      <c r="M5443" s="22"/>
    </row>
    <row r="5444" spans="1:13" x14ac:dyDescent="0.3">
      <c r="A5444" s="10"/>
      <c r="C5444" s="11"/>
      <c r="I5444" s="12"/>
      <c r="J5444" s="9"/>
      <c r="K5444" s="13"/>
      <c r="L5444" s="22"/>
      <c r="M5444" s="22"/>
    </row>
    <row r="5445" spans="1:13" x14ac:dyDescent="0.3">
      <c r="A5445" s="10"/>
      <c r="C5445" s="11"/>
      <c r="I5445" s="12"/>
      <c r="J5445" s="9"/>
      <c r="K5445" s="13"/>
      <c r="L5445" s="22"/>
      <c r="M5445" s="22"/>
    </row>
    <row r="5446" spans="1:13" x14ac:dyDescent="0.3">
      <c r="A5446" s="10"/>
      <c r="C5446" s="11"/>
      <c r="I5446" s="12"/>
      <c r="J5446" s="9"/>
      <c r="K5446" s="13"/>
      <c r="L5446" s="22"/>
      <c r="M5446" s="22"/>
    </row>
    <row r="5447" spans="1:13" x14ac:dyDescent="0.3">
      <c r="A5447" s="10"/>
      <c r="C5447" s="11"/>
      <c r="I5447" s="12"/>
      <c r="J5447" s="9"/>
      <c r="K5447" s="13"/>
      <c r="L5447" s="22"/>
      <c r="M5447" s="22"/>
    </row>
    <row r="5448" spans="1:13" x14ac:dyDescent="0.3">
      <c r="A5448" s="10"/>
      <c r="C5448" s="11"/>
      <c r="I5448" s="12"/>
      <c r="J5448" s="9"/>
      <c r="K5448" s="13"/>
      <c r="L5448" s="22"/>
      <c r="M5448" s="22"/>
    </row>
    <row r="5449" spans="1:13" x14ac:dyDescent="0.3">
      <c r="A5449" s="10"/>
      <c r="C5449" s="11"/>
      <c r="I5449" s="12"/>
      <c r="J5449" s="9"/>
      <c r="K5449" s="13"/>
      <c r="L5449" s="22"/>
      <c r="M5449" s="22"/>
    </row>
    <row r="5450" spans="1:13" x14ac:dyDescent="0.3">
      <c r="A5450" s="10"/>
      <c r="C5450" s="11"/>
      <c r="I5450" s="12"/>
      <c r="J5450" s="9"/>
      <c r="K5450" s="13"/>
      <c r="L5450" s="22"/>
      <c r="M5450" s="22"/>
    </row>
    <row r="5451" spans="1:13" x14ac:dyDescent="0.3">
      <c r="A5451" s="10"/>
      <c r="C5451" s="11"/>
      <c r="I5451" s="12"/>
      <c r="J5451" s="9"/>
      <c r="K5451" s="13"/>
      <c r="L5451" s="22"/>
      <c r="M5451" s="22"/>
    </row>
    <row r="5452" spans="1:13" x14ac:dyDescent="0.3">
      <c r="A5452" s="10"/>
      <c r="C5452" s="11"/>
      <c r="I5452" s="12"/>
      <c r="J5452" s="9"/>
      <c r="K5452" s="13"/>
      <c r="L5452" s="22"/>
      <c r="M5452" s="22"/>
    </row>
    <row r="5453" spans="1:13" x14ac:dyDescent="0.3">
      <c r="A5453" s="10"/>
      <c r="C5453" s="11"/>
      <c r="I5453" s="12"/>
      <c r="J5453" s="9"/>
      <c r="K5453" s="13"/>
      <c r="L5453" s="22"/>
      <c r="M5453" s="22"/>
    </row>
    <row r="5454" spans="1:13" x14ac:dyDescent="0.3">
      <c r="A5454" s="10"/>
      <c r="C5454" s="11"/>
      <c r="I5454" s="12"/>
      <c r="J5454" s="9"/>
      <c r="K5454" s="13"/>
      <c r="L5454" s="22"/>
      <c r="M5454" s="22"/>
    </row>
    <row r="5455" spans="1:13" x14ac:dyDescent="0.3">
      <c r="A5455" s="10"/>
      <c r="C5455" s="11"/>
      <c r="I5455" s="12"/>
      <c r="J5455" s="9"/>
      <c r="K5455" s="13"/>
      <c r="L5455" s="22"/>
      <c r="M5455" s="22"/>
    </row>
    <row r="5456" spans="1:13" x14ac:dyDescent="0.3">
      <c r="A5456" s="10"/>
      <c r="C5456" s="11"/>
      <c r="I5456" s="12"/>
      <c r="J5456" s="9"/>
      <c r="K5456" s="13"/>
      <c r="L5456" s="22"/>
      <c r="M5456" s="22"/>
    </row>
    <row r="5457" spans="1:13" x14ac:dyDescent="0.3">
      <c r="A5457" s="10"/>
      <c r="C5457" s="11"/>
      <c r="I5457" s="12"/>
      <c r="J5457" s="9"/>
      <c r="K5457" s="13"/>
      <c r="L5457" s="22"/>
      <c r="M5457" s="22"/>
    </row>
    <row r="5458" spans="1:13" x14ac:dyDescent="0.3">
      <c r="A5458" s="10"/>
      <c r="C5458" s="11"/>
      <c r="I5458" s="12"/>
      <c r="J5458" s="9"/>
      <c r="K5458" s="13"/>
      <c r="L5458" s="22"/>
      <c r="M5458" s="22"/>
    </row>
    <row r="5459" spans="1:13" x14ac:dyDescent="0.3">
      <c r="A5459" s="10"/>
      <c r="C5459" s="11"/>
      <c r="I5459" s="12"/>
      <c r="J5459" s="9"/>
      <c r="K5459" s="13"/>
      <c r="L5459" s="22"/>
      <c r="M5459" s="22"/>
    </row>
    <row r="5460" spans="1:13" x14ac:dyDescent="0.3">
      <c r="A5460" s="10"/>
      <c r="C5460" s="11"/>
      <c r="I5460" s="12"/>
      <c r="J5460" s="9"/>
      <c r="K5460" s="13"/>
      <c r="L5460" s="22"/>
      <c r="M5460" s="22"/>
    </row>
    <row r="5461" spans="1:13" x14ac:dyDescent="0.3">
      <c r="A5461" s="10"/>
      <c r="C5461" s="11"/>
      <c r="I5461" s="12"/>
      <c r="J5461" s="9"/>
      <c r="K5461" s="13"/>
      <c r="L5461" s="22"/>
      <c r="M5461" s="22"/>
    </row>
    <row r="5462" spans="1:13" x14ac:dyDescent="0.3">
      <c r="A5462" s="10"/>
      <c r="C5462" s="11"/>
      <c r="I5462" s="12"/>
      <c r="J5462" s="9"/>
      <c r="K5462" s="13"/>
      <c r="L5462" s="22"/>
      <c r="M5462" s="22"/>
    </row>
    <row r="5463" spans="1:13" x14ac:dyDescent="0.3">
      <c r="A5463" s="10"/>
      <c r="C5463" s="11"/>
      <c r="I5463" s="12"/>
      <c r="J5463" s="9"/>
      <c r="K5463" s="13"/>
      <c r="L5463" s="22"/>
      <c r="M5463" s="22"/>
    </row>
    <row r="5464" spans="1:13" x14ac:dyDescent="0.3">
      <c r="A5464" s="10"/>
      <c r="C5464" s="11"/>
      <c r="I5464" s="12"/>
      <c r="J5464" s="9"/>
      <c r="K5464" s="13"/>
      <c r="L5464" s="22"/>
      <c r="M5464" s="22"/>
    </row>
    <row r="5465" spans="1:13" x14ac:dyDescent="0.3">
      <c r="A5465" s="10"/>
      <c r="C5465" s="11"/>
      <c r="I5465" s="12"/>
      <c r="J5465" s="9"/>
      <c r="K5465" s="13"/>
      <c r="L5465" s="22"/>
      <c r="M5465" s="22"/>
    </row>
    <row r="5466" spans="1:13" x14ac:dyDescent="0.3">
      <c r="A5466" s="10"/>
      <c r="C5466" s="11"/>
      <c r="I5466" s="12"/>
      <c r="J5466" s="9"/>
      <c r="K5466" s="13"/>
      <c r="L5466" s="22"/>
      <c r="M5466" s="22"/>
    </row>
    <row r="5467" spans="1:13" x14ac:dyDescent="0.3">
      <c r="A5467" s="10"/>
      <c r="C5467" s="11"/>
      <c r="I5467" s="12"/>
      <c r="J5467" s="9"/>
      <c r="K5467" s="13"/>
      <c r="L5467" s="22"/>
      <c r="M5467" s="22"/>
    </row>
    <row r="5468" spans="1:13" x14ac:dyDescent="0.3">
      <c r="A5468" s="10"/>
      <c r="C5468" s="11"/>
      <c r="I5468" s="12"/>
      <c r="J5468" s="9"/>
      <c r="K5468" s="13"/>
      <c r="L5468" s="22"/>
      <c r="M5468" s="22"/>
    </row>
    <row r="5469" spans="1:13" x14ac:dyDescent="0.3">
      <c r="A5469" s="10"/>
      <c r="C5469" s="11"/>
      <c r="I5469" s="12"/>
      <c r="J5469" s="9"/>
      <c r="K5469" s="13"/>
      <c r="L5469" s="22"/>
      <c r="M5469" s="22"/>
    </row>
    <row r="5470" spans="1:13" x14ac:dyDescent="0.3">
      <c r="A5470" s="10"/>
      <c r="C5470" s="11"/>
      <c r="I5470" s="12"/>
      <c r="J5470" s="9"/>
      <c r="K5470" s="13"/>
      <c r="L5470" s="22"/>
      <c r="M5470" s="22"/>
    </row>
    <row r="5471" spans="1:13" x14ac:dyDescent="0.3">
      <c r="A5471" s="10"/>
      <c r="C5471" s="11"/>
      <c r="I5471" s="12"/>
      <c r="J5471" s="9"/>
      <c r="K5471" s="13"/>
      <c r="L5471" s="22"/>
      <c r="M5471" s="22"/>
    </row>
    <row r="5472" spans="1:13" x14ac:dyDescent="0.3">
      <c r="A5472" s="10"/>
      <c r="C5472" s="11"/>
      <c r="I5472" s="12"/>
      <c r="J5472" s="9"/>
      <c r="K5472" s="13"/>
      <c r="L5472" s="22"/>
      <c r="M5472" s="22"/>
    </row>
    <row r="5473" spans="1:13" x14ac:dyDescent="0.3">
      <c r="A5473" s="10"/>
      <c r="C5473" s="11"/>
      <c r="I5473" s="12"/>
      <c r="J5473" s="9"/>
      <c r="K5473" s="13"/>
      <c r="L5473" s="22"/>
      <c r="M5473" s="22"/>
    </row>
    <row r="5474" spans="1:13" x14ac:dyDescent="0.3">
      <c r="A5474" s="10"/>
      <c r="C5474" s="11"/>
      <c r="I5474" s="12"/>
      <c r="J5474" s="9"/>
      <c r="K5474" s="13"/>
      <c r="L5474" s="22"/>
      <c r="M5474" s="22"/>
    </row>
    <row r="5475" spans="1:13" x14ac:dyDescent="0.3">
      <c r="A5475" s="10"/>
      <c r="C5475" s="11"/>
      <c r="I5475" s="12"/>
      <c r="J5475" s="9"/>
      <c r="K5475" s="13"/>
      <c r="L5475" s="22"/>
      <c r="M5475" s="22"/>
    </row>
    <row r="5476" spans="1:13" x14ac:dyDescent="0.3">
      <c r="A5476" s="10"/>
      <c r="C5476" s="11"/>
      <c r="I5476" s="12"/>
      <c r="J5476" s="9"/>
      <c r="K5476" s="13"/>
      <c r="L5476" s="22"/>
      <c r="M5476" s="22"/>
    </row>
    <row r="5477" spans="1:13" x14ac:dyDescent="0.3">
      <c r="A5477" s="10"/>
      <c r="C5477" s="11"/>
      <c r="I5477" s="12"/>
      <c r="J5477" s="9"/>
      <c r="K5477" s="13"/>
      <c r="L5477" s="22"/>
      <c r="M5477" s="22"/>
    </row>
    <row r="5478" spans="1:13" x14ac:dyDescent="0.3">
      <c r="A5478" s="10"/>
      <c r="C5478" s="11"/>
      <c r="I5478" s="12"/>
      <c r="J5478" s="9"/>
      <c r="K5478" s="13"/>
      <c r="L5478" s="22"/>
      <c r="M5478" s="22"/>
    </row>
    <row r="5479" spans="1:13" x14ac:dyDescent="0.3">
      <c r="A5479" s="10"/>
      <c r="C5479" s="11"/>
      <c r="I5479" s="12"/>
      <c r="J5479" s="9"/>
      <c r="K5479" s="13"/>
      <c r="L5479" s="22"/>
      <c r="M5479" s="22"/>
    </row>
    <row r="5480" spans="1:13" x14ac:dyDescent="0.3">
      <c r="A5480" s="10"/>
      <c r="C5480" s="11"/>
      <c r="I5480" s="12"/>
      <c r="J5480" s="9"/>
      <c r="K5480" s="13"/>
      <c r="L5480" s="22"/>
      <c r="M5480" s="22"/>
    </row>
    <row r="5481" spans="1:13" x14ac:dyDescent="0.3">
      <c r="A5481" s="10"/>
      <c r="C5481" s="11"/>
      <c r="I5481" s="12"/>
      <c r="J5481" s="9"/>
      <c r="K5481" s="13"/>
      <c r="L5481" s="22"/>
      <c r="M5481" s="22"/>
    </row>
    <row r="5482" spans="1:13" x14ac:dyDescent="0.3">
      <c r="A5482" s="10"/>
      <c r="C5482" s="11"/>
      <c r="I5482" s="12"/>
      <c r="J5482" s="9"/>
      <c r="K5482" s="13"/>
      <c r="L5482" s="22"/>
      <c r="M5482" s="22"/>
    </row>
    <row r="5483" spans="1:13" x14ac:dyDescent="0.3">
      <c r="A5483" s="10"/>
      <c r="C5483" s="11"/>
      <c r="I5483" s="12"/>
      <c r="J5483" s="9"/>
      <c r="K5483" s="13"/>
      <c r="L5483" s="22"/>
      <c r="M5483" s="22"/>
    </row>
    <row r="5484" spans="1:13" x14ac:dyDescent="0.3">
      <c r="A5484" s="10"/>
      <c r="C5484" s="11"/>
      <c r="I5484" s="12"/>
      <c r="J5484" s="9"/>
      <c r="K5484" s="13"/>
      <c r="L5484" s="22"/>
      <c r="M5484" s="22"/>
    </row>
    <row r="5485" spans="1:13" x14ac:dyDescent="0.3">
      <c r="A5485" s="10"/>
      <c r="C5485" s="11"/>
      <c r="I5485" s="12"/>
      <c r="J5485" s="9"/>
      <c r="K5485" s="13"/>
      <c r="L5485" s="22"/>
      <c r="M5485" s="22"/>
    </row>
    <row r="5486" spans="1:13" x14ac:dyDescent="0.3">
      <c r="A5486" s="10"/>
      <c r="C5486" s="11"/>
      <c r="I5486" s="12"/>
      <c r="J5486" s="9"/>
      <c r="K5486" s="13"/>
      <c r="L5486" s="22"/>
      <c r="M5486" s="22"/>
    </row>
    <row r="5487" spans="1:13" x14ac:dyDescent="0.3">
      <c r="A5487" s="10"/>
      <c r="C5487" s="11"/>
      <c r="I5487" s="12"/>
      <c r="J5487" s="9"/>
      <c r="K5487" s="13"/>
      <c r="L5487" s="22"/>
      <c r="M5487" s="22"/>
    </row>
    <row r="5488" spans="1:13" x14ac:dyDescent="0.3">
      <c r="A5488" s="10"/>
      <c r="C5488" s="11"/>
      <c r="I5488" s="12"/>
      <c r="J5488" s="9"/>
      <c r="K5488" s="13"/>
      <c r="L5488" s="22"/>
      <c r="M5488" s="22"/>
    </row>
    <row r="5489" spans="1:13" x14ac:dyDescent="0.3">
      <c r="A5489" s="10"/>
      <c r="C5489" s="11"/>
      <c r="I5489" s="12"/>
      <c r="J5489" s="9"/>
      <c r="K5489" s="13"/>
      <c r="L5489" s="22"/>
      <c r="M5489" s="22"/>
    </row>
    <row r="5490" spans="1:13" x14ac:dyDescent="0.3">
      <c r="A5490" s="10"/>
      <c r="C5490" s="11"/>
      <c r="I5490" s="12"/>
      <c r="J5490" s="9"/>
      <c r="K5490" s="13"/>
      <c r="L5490" s="22"/>
      <c r="M5490" s="22"/>
    </row>
    <row r="5491" spans="1:13" x14ac:dyDescent="0.3">
      <c r="A5491" s="10"/>
      <c r="C5491" s="11"/>
      <c r="I5491" s="12"/>
      <c r="J5491" s="9"/>
      <c r="K5491" s="13"/>
      <c r="L5491" s="22"/>
      <c r="M5491" s="22"/>
    </row>
    <row r="5492" spans="1:13" x14ac:dyDescent="0.3">
      <c r="A5492" s="10"/>
      <c r="C5492" s="11"/>
      <c r="I5492" s="12"/>
      <c r="J5492" s="9"/>
      <c r="K5492" s="13"/>
      <c r="L5492" s="22"/>
      <c r="M5492" s="22"/>
    </row>
    <row r="5493" spans="1:13" x14ac:dyDescent="0.3">
      <c r="A5493" s="10"/>
      <c r="C5493" s="11"/>
      <c r="I5493" s="12"/>
      <c r="J5493" s="9"/>
      <c r="K5493" s="13"/>
      <c r="L5493" s="22"/>
      <c r="M5493" s="22"/>
    </row>
    <row r="5494" spans="1:13" x14ac:dyDescent="0.3">
      <c r="A5494" s="10"/>
      <c r="C5494" s="11"/>
      <c r="I5494" s="12"/>
      <c r="J5494" s="9"/>
      <c r="K5494" s="13"/>
      <c r="L5494" s="22"/>
      <c r="M5494" s="22"/>
    </row>
    <row r="5495" spans="1:13" x14ac:dyDescent="0.3">
      <c r="A5495" s="10"/>
      <c r="C5495" s="11"/>
      <c r="I5495" s="12"/>
      <c r="J5495" s="9"/>
      <c r="K5495" s="13"/>
      <c r="L5495" s="22"/>
      <c r="M5495" s="22"/>
    </row>
    <row r="5496" spans="1:13" x14ac:dyDescent="0.3">
      <c r="A5496" s="10"/>
      <c r="C5496" s="11"/>
      <c r="I5496" s="12"/>
      <c r="J5496" s="9"/>
      <c r="K5496" s="13"/>
      <c r="L5496" s="22"/>
      <c r="M5496" s="22"/>
    </row>
    <row r="5497" spans="1:13" x14ac:dyDescent="0.3">
      <c r="A5497" s="10"/>
      <c r="C5497" s="11"/>
      <c r="I5497" s="12"/>
      <c r="J5497" s="9"/>
      <c r="K5497" s="13"/>
      <c r="L5497" s="22"/>
      <c r="M5497" s="22"/>
    </row>
    <row r="5498" spans="1:13" x14ac:dyDescent="0.3">
      <c r="A5498" s="10"/>
      <c r="C5498" s="11"/>
      <c r="I5498" s="12"/>
      <c r="J5498" s="9"/>
      <c r="K5498" s="13"/>
      <c r="L5498" s="22"/>
      <c r="M5498" s="22"/>
    </row>
    <row r="5499" spans="1:13" x14ac:dyDescent="0.3">
      <c r="A5499" s="10"/>
      <c r="C5499" s="11"/>
      <c r="I5499" s="12"/>
      <c r="J5499" s="9"/>
      <c r="K5499" s="13"/>
      <c r="L5499" s="22"/>
      <c r="M5499" s="22"/>
    </row>
    <row r="5500" spans="1:13" x14ac:dyDescent="0.3">
      <c r="A5500" s="10"/>
      <c r="C5500" s="11"/>
      <c r="I5500" s="12"/>
      <c r="J5500" s="9"/>
      <c r="K5500" s="13"/>
      <c r="L5500" s="22"/>
      <c r="M5500" s="22"/>
    </row>
    <row r="5501" spans="1:13" x14ac:dyDescent="0.3">
      <c r="A5501" s="10"/>
      <c r="C5501" s="11"/>
      <c r="I5501" s="12"/>
      <c r="J5501" s="9"/>
      <c r="K5501" s="13"/>
      <c r="L5501" s="22"/>
      <c r="M5501" s="22"/>
    </row>
    <row r="5502" spans="1:13" x14ac:dyDescent="0.3">
      <c r="A5502" s="10"/>
      <c r="C5502" s="11"/>
      <c r="I5502" s="12"/>
      <c r="J5502" s="9"/>
      <c r="K5502" s="13"/>
      <c r="L5502" s="22"/>
      <c r="M5502" s="22"/>
    </row>
    <row r="5503" spans="1:13" x14ac:dyDescent="0.3">
      <c r="A5503" s="10"/>
      <c r="C5503" s="11"/>
      <c r="I5503" s="12"/>
      <c r="J5503" s="9"/>
      <c r="K5503" s="13"/>
      <c r="L5503" s="22"/>
      <c r="M5503" s="22"/>
    </row>
    <row r="5504" spans="1:13" x14ac:dyDescent="0.3">
      <c r="A5504" s="10"/>
      <c r="C5504" s="11"/>
      <c r="I5504" s="12"/>
      <c r="J5504" s="9"/>
      <c r="K5504" s="13"/>
      <c r="L5504" s="22"/>
      <c r="M5504" s="22"/>
    </row>
    <row r="5505" spans="1:13" x14ac:dyDescent="0.3">
      <c r="A5505" s="10"/>
      <c r="C5505" s="11"/>
      <c r="I5505" s="12"/>
      <c r="J5505" s="9"/>
      <c r="K5505" s="13"/>
      <c r="L5505" s="22"/>
      <c r="M5505" s="22"/>
    </row>
    <row r="5506" spans="1:13" x14ac:dyDescent="0.3">
      <c r="A5506" s="10"/>
      <c r="C5506" s="11"/>
      <c r="I5506" s="12"/>
      <c r="J5506" s="9"/>
      <c r="K5506" s="13"/>
      <c r="L5506" s="22"/>
      <c r="M5506" s="22"/>
    </row>
    <row r="5507" spans="1:13" x14ac:dyDescent="0.3">
      <c r="A5507" s="10"/>
      <c r="C5507" s="11"/>
      <c r="I5507" s="12"/>
      <c r="J5507" s="9"/>
      <c r="K5507" s="13"/>
      <c r="L5507" s="22"/>
      <c r="M5507" s="22"/>
    </row>
    <row r="5508" spans="1:13" x14ac:dyDescent="0.3">
      <c r="A5508" s="10"/>
      <c r="C5508" s="11"/>
      <c r="I5508" s="12"/>
      <c r="J5508" s="9"/>
      <c r="K5508" s="13"/>
      <c r="L5508" s="22"/>
      <c r="M5508" s="22"/>
    </row>
    <row r="5509" spans="1:13" x14ac:dyDescent="0.3">
      <c r="A5509" s="10"/>
      <c r="C5509" s="11"/>
      <c r="I5509" s="12"/>
      <c r="J5509" s="9"/>
      <c r="K5509" s="13"/>
      <c r="L5509" s="22"/>
      <c r="M5509" s="22"/>
    </row>
    <row r="5510" spans="1:13" x14ac:dyDescent="0.3">
      <c r="A5510" s="10"/>
      <c r="C5510" s="11"/>
      <c r="I5510" s="12"/>
      <c r="J5510" s="9"/>
      <c r="K5510" s="13"/>
      <c r="L5510" s="22"/>
      <c r="M5510" s="22"/>
    </row>
    <row r="5511" spans="1:13" x14ac:dyDescent="0.3">
      <c r="A5511" s="10"/>
      <c r="C5511" s="11"/>
      <c r="I5511" s="12"/>
      <c r="J5511" s="9"/>
      <c r="K5511" s="13"/>
      <c r="L5511" s="22"/>
      <c r="M5511" s="22"/>
    </row>
    <row r="5512" spans="1:13" x14ac:dyDescent="0.3">
      <c r="A5512" s="10"/>
      <c r="C5512" s="11"/>
      <c r="I5512" s="12"/>
      <c r="J5512" s="9"/>
      <c r="K5512" s="13"/>
      <c r="L5512" s="22"/>
      <c r="M5512" s="22"/>
    </row>
    <row r="5513" spans="1:13" x14ac:dyDescent="0.3">
      <c r="A5513" s="10"/>
      <c r="C5513" s="11"/>
      <c r="I5513" s="12"/>
      <c r="J5513" s="9"/>
      <c r="K5513" s="13"/>
      <c r="L5513" s="22"/>
      <c r="M5513" s="22"/>
    </row>
    <row r="5514" spans="1:13" x14ac:dyDescent="0.3">
      <c r="A5514" s="10"/>
      <c r="C5514" s="11"/>
      <c r="I5514" s="12"/>
      <c r="J5514" s="9"/>
      <c r="K5514" s="13"/>
      <c r="L5514" s="22"/>
      <c r="M5514" s="22"/>
    </row>
    <row r="5515" spans="1:13" x14ac:dyDescent="0.3">
      <c r="A5515" s="10"/>
      <c r="C5515" s="11"/>
      <c r="I5515" s="12"/>
      <c r="J5515" s="9"/>
      <c r="K5515" s="13"/>
      <c r="L5515" s="22"/>
      <c r="M5515" s="22"/>
    </row>
    <row r="5516" spans="1:13" x14ac:dyDescent="0.3">
      <c r="A5516" s="10"/>
      <c r="C5516" s="11"/>
      <c r="I5516" s="12"/>
      <c r="J5516" s="9"/>
      <c r="K5516" s="13"/>
      <c r="L5516" s="22"/>
      <c r="M5516" s="22"/>
    </row>
    <row r="5517" spans="1:13" x14ac:dyDescent="0.3">
      <c r="A5517" s="10"/>
      <c r="C5517" s="11"/>
      <c r="I5517" s="12"/>
      <c r="J5517" s="9"/>
      <c r="K5517" s="13"/>
      <c r="L5517" s="22"/>
      <c r="M5517" s="22"/>
    </row>
    <row r="5518" spans="1:13" x14ac:dyDescent="0.3">
      <c r="A5518" s="10"/>
      <c r="C5518" s="11"/>
      <c r="I5518" s="12"/>
      <c r="J5518" s="9"/>
      <c r="K5518" s="13"/>
      <c r="L5518" s="22"/>
      <c r="M5518" s="22"/>
    </row>
    <row r="5519" spans="1:13" x14ac:dyDescent="0.3">
      <c r="A5519" s="10"/>
      <c r="C5519" s="11"/>
      <c r="I5519" s="12"/>
      <c r="J5519" s="9"/>
      <c r="K5519" s="13"/>
      <c r="L5519" s="22"/>
      <c r="M5519" s="22"/>
    </row>
    <row r="5520" spans="1:13" x14ac:dyDescent="0.3">
      <c r="A5520" s="10"/>
      <c r="C5520" s="11"/>
      <c r="I5520" s="12"/>
      <c r="J5520" s="9"/>
      <c r="K5520" s="13"/>
      <c r="L5520" s="22"/>
      <c r="M5520" s="22"/>
    </row>
    <row r="5521" spans="1:13" x14ac:dyDescent="0.3">
      <c r="A5521" s="10"/>
      <c r="C5521" s="11"/>
      <c r="I5521" s="12"/>
      <c r="J5521" s="9"/>
      <c r="K5521" s="13"/>
      <c r="L5521" s="22"/>
      <c r="M5521" s="22"/>
    </row>
    <row r="5522" spans="1:13" x14ac:dyDescent="0.3">
      <c r="A5522" s="10"/>
      <c r="C5522" s="11"/>
      <c r="I5522" s="12"/>
      <c r="J5522" s="9"/>
      <c r="K5522" s="13"/>
      <c r="L5522" s="22"/>
      <c r="M5522" s="22"/>
    </row>
    <row r="5523" spans="1:13" x14ac:dyDescent="0.3">
      <c r="A5523" s="10"/>
      <c r="C5523" s="11"/>
      <c r="I5523" s="12"/>
      <c r="J5523" s="9"/>
      <c r="K5523" s="13"/>
      <c r="L5523" s="22"/>
      <c r="M5523" s="22"/>
    </row>
    <row r="5524" spans="1:13" x14ac:dyDescent="0.3">
      <c r="A5524" s="10"/>
      <c r="C5524" s="11"/>
      <c r="I5524" s="12"/>
      <c r="J5524" s="9"/>
      <c r="K5524" s="13"/>
      <c r="L5524" s="22"/>
      <c r="M5524" s="22"/>
    </row>
    <row r="5525" spans="1:13" x14ac:dyDescent="0.3">
      <c r="A5525" s="10"/>
      <c r="C5525" s="11"/>
      <c r="I5525" s="12"/>
      <c r="J5525" s="9"/>
      <c r="K5525" s="13"/>
      <c r="L5525" s="22"/>
      <c r="M5525" s="22"/>
    </row>
    <row r="5526" spans="1:13" x14ac:dyDescent="0.3">
      <c r="A5526" s="10"/>
      <c r="C5526" s="11"/>
      <c r="I5526" s="12"/>
      <c r="J5526" s="9"/>
      <c r="K5526" s="13"/>
      <c r="L5526" s="22"/>
      <c r="M5526" s="22"/>
    </row>
    <row r="5527" spans="1:13" x14ac:dyDescent="0.3">
      <c r="A5527" s="10"/>
      <c r="C5527" s="11"/>
      <c r="I5527" s="12"/>
      <c r="J5527" s="9"/>
      <c r="K5527" s="13"/>
      <c r="L5527" s="22"/>
      <c r="M5527" s="22"/>
    </row>
    <row r="5528" spans="1:13" x14ac:dyDescent="0.3">
      <c r="A5528" s="10"/>
      <c r="C5528" s="11"/>
      <c r="I5528" s="12"/>
      <c r="J5528" s="9"/>
      <c r="K5528" s="13"/>
      <c r="L5528" s="22"/>
      <c r="M5528" s="22"/>
    </row>
    <row r="5529" spans="1:13" x14ac:dyDescent="0.3">
      <c r="A5529" s="10"/>
      <c r="C5529" s="11"/>
      <c r="I5529" s="12"/>
      <c r="J5529" s="9"/>
      <c r="K5529" s="13"/>
      <c r="L5529" s="22"/>
      <c r="M5529" s="22"/>
    </row>
    <row r="5530" spans="1:13" x14ac:dyDescent="0.3">
      <c r="A5530" s="10"/>
      <c r="C5530" s="11"/>
      <c r="I5530" s="12"/>
      <c r="J5530" s="9"/>
      <c r="K5530" s="13"/>
      <c r="L5530" s="22"/>
      <c r="M5530" s="22"/>
    </row>
    <row r="5531" spans="1:13" x14ac:dyDescent="0.3">
      <c r="A5531" s="10"/>
      <c r="C5531" s="11"/>
      <c r="I5531" s="12"/>
      <c r="J5531" s="9"/>
      <c r="K5531" s="13"/>
      <c r="L5531" s="22"/>
      <c r="M5531" s="22"/>
    </row>
    <row r="5532" spans="1:13" x14ac:dyDescent="0.3">
      <c r="A5532" s="10"/>
      <c r="C5532" s="11"/>
      <c r="I5532" s="12"/>
      <c r="J5532" s="9"/>
      <c r="K5532" s="13"/>
      <c r="L5532" s="22"/>
      <c r="M5532" s="22"/>
    </row>
    <row r="5533" spans="1:13" x14ac:dyDescent="0.3">
      <c r="A5533" s="10"/>
      <c r="C5533" s="11"/>
      <c r="I5533" s="12"/>
      <c r="J5533" s="9"/>
      <c r="K5533" s="13"/>
      <c r="L5533" s="22"/>
      <c r="M5533" s="22"/>
    </row>
    <row r="5534" spans="1:13" x14ac:dyDescent="0.3">
      <c r="A5534" s="10"/>
      <c r="C5534" s="11"/>
      <c r="I5534" s="12"/>
      <c r="J5534" s="9"/>
      <c r="K5534" s="13"/>
      <c r="L5534" s="22"/>
      <c r="M5534" s="22"/>
    </row>
    <row r="5535" spans="1:13" x14ac:dyDescent="0.3">
      <c r="A5535" s="10"/>
      <c r="C5535" s="11"/>
      <c r="I5535" s="12"/>
      <c r="J5535" s="9"/>
      <c r="K5535" s="13"/>
      <c r="L5535" s="22"/>
      <c r="M5535" s="22"/>
    </row>
    <row r="5536" spans="1:13" x14ac:dyDescent="0.3">
      <c r="A5536" s="10"/>
      <c r="C5536" s="11"/>
      <c r="I5536" s="12"/>
      <c r="J5536" s="9"/>
      <c r="K5536" s="13"/>
      <c r="L5536" s="22"/>
      <c r="M5536" s="22"/>
    </row>
    <row r="5537" spans="1:13" x14ac:dyDescent="0.3">
      <c r="A5537" s="10"/>
      <c r="C5537" s="11"/>
      <c r="I5537" s="12"/>
      <c r="J5537" s="9"/>
      <c r="K5537" s="13"/>
      <c r="L5537" s="22"/>
      <c r="M5537" s="22"/>
    </row>
    <row r="5538" spans="1:13" x14ac:dyDescent="0.3">
      <c r="A5538" s="10"/>
      <c r="C5538" s="11"/>
      <c r="I5538" s="12"/>
      <c r="J5538" s="9"/>
      <c r="K5538" s="13"/>
      <c r="L5538" s="22"/>
      <c r="M5538" s="22"/>
    </row>
    <row r="5539" spans="1:13" x14ac:dyDescent="0.3">
      <c r="A5539" s="10"/>
      <c r="C5539" s="11"/>
      <c r="I5539" s="12"/>
      <c r="J5539" s="9"/>
      <c r="K5539" s="13"/>
      <c r="L5539" s="22"/>
      <c r="M5539" s="22"/>
    </row>
    <row r="5540" spans="1:13" x14ac:dyDescent="0.3">
      <c r="A5540" s="10"/>
      <c r="C5540" s="11"/>
      <c r="I5540" s="12"/>
      <c r="J5540" s="9"/>
      <c r="K5540" s="13"/>
      <c r="L5540" s="22"/>
      <c r="M5540" s="22"/>
    </row>
    <row r="5541" spans="1:13" x14ac:dyDescent="0.3">
      <c r="A5541" s="10"/>
      <c r="C5541" s="11"/>
      <c r="I5541" s="12"/>
      <c r="J5541" s="9"/>
      <c r="K5541" s="13"/>
      <c r="L5541" s="22"/>
      <c r="M5541" s="22"/>
    </row>
    <row r="5542" spans="1:13" x14ac:dyDescent="0.3">
      <c r="A5542" s="10"/>
      <c r="C5542" s="11"/>
      <c r="I5542" s="12"/>
      <c r="J5542" s="9"/>
      <c r="K5542" s="13"/>
      <c r="L5542" s="22"/>
      <c r="M5542" s="22"/>
    </row>
    <row r="5543" spans="1:13" x14ac:dyDescent="0.3">
      <c r="A5543" s="10"/>
      <c r="C5543" s="11"/>
      <c r="I5543" s="12"/>
      <c r="J5543" s="9"/>
      <c r="K5543" s="13"/>
      <c r="L5543" s="22"/>
      <c r="M5543" s="22"/>
    </row>
    <row r="5544" spans="1:13" x14ac:dyDescent="0.3">
      <c r="A5544" s="10"/>
      <c r="C5544" s="11"/>
      <c r="I5544" s="12"/>
      <c r="J5544" s="9"/>
      <c r="K5544" s="13"/>
      <c r="L5544" s="22"/>
      <c r="M5544" s="22"/>
    </row>
    <row r="5545" spans="1:13" x14ac:dyDescent="0.3">
      <c r="A5545" s="10"/>
      <c r="C5545" s="11"/>
      <c r="I5545" s="12"/>
      <c r="J5545" s="9"/>
      <c r="K5545" s="13"/>
      <c r="L5545" s="22"/>
      <c r="M5545" s="22"/>
    </row>
    <row r="5546" spans="1:13" x14ac:dyDescent="0.3">
      <c r="A5546" s="10"/>
      <c r="C5546" s="11"/>
      <c r="I5546" s="12"/>
      <c r="J5546" s="9"/>
      <c r="K5546" s="13"/>
      <c r="L5546" s="22"/>
      <c r="M5546" s="22"/>
    </row>
    <row r="5547" spans="1:13" x14ac:dyDescent="0.3">
      <c r="A5547" s="10"/>
      <c r="C5547" s="11"/>
      <c r="I5547" s="12"/>
      <c r="J5547" s="9"/>
      <c r="K5547" s="13"/>
      <c r="L5547" s="22"/>
      <c r="M5547" s="22"/>
    </row>
    <row r="5548" spans="1:13" x14ac:dyDescent="0.3">
      <c r="A5548" s="10"/>
      <c r="C5548" s="11"/>
      <c r="I5548" s="12"/>
      <c r="J5548" s="9"/>
      <c r="K5548" s="13"/>
      <c r="L5548" s="22"/>
      <c r="M5548" s="22"/>
    </row>
    <row r="5549" spans="1:13" x14ac:dyDescent="0.3">
      <c r="A5549" s="10"/>
      <c r="C5549" s="11"/>
      <c r="I5549" s="12"/>
      <c r="J5549" s="9"/>
      <c r="K5549" s="13"/>
      <c r="L5549" s="22"/>
      <c r="M5549" s="22"/>
    </row>
    <row r="5550" spans="1:13" x14ac:dyDescent="0.3">
      <c r="A5550" s="10"/>
      <c r="C5550" s="11"/>
      <c r="I5550" s="12"/>
      <c r="J5550" s="9"/>
      <c r="K5550" s="13"/>
      <c r="L5550" s="22"/>
      <c r="M5550" s="22"/>
    </row>
    <row r="5551" spans="1:13" x14ac:dyDescent="0.3">
      <c r="A5551" s="10"/>
      <c r="C5551" s="11"/>
      <c r="I5551" s="12"/>
      <c r="J5551" s="9"/>
      <c r="K5551" s="13"/>
      <c r="L5551" s="22"/>
      <c r="M5551" s="22"/>
    </row>
    <row r="5552" spans="1:13" x14ac:dyDescent="0.3">
      <c r="A5552" s="10"/>
      <c r="C5552" s="11"/>
      <c r="I5552" s="12"/>
      <c r="J5552" s="9"/>
      <c r="K5552" s="13"/>
      <c r="L5552" s="22"/>
      <c r="M5552" s="22"/>
    </row>
    <row r="5553" spans="1:13" x14ac:dyDescent="0.3">
      <c r="A5553" s="10"/>
      <c r="C5553" s="11"/>
      <c r="I5553" s="12"/>
      <c r="J5553" s="9"/>
      <c r="K5553" s="13"/>
      <c r="L5553" s="22"/>
      <c r="M5553" s="22"/>
    </row>
    <row r="5554" spans="1:13" x14ac:dyDescent="0.3">
      <c r="A5554" s="10"/>
      <c r="C5554" s="11"/>
      <c r="I5554" s="12"/>
      <c r="J5554" s="9"/>
      <c r="K5554" s="13"/>
      <c r="L5554" s="22"/>
      <c r="M5554" s="22"/>
    </row>
    <row r="5555" spans="1:13" x14ac:dyDescent="0.3">
      <c r="A5555" s="10"/>
      <c r="C5555" s="11"/>
      <c r="I5555" s="12"/>
      <c r="J5555" s="9"/>
      <c r="K5555" s="13"/>
      <c r="L5555" s="22"/>
      <c r="M5555" s="22"/>
    </row>
    <row r="5556" spans="1:13" x14ac:dyDescent="0.3">
      <c r="A5556" s="10"/>
      <c r="C5556" s="11"/>
      <c r="I5556" s="12"/>
      <c r="J5556" s="9"/>
      <c r="K5556" s="13"/>
      <c r="L5556" s="22"/>
      <c r="M5556" s="22"/>
    </row>
    <row r="5557" spans="1:13" x14ac:dyDescent="0.3">
      <c r="A5557" s="10"/>
      <c r="C5557" s="11"/>
      <c r="I5557" s="12"/>
      <c r="J5557" s="9"/>
      <c r="K5557" s="13"/>
      <c r="L5557" s="22"/>
      <c r="M5557" s="22"/>
    </row>
    <row r="5558" spans="1:13" x14ac:dyDescent="0.3">
      <c r="A5558" s="10"/>
      <c r="C5558" s="11"/>
      <c r="I5558" s="12"/>
      <c r="J5558" s="9"/>
      <c r="K5558" s="13"/>
      <c r="L5558" s="22"/>
      <c r="M5558" s="22"/>
    </row>
    <row r="5559" spans="1:13" x14ac:dyDescent="0.3">
      <c r="A5559" s="10"/>
      <c r="C5559" s="11"/>
      <c r="I5559" s="12"/>
      <c r="J5559" s="9"/>
      <c r="K5559" s="13"/>
      <c r="L5559" s="22"/>
      <c r="M5559" s="22"/>
    </row>
    <row r="5560" spans="1:13" x14ac:dyDescent="0.3">
      <c r="A5560" s="10"/>
      <c r="C5560" s="11"/>
      <c r="I5560" s="12"/>
      <c r="J5560" s="9"/>
      <c r="K5560" s="13"/>
      <c r="L5560" s="22"/>
      <c r="M5560" s="22"/>
    </row>
    <row r="5561" spans="1:13" x14ac:dyDescent="0.3">
      <c r="A5561" s="10"/>
      <c r="C5561" s="11"/>
      <c r="I5561" s="12"/>
      <c r="J5561" s="9"/>
      <c r="K5561" s="13"/>
      <c r="L5561" s="22"/>
      <c r="M5561" s="22"/>
    </row>
    <row r="5562" spans="1:13" x14ac:dyDescent="0.3">
      <c r="A5562" s="10"/>
      <c r="C5562" s="11"/>
      <c r="I5562" s="12"/>
      <c r="J5562" s="9"/>
      <c r="K5562" s="13"/>
      <c r="L5562" s="22"/>
      <c r="M5562" s="22"/>
    </row>
    <row r="5563" spans="1:13" x14ac:dyDescent="0.3">
      <c r="A5563" s="10"/>
      <c r="C5563" s="11"/>
      <c r="I5563" s="12"/>
      <c r="J5563" s="9"/>
      <c r="K5563" s="13"/>
      <c r="L5563" s="22"/>
      <c r="M5563" s="22"/>
    </row>
    <row r="5564" spans="1:13" x14ac:dyDescent="0.3">
      <c r="A5564" s="10"/>
      <c r="C5564" s="11"/>
      <c r="I5564" s="12"/>
      <c r="J5564" s="9"/>
      <c r="K5564" s="13"/>
      <c r="L5564" s="22"/>
      <c r="M5564" s="22"/>
    </row>
    <row r="5565" spans="1:13" x14ac:dyDescent="0.3">
      <c r="A5565" s="10"/>
      <c r="C5565" s="11"/>
      <c r="I5565" s="12"/>
      <c r="J5565" s="9"/>
      <c r="K5565" s="13"/>
      <c r="L5565" s="22"/>
      <c r="M5565" s="22"/>
    </row>
    <row r="5566" spans="1:13" x14ac:dyDescent="0.3">
      <c r="A5566" s="10"/>
      <c r="C5566" s="11"/>
      <c r="I5566" s="12"/>
      <c r="J5566" s="9"/>
      <c r="K5566" s="13"/>
      <c r="L5566" s="22"/>
      <c r="M5566" s="22"/>
    </row>
    <row r="5567" spans="1:13" x14ac:dyDescent="0.3">
      <c r="A5567" s="10"/>
      <c r="C5567" s="11"/>
      <c r="I5567" s="12"/>
      <c r="J5567" s="9"/>
      <c r="K5567" s="13"/>
      <c r="L5567" s="22"/>
      <c r="M5567" s="22"/>
    </row>
    <row r="5568" spans="1:13" x14ac:dyDescent="0.3">
      <c r="A5568" s="10"/>
      <c r="C5568" s="11"/>
      <c r="I5568" s="12"/>
      <c r="J5568" s="9"/>
      <c r="K5568" s="13"/>
      <c r="L5568" s="22"/>
      <c r="M5568" s="22"/>
    </row>
    <row r="5569" spans="1:13" x14ac:dyDescent="0.3">
      <c r="A5569" s="10"/>
      <c r="C5569" s="11"/>
      <c r="I5569" s="12"/>
      <c r="J5569" s="9"/>
      <c r="K5569" s="13"/>
      <c r="L5569" s="22"/>
      <c r="M5569" s="22"/>
    </row>
    <row r="5570" spans="1:13" x14ac:dyDescent="0.3">
      <c r="A5570" s="10"/>
      <c r="C5570" s="11"/>
      <c r="I5570" s="12"/>
      <c r="J5570" s="9"/>
      <c r="K5570" s="13"/>
      <c r="L5570" s="22"/>
      <c r="M5570" s="22"/>
    </row>
    <row r="5571" spans="1:13" x14ac:dyDescent="0.3">
      <c r="A5571" s="10"/>
      <c r="C5571" s="11"/>
      <c r="I5571" s="12"/>
      <c r="J5571" s="9"/>
      <c r="K5571" s="13"/>
      <c r="L5571" s="22"/>
      <c r="M5571" s="22"/>
    </row>
    <row r="5572" spans="1:13" x14ac:dyDescent="0.3">
      <c r="A5572" s="10"/>
      <c r="C5572" s="11"/>
      <c r="I5572" s="12"/>
      <c r="J5572" s="9"/>
      <c r="K5572" s="13"/>
      <c r="L5572" s="22"/>
      <c r="M5572" s="22"/>
    </row>
    <row r="5573" spans="1:13" x14ac:dyDescent="0.3">
      <c r="A5573" s="10"/>
      <c r="C5573" s="11"/>
      <c r="I5573" s="12"/>
      <c r="J5573" s="9"/>
      <c r="K5573" s="13"/>
      <c r="L5573" s="22"/>
      <c r="M5573" s="22"/>
    </row>
    <row r="5574" spans="1:13" x14ac:dyDescent="0.3">
      <c r="A5574" s="10"/>
      <c r="C5574" s="11"/>
      <c r="I5574" s="12"/>
      <c r="J5574" s="9"/>
      <c r="K5574" s="13"/>
      <c r="L5574" s="22"/>
      <c r="M5574" s="22"/>
    </row>
    <row r="5575" spans="1:13" x14ac:dyDescent="0.3">
      <c r="A5575" s="10"/>
      <c r="C5575" s="11"/>
      <c r="I5575" s="12"/>
      <c r="J5575" s="9"/>
      <c r="K5575" s="13"/>
      <c r="L5575" s="22"/>
      <c r="M5575" s="22"/>
    </row>
    <row r="5576" spans="1:13" x14ac:dyDescent="0.3">
      <c r="A5576" s="10"/>
      <c r="C5576" s="11"/>
      <c r="I5576" s="12"/>
      <c r="J5576" s="9"/>
      <c r="K5576" s="13"/>
      <c r="L5576" s="22"/>
      <c r="M5576" s="22"/>
    </row>
    <row r="5577" spans="1:13" x14ac:dyDescent="0.3">
      <c r="A5577" s="10"/>
      <c r="C5577" s="11"/>
      <c r="I5577" s="12"/>
      <c r="J5577" s="9"/>
      <c r="K5577" s="13"/>
      <c r="L5577" s="22"/>
      <c r="M5577" s="22"/>
    </row>
    <row r="5578" spans="1:13" x14ac:dyDescent="0.3">
      <c r="A5578" s="10"/>
      <c r="C5578" s="11"/>
      <c r="I5578" s="12"/>
      <c r="J5578" s="9"/>
      <c r="K5578" s="13"/>
      <c r="L5578" s="22"/>
      <c r="M5578" s="22"/>
    </row>
    <row r="5579" spans="1:13" x14ac:dyDescent="0.3">
      <c r="A5579" s="10"/>
      <c r="C5579" s="11"/>
      <c r="I5579" s="12"/>
      <c r="J5579" s="9"/>
      <c r="K5579" s="13"/>
      <c r="L5579" s="22"/>
      <c r="M5579" s="22"/>
    </row>
    <row r="5580" spans="1:13" x14ac:dyDescent="0.3">
      <c r="A5580" s="10"/>
      <c r="C5580" s="11"/>
      <c r="I5580" s="12"/>
      <c r="J5580" s="9"/>
      <c r="K5580" s="13"/>
      <c r="L5580" s="22"/>
      <c r="M5580" s="22"/>
    </row>
    <row r="5581" spans="1:13" x14ac:dyDescent="0.3">
      <c r="A5581" s="10"/>
      <c r="C5581" s="11"/>
      <c r="I5581" s="12"/>
      <c r="J5581" s="9"/>
      <c r="K5581" s="13"/>
      <c r="L5581" s="22"/>
      <c r="M5581" s="22"/>
    </row>
    <row r="5582" spans="1:13" x14ac:dyDescent="0.3">
      <c r="A5582" s="10"/>
      <c r="C5582" s="11"/>
      <c r="I5582" s="12"/>
      <c r="J5582" s="9"/>
      <c r="K5582" s="13"/>
      <c r="L5582" s="22"/>
      <c r="M5582" s="22"/>
    </row>
    <row r="5583" spans="1:13" x14ac:dyDescent="0.3">
      <c r="A5583" s="10"/>
      <c r="C5583" s="11"/>
      <c r="I5583" s="12"/>
      <c r="J5583" s="9"/>
      <c r="K5583" s="13"/>
      <c r="L5583" s="22"/>
      <c r="M5583" s="22"/>
    </row>
    <row r="5584" spans="1:13" x14ac:dyDescent="0.3">
      <c r="A5584" s="10"/>
      <c r="C5584" s="11"/>
      <c r="I5584" s="12"/>
      <c r="J5584" s="9"/>
      <c r="K5584" s="13"/>
      <c r="L5584" s="22"/>
      <c r="M5584" s="22"/>
    </row>
    <row r="5585" spans="1:13" x14ac:dyDescent="0.3">
      <c r="A5585" s="10"/>
      <c r="C5585" s="11"/>
      <c r="I5585" s="12"/>
      <c r="J5585" s="9"/>
      <c r="K5585" s="13"/>
      <c r="L5585" s="22"/>
      <c r="M5585" s="22"/>
    </row>
    <row r="5586" spans="1:13" x14ac:dyDescent="0.3">
      <c r="A5586" s="10"/>
      <c r="C5586" s="11"/>
      <c r="I5586" s="12"/>
      <c r="J5586" s="9"/>
      <c r="K5586" s="13"/>
      <c r="L5586" s="22"/>
      <c r="M5586" s="22"/>
    </row>
    <row r="5587" spans="1:13" x14ac:dyDescent="0.3">
      <c r="A5587" s="10"/>
      <c r="C5587" s="11"/>
      <c r="I5587" s="12"/>
      <c r="J5587" s="9"/>
      <c r="K5587" s="13"/>
      <c r="L5587" s="22"/>
      <c r="M5587" s="22"/>
    </row>
    <row r="5588" spans="1:13" x14ac:dyDescent="0.3">
      <c r="A5588" s="10"/>
      <c r="C5588" s="11"/>
      <c r="I5588" s="12"/>
      <c r="J5588" s="9"/>
      <c r="K5588" s="13"/>
      <c r="L5588" s="22"/>
      <c r="M5588" s="22"/>
    </row>
    <row r="5589" spans="1:13" x14ac:dyDescent="0.3">
      <c r="A5589" s="10"/>
      <c r="C5589" s="11"/>
      <c r="I5589" s="12"/>
      <c r="J5589" s="9"/>
      <c r="K5589" s="13"/>
      <c r="L5589" s="22"/>
      <c r="M5589" s="22"/>
    </row>
    <row r="5590" spans="1:13" x14ac:dyDescent="0.3">
      <c r="A5590" s="10"/>
      <c r="C5590" s="11"/>
      <c r="I5590" s="12"/>
      <c r="J5590" s="9"/>
      <c r="K5590" s="13"/>
      <c r="L5590" s="22"/>
      <c r="M5590" s="22"/>
    </row>
    <row r="5591" spans="1:13" x14ac:dyDescent="0.3">
      <c r="A5591" s="10"/>
      <c r="C5591" s="11"/>
      <c r="I5591" s="12"/>
      <c r="J5591" s="9"/>
      <c r="K5591" s="13"/>
      <c r="L5591" s="22"/>
      <c r="M5591" s="22"/>
    </row>
    <row r="5592" spans="1:13" x14ac:dyDescent="0.3">
      <c r="A5592" s="10"/>
      <c r="C5592" s="11"/>
      <c r="I5592" s="12"/>
      <c r="J5592" s="9"/>
      <c r="K5592" s="13"/>
      <c r="L5592" s="22"/>
      <c r="M5592" s="22"/>
    </row>
    <row r="5593" spans="1:13" x14ac:dyDescent="0.3">
      <c r="A5593" s="10"/>
      <c r="C5593" s="11"/>
      <c r="I5593" s="12"/>
      <c r="J5593" s="9"/>
      <c r="K5593" s="13"/>
      <c r="L5593" s="22"/>
      <c r="M5593" s="22"/>
    </row>
    <row r="5594" spans="1:13" x14ac:dyDescent="0.3">
      <c r="A5594" s="10"/>
      <c r="C5594" s="11"/>
      <c r="I5594" s="12"/>
      <c r="J5594" s="9"/>
      <c r="K5594" s="13"/>
      <c r="L5594" s="22"/>
      <c r="M5594" s="22"/>
    </row>
    <row r="5595" spans="1:13" x14ac:dyDescent="0.3">
      <c r="A5595" s="10"/>
      <c r="C5595" s="11"/>
      <c r="I5595" s="12"/>
      <c r="J5595" s="9"/>
      <c r="K5595" s="13"/>
      <c r="L5595" s="22"/>
      <c r="M5595" s="22"/>
    </row>
    <row r="5596" spans="1:13" x14ac:dyDescent="0.3">
      <c r="A5596" s="10"/>
      <c r="C5596" s="11"/>
      <c r="I5596" s="12"/>
      <c r="J5596" s="9"/>
      <c r="K5596" s="13"/>
      <c r="L5596" s="22"/>
      <c r="M5596" s="22"/>
    </row>
    <row r="5597" spans="1:13" x14ac:dyDescent="0.3">
      <c r="A5597" s="10"/>
      <c r="C5597" s="11"/>
      <c r="I5597" s="12"/>
      <c r="J5597" s="9"/>
      <c r="K5597" s="13"/>
      <c r="L5597" s="22"/>
      <c r="M5597" s="22"/>
    </row>
    <row r="5598" spans="1:13" x14ac:dyDescent="0.3">
      <c r="A5598" s="10"/>
      <c r="C5598" s="11"/>
      <c r="I5598" s="12"/>
      <c r="J5598" s="9"/>
      <c r="K5598" s="13"/>
      <c r="L5598" s="22"/>
      <c r="M5598" s="22"/>
    </row>
    <row r="5599" spans="1:13" x14ac:dyDescent="0.3">
      <c r="A5599" s="10"/>
      <c r="C5599" s="11"/>
      <c r="I5599" s="12"/>
      <c r="J5599" s="9"/>
      <c r="K5599" s="13"/>
      <c r="L5599" s="22"/>
      <c r="M5599" s="22"/>
    </row>
    <row r="5600" spans="1:13" x14ac:dyDescent="0.3">
      <c r="A5600" s="10"/>
      <c r="C5600" s="11"/>
      <c r="I5600" s="12"/>
      <c r="J5600" s="9"/>
      <c r="K5600" s="13"/>
      <c r="L5600" s="22"/>
      <c r="M5600" s="22"/>
    </row>
    <row r="5601" spans="1:13" x14ac:dyDescent="0.3">
      <c r="A5601" s="10"/>
      <c r="C5601" s="11"/>
      <c r="I5601" s="12"/>
      <c r="J5601" s="9"/>
      <c r="K5601" s="13"/>
      <c r="L5601" s="22"/>
      <c r="M5601" s="22"/>
    </row>
    <row r="5602" spans="1:13" x14ac:dyDescent="0.3">
      <c r="A5602" s="10"/>
      <c r="C5602" s="11"/>
      <c r="I5602" s="12"/>
      <c r="J5602" s="9"/>
      <c r="K5602" s="13"/>
      <c r="L5602" s="22"/>
      <c r="M5602" s="22"/>
    </row>
    <row r="5603" spans="1:13" x14ac:dyDescent="0.3">
      <c r="A5603" s="10"/>
      <c r="C5603" s="11"/>
      <c r="I5603" s="12"/>
      <c r="J5603" s="9"/>
      <c r="K5603" s="13"/>
      <c r="L5603" s="22"/>
      <c r="M5603" s="22"/>
    </row>
    <row r="5604" spans="1:13" x14ac:dyDescent="0.3">
      <c r="A5604" s="10"/>
      <c r="C5604" s="11"/>
      <c r="I5604" s="12"/>
      <c r="J5604" s="9"/>
      <c r="K5604" s="13"/>
      <c r="L5604" s="22"/>
      <c r="M5604" s="22"/>
    </row>
    <row r="5605" spans="1:13" x14ac:dyDescent="0.3">
      <c r="A5605" s="10"/>
      <c r="C5605" s="11"/>
      <c r="I5605" s="12"/>
      <c r="J5605" s="9"/>
      <c r="K5605" s="13"/>
      <c r="L5605" s="22"/>
      <c r="M5605" s="22"/>
    </row>
    <row r="5606" spans="1:13" x14ac:dyDescent="0.3">
      <c r="A5606" s="10"/>
      <c r="C5606" s="11"/>
      <c r="I5606" s="12"/>
      <c r="J5606" s="9"/>
      <c r="K5606" s="13"/>
      <c r="L5606" s="22"/>
      <c r="M5606" s="22"/>
    </row>
    <row r="5607" spans="1:13" x14ac:dyDescent="0.3">
      <c r="A5607" s="10"/>
      <c r="C5607" s="11"/>
      <c r="I5607" s="12"/>
      <c r="J5607" s="9"/>
      <c r="K5607" s="13"/>
      <c r="L5607" s="22"/>
      <c r="M5607" s="22"/>
    </row>
    <row r="5608" spans="1:13" x14ac:dyDescent="0.3">
      <c r="A5608" s="10"/>
      <c r="C5608" s="11"/>
      <c r="I5608" s="12"/>
      <c r="J5608" s="9"/>
      <c r="K5608" s="13"/>
      <c r="L5608" s="22"/>
      <c r="M5608" s="22"/>
    </row>
    <row r="5609" spans="1:13" x14ac:dyDescent="0.3">
      <c r="A5609" s="10"/>
      <c r="C5609" s="11"/>
      <c r="I5609" s="12"/>
      <c r="J5609" s="9"/>
      <c r="K5609" s="13"/>
      <c r="L5609" s="22"/>
      <c r="M5609" s="22"/>
    </row>
    <row r="5610" spans="1:13" x14ac:dyDescent="0.3">
      <c r="A5610" s="10"/>
      <c r="C5610" s="11"/>
      <c r="I5610" s="12"/>
      <c r="J5610" s="9"/>
      <c r="K5610" s="13"/>
      <c r="L5610" s="22"/>
      <c r="M5610" s="22"/>
    </row>
    <row r="5611" spans="1:13" x14ac:dyDescent="0.3">
      <c r="A5611" s="10"/>
      <c r="C5611" s="11"/>
      <c r="I5611" s="12"/>
      <c r="J5611" s="9"/>
      <c r="K5611" s="13"/>
      <c r="L5611" s="22"/>
      <c r="M5611" s="22"/>
    </row>
    <row r="5612" spans="1:13" x14ac:dyDescent="0.3">
      <c r="A5612" s="10"/>
      <c r="C5612" s="11"/>
      <c r="I5612" s="12"/>
      <c r="J5612" s="9"/>
      <c r="K5612" s="13"/>
      <c r="L5612" s="22"/>
      <c r="M5612" s="22"/>
    </row>
    <row r="5613" spans="1:13" x14ac:dyDescent="0.3">
      <c r="A5613" s="10"/>
      <c r="C5613" s="11"/>
      <c r="I5613" s="12"/>
      <c r="J5613" s="9"/>
      <c r="K5613" s="13"/>
      <c r="L5613" s="22"/>
      <c r="M5613" s="22"/>
    </row>
    <row r="5614" spans="1:13" x14ac:dyDescent="0.3">
      <c r="A5614" s="10"/>
      <c r="C5614" s="11"/>
      <c r="I5614" s="12"/>
      <c r="J5614" s="9"/>
      <c r="K5614" s="13"/>
      <c r="L5614" s="22"/>
      <c r="M5614" s="22"/>
    </row>
    <row r="5615" spans="1:13" x14ac:dyDescent="0.3">
      <c r="A5615" s="10"/>
      <c r="C5615" s="11"/>
      <c r="I5615" s="12"/>
      <c r="J5615" s="9"/>
      <c r="K5615" s="13"/>
      <c r="L5615" s="22"/>
      <c r="M5615" s="22"/>
    </row>
    <row r="5616" spans="1:13" x14ac:dyDescent="0.3">
      <c r="A5616" s="10"/>
      <c r="C5616" s="11"/>
      <c r="I5616" s="12"/>
      <c r="J5616" s="9"/>
      <c r="K5616" s="13"/>
      <c r="L5616" s="22"/>
      <c r="M5616" s="22"/>
    </row>
    <row r="5617" spans="1:13" x14ac:dyDescent="0.3">
      <c r="A5617" s="10"/>
      <c r="C5617" s="11"/>
      <c r="I5617" s="12"/>
      <c r="J5617" s="9"/>
      <c r="K5617" s="13"/>
      <c r="L5617" s="22"/>
      <c r="M5617" s="22"/>
    </row>
    <row r="5618" spans="1:13" x14ac:dyDescent="0.3">
      <c r="A5618" s="10"/>
      <c r="C5618" s="11"/>
      <c r="I5618" s="12"/>
      <c r="J5618" s="9"/>
      <c r="K5618" s="13"/>
      <c r="L5618" s="22"/>
      <c r="M5618" s="22"/>
    </row>
    <row r="5619" spans="1:13" x14ac:dyDescent="0.3">
      <c r="A5619" s="10"/>
      <c r="C5619" s="11"/>
      <c r="I5619" s="12"/>
      <c r="J5619" s="9"/>
      <c r="K5619" s="13"/>
      <c r="L5619" s="22"/>
      <c r="M5619" s="22"/>
    </row>
    <row r="5620" spans="1:13" x14ac:dyDescent="0.3">
      <c r="A5620" s="10"/>
      <c r="C5620" s="11"/>
      <c r="I5620" s="12"/>
      <c r="J5620" s="9"/>
      <c r="K5620" s="13"/>
      <c r="L5620" s="22"/>
      <c r="M5620" s="22"/>
    </row>
    <row r="5621" spans="1:13" x14ac:dyDescent="0.3">
      <c r="A5621" s="10"/>
      <c r="C5621" s="11"/>
      <c r="I5621" s="12"/>
      <c r="J5621" s="9"/>
      <c r="K5621" s="13"/>
      <c r="L5621" s="22"/>
      <c r="M5621" s="22"/>
    </row>
    <row r="5622" spans="1:13" x14ac:dyDescent="0.3">
      <c r="A5622" s="10"/>
      <c r="C5622" s="11"/>
      <c r="I5622" s="12"/>
      <c r="J5622" s="9"/>
      <c r="K5622" s="13"/>
      <c r="L5622" s="22"/>
      <c r="M5622" s="22"/>
    </row>
    <row r="5623" spans="1:13" x14ac:dyDescent="0.3">
      <c r="A5623" s="10"/>
      <c r="C5623" s="11"/>
      <c r="I5623" s="12"/>
      <c r="J5623" s="9"/>
      <c r="K5623" s="13"/>
      <c r="L5623" s="22"/>
      <c r="M5623" s="22"/>
    </row>
    <row r="5624" spans="1:13" x14ac:dyDescent="0.3">
      <c r="A5624" s="10"/>
      <c r="C5624" s="11"/>
      <c r="I5624" s="12"/>
      <c r="J5624" s="9"/>
      <c r="K5624" s="13"/>
      <c r="L5624" s="22"/>
      <c r="M5624" s="22"/>
    </row>
    <row r="5625" spans="1:13" x14ac:dyDescent="0.3">
      <c r="A5625" s="10"/>
      <c r="C5625" s="11"/>
      <c r="I5625" s="12"/>
      <c r="J5625" s="9"/>
      <c r="K5625" s="13"/>
      <c r="L5625" s="22"/>
      <c r="M5625" s="22"/>
    </row>
    <row r="5626" spans="1:13" x14ac:dyDescent="0.3">
      <c r="A5626" s="10"/>
      <c r="C5626" s="11"/>
      <c r="I5626" s="12"/>
      <c r="J5626" s="9"/>
      <c r="K5626" s="13"/>
      <c r="L5626" s="22"/>
      <c r="M5626" s="22"/>
    </row>
    <row r="5627" spans="1:13" x14ac:dyDescent="0.3">
      <c r="A5627" s="10"/>
      <c r="C5627" s="11"/>
      <c r="I5627" s="12"/>
      <c r="J5627" s="9"/>
      <c r="K5627" s="13"/>
      <c r="L5627" s="22"/>
      <c r="M5627" s="22"/>
    </row>
    <row r="5628" spans="1:13" x14ac:dyDescent="0.3">
      <c r="A5628" s="10"/>
      <c r="C5628" s="11"/>
      <c r="I5628" s="12"/>
      <c r="J5628" s="9"/>
      <c r="K5628" s="13"/>
      <c r="L5628" s="22"/>
      <c r="M5628" s="22"/>
    </row>
    <row r="5629" spans="1:13" x14ac:dyDescent="0.3">
      <c r="A5629" s="10"/>
      <c r="C5629" s="11"/>
      <c r="I5629" s="12"/>
      <c r="J5629" s="9"/>
      <c r="K5629" s="13"/>
      <c r="L5629" s="22"/>
      <c r="M5629" s="22"/>
    </row>
    <row r="5630" spans="1:13" x14ac:dyDescent="0.3">
      <c r="A5630" s="10"/>
      <c r="C5630" s="11"/>
      <c r="I5630" s="12"/>
      <c r="J5630" s="9"/>
      <c r="K5630" s="13"/>
      <c r="L5630" s="22"/>
      <c r="M5630" s="22"/>
    </row>
    <row r="5631" spans="1:13" x14ac:dyDescent="0.3">
      <c r="A5631" s="10"/>
      <c r="C5631" s="11"/>
      <c r="I5631" s="12"/>
      <c r="J5631" s="9"/>
      <c r="K5631" s="13"/>
      <c r="L5631" s="22"/>
      <c r="M5631" s="22"/>
    </row>
    <row r="5632" spans="1:13" x14ac:dyDescent="0.3">
      <c r="A5632" s="10"/>
      <c r="C5632" s="11"/>
      <c r="I5632" s="12"/>
      <c r="J5632" s="9"/>
      <c r="K5632" s="13"/>
      <c r="L5632" s="22"/>
      <c r="M5632" s="22"/>
    </row>
    <row r="5633" spans="1:13" x14ac:dyDescent="0.3">
      <c r="A5633" s="10"/>
      <c r="C5633" s="11"/>
      <c r="I5633" s="12"/>
      <c r="J5633" s="9"/>
      <c r="K5633" s="13"/>
      <c r="L5633" s="22"/>
      <c r="M5633" s="22"/>
    </row>
    <row r="5634" spans="1:13" x14ac:dyDescent="0.3">
      <c r="A5634" s="10"/>
      <c r="C5634" s="11"/>
      <c r="I5634" s="12"/>
      <c r="J5634" s="9"/>
      <c r="K5634" s="13"/>
      <c r="L5634" s="22"/>
      <c r="M5634" s="22"/>
    </row>
    <row r="5635" spans="1:13" x14ac:dyDescent="0.3">
      <c r="A5635" s="10"/>
      <c r="C5635" s="11"/>
      <c r="I5635" s="12"/>
      <c r="J5635" s="9"/>
      <c r="K5635" s="13"/>
      <c r="L5635" s="22"/>
      <c r="M5635" s="22"/>
    </row>
    <row r="5636" spans="1:13" x14ac:dyDescent="0.3">
      <c r="A5636" s="10"/>
      <c r="C5636" s="11"/>
      <c r="I5636" s="12"/>
      <c r="J5636" s="9"/>
      <c r="K5636" s="13"/>
      <c r="L5636" s="22"/>
      <c r="M5636" s="22"/>
    </row>
    <row r="5637" spans="1:13" x14ac:dyDescent="0.3">
      <c r="A5637" s="10"/>
      <c r="C5637" s="11"/>
      <c r="I5637" s="12"/>
      <c r="J5637" s="9"/>
      <c r="K5637" s="13"/>
      <c r="L5637" s="22"/>
      <c r="M5637" s="22"/>
    </row>
    <row r="5638" spans="1:13" x14ac:dyDescent="0.3">
      <c r="A5638" s="10"/>
      <c r="C5638" s="11"/>
      <c r="I5638" s="12"/>
      <c r="J5638" s="9"/>
      <c r="K5638" s="13"/>
      <c r="L5638" s="22"/>
      <c r="M5638" s="22"/>
    </row>
    <row r="5639" spans="1:13" x14ac:dyDescent="0.3">
      <c r="A5639" s="10"/>
      <c r="C5639" s="11"/>
      <c r="I5639" s="12"/>
      <c r="J5639" s="9"/>
      <c r="K5639" s="13"/>
      <c r="L5639" s="22"/>
      <c r="M5639" s="22"/>
    </row>
    <row r="5640" spans="1:13" x14ac:dyDescent="0.3">
      <c r="A5640" s="10"/>
      <c r="C5640" s="11"/>
      <c r="I5640" s="12"/>
      <c r="J5640" s="9"/>
      <c r="K5640" s="13"/>
      <c r="L5640" s="22"/>
      <c r="M5640" s="22"/>
    </row>
    <row r="5641" spans="1:13" x14ac:dyDescent="0.3">
      <c r="A5641" s="10"/>
      <c r="C5641" s="11"/>
      <c r="I5641" s="12"/>
      <c r="J5641" s="9"/>
      <c r="K5641" s="13"/>
      <c r="L5641" s="22"/>
      <c r="M5641" s="22"/>
    </row>
    <row r="5642" spans="1:13" x14ac:dyDescent="0.3">
      <c r="A5642" s="10"/>
      <c r="C5642" s="11"/>
      <c r="I5642" s="12"/>
      <c r="J5642" s="9"/>
      <c r="K5642" s="13"/>
      <c r="L5642" s="22"/>
      <c r="M5642" s="22"/>
    </row>
    <row r="5643" spans="1:13" x14ac:dyDescent="0.3">
      <c r="A5643" s="10"/>
      <c r="C5643" s="11"/>
      <c r="I5643" s="12"/>
      <c r="J5643" s="9"/>
      <c r="K5643" s="13"/>
      <c r="L5643" s="22"/>
      <c r="M5643" s="22"/>
    </row>
    <row r="5644" spans="1:13" x14ac:dyDescent="0.3">
      <c r="A5644" s="10"/>
      <c r="C5644" s="11"/>
      <c r="I5644" s="12"/>
      <c r="J5644" s="9"/>
      <c r="K5644" s="13"/>
      <c r="L5644" s="22"/>
      <c r="M5644" s="22"/>
    </row>
    <row r="5645" spans="1:13" x14ac:dyDescent="0.3">
      <c r="A5645" s="10"/>
      <c r="C5645" s="11"/>
      <c r="I5645" s="12"/>
      <c r="J5645" s="9"/>
      <c r="K5645" s="13"/>
      <c r="L5645" s="22"/>
      <c r="M5645" s="22"/>
    </row>
    <row r="5646" spans="1:13" x14ac:dyDescent="0.3">
      <c r="A5646" s="10"/>
      <c r="C5646" s="11"/>
      <c r="I5646" s="12"/>
      <c r="J5646" s="9"/>
      <c r="K5646" s="13"/>
      <c r="L5646" s="22"/>
      <c r="M5646" s="22"/>
    </row>
    <row r="5647" spans="1:13" x14ac:dyDescent="0.3">
      <c r="A5647" s="10"/>
      <c r="C5647" s="11"/>
      <c r="I5647" s="12"/>
      <c r="J5647" s="9"/>
      <c r="K5647" s="13"/>
      <c r="L5647" s="22"/>
      <c r="M5647" s="22"/>
    </row>
    <row r="5648" spans="1:13" x14ac:dyDescent="0.3">
      <c r="A5648" s="10"/>
      <c r="C5648" s="11"/>
      <c r="I5648" s="12"/>
      <c r="J5648" s="9"/>
      <c r="K5648" s="13"/>
      <c r="L5648" s="22"/>
      <c r="M5648" s="22"/>
    </row>
    <row r="5649" spans="1:13" x14ac:dyDescent="0.3">
      <c r="A5649" s="10"/>
      <c r="C5649" s="11"/>
      <c r="I5649" s="12"/>
      <c r="J5649" s="9"/>
      <c r="K5649" s="13"/>
      <c r="L5649" s="22"/>
      <c r="M5649" s="22"/>
    </row>
    <row r="5650" spans="1:13" x14ac:dyDescent="0.3">
      <c r="A5650" s="10"/>
      <c r="C5650" s="11"/>
      <c r="I5650" s="12"/>
      <c r="J5650" s="9"/>
      <c r="K5650" s="13"/>
      <c r="L5650" s="22"/>
      <c r="M5650" s="22"/>
    </row>
    <row r="5651" spans="1:13" x14ac:dyDescent="0.3">
      <c r="A5651" s="10"/>
      <c r="C5651" s="11"/>
      <c r="I5651" s="12"/>
      <c r="J5651" s="9"/>
      <c r="K5651" s="13"/>
      <c r="L5651" s="22"/>
      <c r="M5651" s="22"/>
    </row>
    <row r="5652" spans="1:13" x14ac:dyDescent="0.3">
      <c r="A5652" s="10"/>
      <c r="C5652" s="11"/>
      <c r="I5652" s="12"/>
      <c r="J5652" s="9"/>
      <c r="K5652" s="13"/>
      <c r="L5652" s="22"/>
      <c r="M5652" s="22"/>
    </row>
    <row r="5653" spans="1:13" x14ac:dyDescent="0.3">
      <c r="A5653" s="10"/>
      <c r="C5653" s="11"/>
      <c r="I5653" s="12"/>
      <c r="J5653" s="9"/>
      <c r="K5653" s="13"/>
      <c r="L5653" s="22"/>
      <c r="M5653" s="22"/>
    </row>
    <row r="5654" spans="1:13" x14ac:dyDescent="0.3">
      <c r="A5654" s="10"/>
      <c r="C5654" s="11"/>
      <c r="I5654" s="12"/>
      <c r="J5654" s="9"/>
      <c r="K5654" s="13"/>
      <c r="L5654" s="22"/>
      <c r="M5654" s="22"/>
    </row>
    <row r="5655" spans="1:13" x14ac:dyDescent="0.3">
      <c r="A5655" s="10"/>
      <c r="C5655" s="11"/>
      <c r="I5655" s="12"/>
      <c r="J5655" s="9"/>
      <c r="K5655" s="13"/>
      <c r="L5655" s="22"/>
      <c r="M5655" s="22"/>
    </row>
    <row r="5656" spans="1:13" x14ac:dyDescent="0.3">
      <c r="A5656" s="10"/>
      <c r="C5656" s="11"/>
      <c r="I5656" s="12"/>
      <c r="J5656" s="9"/>
      <c r="K5656" s="13"/>
      <c r="L5656" s="22"/>
      <c r="M5656" s="22"/>
    </row>
    <row r="5657" spans="1:13" x14ac:dyDescent="0.3">
      <c r="A5657" s="10"/>
      <c r="C5657" s="11"/>
      <c r="I5657" s="12"/>
      <c r="J5657" s="9"/>
      <c r="K5657" s="13"/>
      <c r="L5657" s="22"/>
      <c r="M5657" s="22"/>
    </row>
    <row r="5658" spans="1:13" x14ac:dyDescent="0.3">
      <c r="A5658" s="10"/>
      <c r="C5658" s="11"/>
      <c r="I5658" s="12"/>
      <c r="J5658" s="9"/>
      <c r="K5658" s="13"/>
      <c r="L5658" s="22"/>
      <c r="M5658" s="22"/>
    </row>
    <row r="5659" spans="1:13" x14ac:dyDescent="0.3">
      <c r="A5659" s="10"/>
      <c r="C5659" s="11"/>
      <c r="I5659" s="12"/>
      <c r="J5659" s="9"/>
      <c r="K5659" s="13"/>
      <c r="L5659" s="22"/>
      <c r="M5659" s="22"/>
    </row>
    <row r="5660" spans="1:13" x14ac:dyDescent="0.3">
      <c r="A5660" s="10"/>
      <c r="C5660" s="11"/>
      <c r="I5660" s="12"/>
      <c r="J5660" s="9"/>
      <c r="K5660" s="13"/>
      <c r="L5660" s="22"/>
      <c r="M5660" s="22"/>
    </row>
    <row r="5661" spans="1:13" x14ac:dyDescent="0.3">
      <c r="A5661" s="10"/>
      <c r="C5661" s="11"/>
      <c r="I5661" s="12"/>
      <c r="J5661" s="9"/>
      <c r="K5661" s="13"/>
      <c r="L5661" s="22"/>
      <c r="M5661" s="22"/>
    </row>
    <row r="5662" spans="1:13" x14ac:dyDescent="0.3">
      <c r="A5662" s="10"/>
      <c r="C5662" s="11"/>
      <c r="I5662" s="12"/>
      <c r="J5662" s="9"/>
      <c r="K5662" s="13"/>
      <c r="L5662" s="22"/>
      <c r="M5662" s="22"/>
    </row>
    <row r="5663" spans="1:13" x14ac:dyDescent="0.3">
      <c r="A5663" s="10"/>
      <c r="C5663" s="11"/>
      <c r="I5663" s="12"/>
      <c r="J5663" s="9"/>
      <c r="K5663" s="13"/>
      <c r="L5663" s="22"/>
      <c r="M5663" s="22"/>
    </row>
    <row r="5664" spans="1:13" x14ac:dyDescent="0.3">
      <c r="A5664" s="10"/>
      <c r="C5664" s="11"/>
      <c r="I5664" s="12"/>
      <c r="J5664" s="9"/>
      <c r="K5664" s="13"/>
      <c r="L5664" s="22"/>
      <c r="M5664" s="22"/>
    </row>
    <row r="5665" spans="1:13" x14ac:dyDescent="0.3">
      <c r="A5665" s="10"/>
      <c r="C5665" s="11"/>
      <c r="I5665" s="12"/>
      <c r="J5665" s="9"/>
      <c r="K5665" s="13"/>
      <c r="L5665" s="22"/>
      <c r="M5665" s="22"/>
    </row>
    <row r="5666" spans="1:13" x14ac:dyDescent="0.3">
      <c r="A5666" s="10"/>
      <c r="C5666" s="11"/>
      <c r="I5666" s="12"/>
      <c r="J5666" s="9"/>
      <c r="K5666" s="13"/>
      <c r="L5666" s="22"/>
      <c r="M5666" s="22"/>
    </row>
    <row r="5667" spans="1:13" x14ac:dyDescent="0.3">
      <c r="A5667" s="10"/>
      <c r="C5667" s="11"/>
      <c r="I5667" s="12"/>
      <c r="J5667" s="9"/>
      <c r="K5667" s="13"/>
      <c r="L5667" s="22"/>
      <c r="M5667" s="22"/>
    </row>
    <row r="5668" spans="1:13" x14ac:dyDescent="0.3">
      <c r="A5668" s="10"/>
      <c r="C5668" s="11"/>
      <c r="I5668" s="12"/>
      <c r="J5668" s="9"/>
      <c r="K5668" s="13"/>
      <c r="L5668" s="22"/>
      <c r="M5668" s="22"/>
    </row>
    <row r="5669" spans="1:13" x14ac:dyDescent="0.3">
      <c r="A5669" s="10"/>
      <c r="C5669" s="11"/>
      <c r="I5669" s="12"/>
      <c r="J5669" s="9"/>
      <c r="K5669" s="13"/>
      <c r="L5669" s="22"/>
      <c r="M5669" s="22"/>
    </row>
    <row r="5670" spans="1:13" x14ac:dyDescent="0.3">
      <c r="A5670" s="10"/>
      <c r="C5670" s="11"/>
      <c r="I5670" s="12"/>
      <c r="J5670" s="9"/>
      <c r="K5670" s="13"/>
      <c r="L5670" s="22"/>
      <c r="M5670" s="22"/>
    </row>
    <row r="5671" spans="1:13" x14ac:dyDescent="0.3">
      <c r="A5671" s="10"/>
      <c r="C5671" s="11"/>
      <c r="I5671" s="12"/>
      <c r="J5671" s="9"/>
      <c r="K5671" s="13"/>
      <c r="L5671" s="22"/>
      <c r="M5671" s="22"/>
    </row>
    <row r="5672" spans="1:13" x14ac:dyDescent="0.3">
      <c r="A5672" s="10"/>
      <c r="C5672" s="11"/>
      <c r="I5672" s="12"/>
      <c r="J5672" s="9"/>
      <c r="K5672" s="13"/>
      <c r="L5672" s="22"/>
      <c r="M5672" s="22"/>
    </row>
    <row r="5673" spans="1:13" x14ac:dyDescent="0.3">
      <c r="A5673" s="10"/>
      <c r="C5673" s="11"/>
      <c r="I5673" s="12"/>
      <c r="J5673" s="9"/>
      <c r="K5673" s="13"/>
      <c r="L5673" s="22"/>
      <c r="M5673" s="22"/>
    </row>
    <row r="5674" spans="1:13" x14ac:dyDescent="0.3">
      <c r="A5674" s="10"/>
      <c r="C5674" s="11"/>
      <c r="I5674" s="12"/>
      <c r="J5674" s="9"/>
      <c r="K5674" s="13"/>
      <c r="L5674" s="22"/>
      <c r="M5674" s="22"/>
    </row>
    <row r="5675" spans="1:13" x14ac:dyDescent="0.3">
      <c r="A5675" s="10"/>
      <c r="C5675" s="11"/>
      <c r="I5675" s="12"/>
      <c r="J5675" s="9"/>
      <c r="K5675" s="13"/>
      <c r="L5675" s="22"/>
      <c r="M5675" s="22"/>
    </row>
    <row r="5676" spans="1:13" x14ac:dyDescent="0.3">
      <c r="A5676" s="10"/>
      <c r="C5676" s="11"/>
      <c r="I5676" s="12"/>
      <c r="J5676" s="9"/>
      <c r="K5676" s="13"/>
      <c r="L5676" s="22"/>
      <c r="M5676" s="22"/>
    </row>
    <row r="5677" spans="1:13" x14ac:dyDescent="0.3">
      <c r="A5677" s="10"/>
      <c r="C5677" s="11"/>
      <c r="I5677" s="12"/>
      <c r="J5677" s="9"/>
      <c r="K5677" s="13"/>
      <c r="L5677" s="22"/>
      <c r="M5677" s="22"/>
    </row>
    <row r="5678" spans="1:13" x14ac:dyDescent="0.3">
      <c r="A5678" s="10"/>
      <c r="C5678" s="11"/>
      <c r="I5678" s="12"/>
      <c r="J5678" s="9"/>
      <c r="K5678" s="13"/>
      <c r="L5678" s="22"/>
      <c r="M5678" s="22"/>
    </row>
    <row r="5679" spans="1:13" x14ac:dyDescent="0.3">
      <c r="A5679" s="10"/>
      <c r="C5679" s="11"/>
      <c r="I5679" s="12"/>
      <c r="J5679" s="9"/>
      <c r="K5679" s="13"/>
      <c r="L5679" s="22"/>
      <c r="M5679" s="22"/>
    </row>
    <row r="5680" spans="1:13" x14ac:dyDescent="0.3">
      <c r="A5680" s="10"/>
      <c r="C5680" s="11"/>
      <c r="I5680" s="12"/>
      <c r="J5680" s="9"/>
      <c r="K5680" s="13"/>
      <c r="L5680" s="22"/>
      <c r="M5680" s="22"/>
    </row>
    <row r="5681" spans="1:13" x14ac:dyDescent="0.3">
      <c r="A5681" s="10"/>
      <c r="C5681" s="11"/>
      <c r="I5681" s="12"/>
      <c r="J5681" s="9"/>
      <c r="K5681" s="13"/>
      <c r="L5681" s="22"/>
      <c r="M5681" s="22"/>
    </row>
    <row r="5682" spans="1:13" x14ac:dyDescent="0.3">
      <c r="A5682" s="10"/>
      <c r="C5682" s="11"/>
      <c r="I5682" s="12"/>
      <c r="J5682" s="9"/>
      <c r="K5682" s="13"/>
      <c r="L5682" s="22"/>
      <c r="M5682" s="22"/>
    </row>
    <row r="5683" spans="1:13" x14ac:dyDescent="0.3">
      <c r="A5683" s="10"/>
      <c r="C5683" s="11"/>
      <c r="I5683" s="12"/>
      <c r="J5683" s="9"/>
      <c r="K5683" s="13"/>
      <c r="L5683" s="22"/>
      <c r="M5683" s="22"/>
    </row>
    <row r="5684" spans="1:13" x14ac:dyDescent="0.3">
      <c r="A5684" s="10"/>
      <c r="C5684" s="11"/>
      <c r="I5684" s="12"/>
      <c r="J5684" s="9"/>
      <c r="K5684" s="13"/>
      <c r="L5684" s="22"/>
      <c r="M5684" s="22"/>
    </row>
    <row r="5685" spans="1:13" x14ac:dyDescent="0.3">
      <c r="A5685" s="10"/>
      <c r="C5685" s="11"/>
      <c r="I5685" s="12"/>
      <c r="J5685" s="9"/>
      <c r="K5685" s="13"/>
      <c r="L5685" s="22"/>
      <c r="M5685" s="22"/>
    </row>
    <row r="5686" spans="1:13" x14ac:dyDescent="0.3">
      <c r="A5686" s="10"/>
      <c r="C5686" s="11"/>
      <c r="I5686" s="12"/>
      <c r="J5686" s="9"/>
      <c r="K5686" s="13"/>
      <c r="L5686" s="22"/>
      <c r="M5686" s="22"/>
    </row>
    <row r="5687" spans="1:13" x14ac:dyDescent="0.3">
      <c r="A5687" s="10"/>
      <c r="C5687" s="11"/>
      <c r="I5687" s="12"/>
      <c r="J5687" s="9"/>
      <c r="K5687" s="13"/>
      <c r="L5687" s="22"/>
      <c r="M5687" s="22"/>
    </row>
    <row r="5688" spans="1:13" x14ac:dyDescent="0.3">
      <c r="A5688" s="10"/>
      <c r="C5688" s="11"/>
      <c r="I5688" s="12"/>
      <c r="J5688" s="9"/>
      <c r="K5688" s="13"/>
      <c r="L5688" s="22"/>
      <c r="M5688" s="22"/>
    </row>
    <row r="5689" spans="1:13" x14ac:dyDescent="0.3">
      <c r="A5689" s="10"/>
      <c r="C5689" s="11"/>
      <c r="I5689" s="12"/>
      <c r="J5689" s="9"/>
      <c r="K5689" s="13"/>
      <c r="L5689" s="22"/>
      <c r="M5689" s="22"/>
    </row>
    <row r="5690" spans="1:13" x14ac:dyDescent="0.3">
      <c r="A5690" s="10"/>
      <c r="C5690" s="11"/>
      <c r="I5690" s="12"/>
      <c r="J5690" s="9"/>
      <c r="K5690" s="13"/>
      <c r="L5690" s="22"/>
      <c r="M5690" s="22"/>
    </row>
    <row r="5691" spans="1:13" x14ac:dyDescent="0.3">
      <c r="A5691" s="10"/>
      <c r="C5691" s="11"/>
      <c r="I5691" s="12"/>
      <c r="J5691" s="9"/>
      <c r="K5691" s="13"/>
      <c r="L5691" s="22"/>
      <c r="M5691" s="22"/>
    </row>
    <row r="5692" spans="1:13" x14ac:dyDescent="0.3">
      <c r="A5692" s="10"/>
      <c r="C5692" s="11"/>
      <c r="I5692" s="12"/>
      <c r="J5692" s="9"/>
      <c r="K5692" s="13"/>
      <c r="L5692" s="22"/>
      <c r="M5692" s="22"/>
    </row>
    <row r="5693" spans="1:13" x14ac:dyDescent="0.3">
      <c r="A5693" s="10"/>
      <c r="C5693" s="11"/>
      <c r="I5693" s="12"/>
      <c r="J5693" s="9"/>
      <c r="K5693" s="13"/>
      <c r="L5693" s="22"/>
      <c r="M5693" s="22"/>
    </row>
    <row r="5694" spans="1:13" x14ac:dyDescent="0.3">
      <c r="A5694" s="10"/>
      <c r="C5694" s="11"/>
      <c r="I5694" s="12"/>
      <c r="J5694" s="9"/>
      <c r="K5694" s="13"/>
      <c r="L5694" s="22"/>
      <c r="M5694" s="22"/>
    </row>
    <row r="5695" spans="1:13" x14ac:dyDescent="0.3">
      <c r="A5695" s="10"/>
      <c r="C5695" s="11"/>
      <c r="I5695" s="12"/>
      <c r="J5695" s="9"/>
      <c r="K5695" s="13"/>
      <c r="L5695" s="22"/>
      <c r="M5695" s="22"/>
    </row>
    <row r="5696" spans="1:13" x14ac:dyDescent="0.3">
      <c r="A5696" s="10"/>
      <c r="C5696" s="11"/>
      <c r="I5696" s="12"/>
      <c r="J5696" s="9"/>
      <c r="K5696" s="13"/>
      <c r="L5696" s="22"/>
      <c r="M5696" s="22"/>
    </row>
    <row r="5697" spans="1:13" x14ac:dyDescent="0.3">
      <c r="A5697" s="10"/>
      <c r="C5697" s="11"/>
      <c r="I5697" s="12"/>
      <c r="J5697" s="9"/>
      <c r="K5697" s="13"/>
      <c r="L5697" s="22"/>
      <c r="M5697" s="22"/>
    </row>
    <row r="5698" spans="1:13" x14ac:dyDescent="0.3">
      <c r="A5698" s="10"/>
      <c r="C5698" s="11"/>
      <c r="I5698" s="12"/>
      <c r="J5698" s="9"/>
      <c r="K5698" s="13"/>
      <c r="L5698" s="22"/>
      <c r="M5698" s="22"/>
    </row>
    <row r="5699" spans="1:13" x14ac:dyDescent="0.3">
      <c r="A5699" s="10"/>
      <c r="C5699" s="11"/>
      <c r="I5699" s="12"/>
      <c r="J5699" s="9"/>
      <c r="K5699" s="13"/>
      <c r="L5699" s="22"/>
      <c r="M5699" s="22"/>
    </row>
    <row r="5700" spans="1:13" x14ac:dyDescent="0.3">
      <c r="A5700" s="10"/>
      <c r="C5700" s="11"/>
      <c r="I5700" s="12"/>
      <c r="J5700" s="9"/>
      <c r="K5700" s="13"/>
      <c r="L5700" s="22"/>
      <c r="M5700" s="22"/>
    </row>
    <row r="5701" spans="1:13" x14ac:dyDescent="0.3">
      <c r="A5701" s="10"/>
      <c r="C5701" s="11"/>
      <c r="I5701" s="12"/>
      <c r="J5701" s="9"/>
      <c r="K5701" s="13"/>
      <c r="L5701" s="22"/>
      <c r="M5701" s="22"/>
    </row>
    <row r="5702" spans="1:13" x14ac:dyDescent="0.3">
      <c r="A5702" s="10"/>
      <c r="C5702" s="11"/>
      <c r="I5702" s="12"/>
      <c r="J5702" s="9"/>
      <c r="K5702" s="13"/>
      <c r="L5702" s="22"/>
      <c r="M5702" s="22"/>
    </row>
    <row r="5703" spans="1:13" x14ac:dyDescent="0.3">
      <c r="A5703" s="10"/>
      <c r="C5703" s="11"/>
      <c r="I5703" s="12"/>
      <c r="J5703" s="9"/>
      <c r="K5703" s="13"/>
      <c r="L5703" s="22"/>
      <c r="M5703" s="22"/>
    </row>
    <row r="5704" spans="1:13" x14ac:dyDescent="0.3">
      <c r="A5704" s="10"/>
      <c r="C5704" s="11"/>
      <c r="I5704" s="12"/>
      <c r="J5704" s="9"/>
      <c r="K5704" s="13"/>
      <c r="L5704" s="22"/>
      <c r="M5704" s="22"/>
    </row>
    <row r="5705" spans="1:13" x14ac:dyDescent="0.3">
      <c r="A5705" s="10"/>
      <c r="C5705" s="11"/>
      <c r="I5705" s="12"/>
      <c r="J5705" s="9"/>
      <c r="K5705" s="13"/>
      <c r="L5705" s="22"/>
      <c r="M5705" s="22"/>
    </row>
    <row r="5706" spans="1:13" x14ac:dyDescent="0.3">
      <c r="A5706" s="10"/>
      <c r="C5706" s="11"/>
      <c r="I5706" s="12"/>
      <c r="J5706" s="9"/>
      <c r="K5706" s="13"/>
      <c r="L5706" s="22"/>
      <c r="M5706" s="22"/>
    </row>
    <row r="5707" spans="1:13" x14ac:dyDescent="0.3">
      <c r="A5707" s="10"/>
      <c r="C5707" s="11"/>
      <c r="I5707" s="12"/>
      <c r="J5707" s="9"/>
      <c r="K5707" s="13"/>
      <c r="L5707" s="22"/>
      <c r="M5707" s="22"/>
    </row>
    <row r="5708" spans="1:13" x14ac:dyDescent="0.3">
      <c r="A5708" s="10"/>
      <c r="C5708" s="11"/>
      <c r="I5708" s="12"/>
      <c r="J5708" s="9"/>
      <c r="K5708" s="13"/>
      <c r="L5708" s="22"/>
      <c r="M5708" s="22"/>
    </row>
    <row r="5709" spans="1:13" x14ac:dyDescent="0.3">
      <c r="A5709" s="10"/>
      <c r="C5709" s="11"/>
      <c r="I5709" s="12"/>
      <c r="J5709" s="9"/>
      <c r="K5709" s="13"/>
      <c r="L5709" s="22"/>
      <c r="M5709" s="22"/>
    </row>
    <row r="5710" spans="1:13" x14ac:dyDescent="0.3">
      <c r="A5710" s="10"/>
      <c r="C5710" s="11"/>
      <c r="I5710" s="12"/>
      <c r="J5710" s="9"/>
      <c r="K5710" s="13"/>
      <c r="L5710" s="22"/>
      <c r="M5710" s="22"/>
    </row>
    <row r="5711" spans="1:13" x14ac:dyDescent="0.3">
      <c r="A5711" s="10"/>
      <c r="C5711" s="11"/>
      <c r="I5711" s="12"/>
      <c r="J5711" s="9"/>
      <c r="K5711" s="13"/>
      <c r="L5711" s="22"/>
      <c r="M5711" s="22"/>
    </row>
    <row r="5712" spans="1:13" x14ac:dyDescent="0.3">
      <c r="A5712" s="10"/>
      <c r="C5712" s="11"/>
      <c r="I5712" s="12"/>
      <c r="J5712" s="9"/>
      <c r="K5712" s="13"/>
      <c r="L5712" s="22"/>
      <c r="M5712" s="22"/>
    </row>
    <row r="5713" spans="1:13" x14ac:dyDescent="0.3">
      <c r="A5713" s="10"/>
      <c r="C5713" s="11"/>
      <c r="I5713" s="12"/>
      <c r="J5713" s="9"/>
      <c r="K5713" s="13"/>
      <c r="L5713" s="22"/>
      <c r="M5713" s="22"/>
    </row>
    <row r="5714" spans="1:13" x14ac:dyDescent="0.3">
      <c r="A5714" s="10"/>
      <c r="C5714" s="11"/>
      <c r="I5714" s="12"/>
      <c r="J5714" s="9"/>
      <c r="K5714" s="13"/>
      <c r="L5714" s="22"/>
      <c r="M5714" s="22"/>
    </row>
    <row r="5715" spans="1:13" x14ac:dyDescent="0.3">
      <c r="A5715" s="10"/>
      <c r="C5715" s="11"/>
      <c r="I5715" s="12"/>
      <c r="J5715" s="9"/>
      <c r="K5715" s="13"/>
      <c r="L5715" s="22"/>
      <c r="M5715" s="22"/>
    </row>
    <row r="5716" spans="1:13" x14ac:dyDescent="0.3">
      <c r="A5716" s="10"/>
      <c r="C5716" s="11"/>
      <c r="I5716" s="12"/>
      <c r="J5716" s="9"/>
      <c r="K5716" s="13"/>
      <c r="L5716" s="22"/>
      <c r="M5716" s="22"/>
    </row>
    <row r="5717" spans="1:13" x14ac:dyDescent="0.3">
      <c r="A5717" s="10"/>
      <c r="C5717" s="11"/>
      <c r="I5717" s="12"/>
      <c r="J5717" s="9"/>
      <c r="K5717" s="13"/>
      <c r="L5717" s="22"/>
      <c r="M5717" s="22"/>
    </row>
    <row r="5718" spans="1:13" x14ac:dyDescent="0.3">
      <c r="A5718" s="10"/>
      <c r="C5718" s="11"/>
      <c r="I5718" s="12"/>
      <c r="J5718" s="9"/>
      <c r="K5718" s="13"/>
      <c r="L5718" s="22"/>
      <c r="M5718" s="22"/>
    </row>
    <row r="5719" spans="1:13" x14ac:dyDescent="0.3">
      <c r="A5719" s="10"/>
      <c r="C5719" s="11"/>
      <c r="I5719" s="12"/>
      <c r="J5719" s="9"/>
      <c r="K5719" s="13"/>
      <c r="L5719" s="22"/>
      <c r="M5719" s="22"/>
    </row>
    <row r="5720" spans="1:13" x14ac:dyDescent="0.3">
      <c r="A5720" s="10"/>
      <c r="C5720" s="11"/>
      <c r="I5720" s="12"/>
      <c r="J5720" s="9"/>
      <c r="K5720" s="13"/>
      <c r="L5720" s="22"/>
      <c r="M5720" s="22"/>
    </row>
    <row r="5721" spans="1:13" x14ac:dyDescent="0.3">
      <c r="A5721" s="10"/>
      <c r="C5721" s="11"/>
      <c r="I5721" s="12"/>
      <c r="J5721" s="9"/>
      <c r="K5721" s="13"/>
      <c r="L5721" s="22"/>
      <c r="M5721" s="22"/>
    </row>
    <row r="5722" spans="1:13" x14ac:dyDescent="0.3">
      <c r="A5722" s="10"/>
      <c r="C5722" s="11"/>
      <c r="I5722" s="12"/>
      <c r="J5722" s="9"/>
      <c r="K5722" s="13"/>
      <c r="L5722" s="22"/>
      <c r="M5722" s="22"/>
    </row>
    <row r="5723" spans="1:13" x14ac:dyDescent="0.3">
      <c r="A5723" s="10"/>
      <c r="C5723" s="11"/>
      <c r="I5723" s="12"/>
      <c r="J5723" s="9"/>
      <c r="K5723" s="13"/>
      <c r="L5723" s="22"/>
      <c r="M5723" s="22"/>
    </row>
    <row r="5724" spans="1:13" x14ac:dyDescent="0.3">
      <c r="A5724" s="10"/>
      <c r="C5724" s="11"/>
      <c r="I5724" s="12"/>
      <c r="J5724" s="9"/>
      <c r="K5724" s="13"/>
      <c r="L5724" s="22"/>
      <c r="M5724" s="22"/>
    </row>
    <row r="5725" spans="1:13" x14ac:dyDescent="0.3">
      <c r="A5725" s="10"/>
      <c r="C5725" s="11"/>
      <c r="I5725" s="12"/>
      <c r="J5725" s="9"/>
      <c r="K5725" s="13"/>
      <c r="L5725" s="22"/>
      <c r="M5725" s="22"/>
    </row>
    <row r="5726" spans="1:13" x14ac:dyDescent="0.3">
      <c r="A5726" s="10"/>
      <c r="C5726" s="11"/>
      <c r="I5726" s="12"/>
      <c r="J5726" s="9"/>
      <c r="K5726" s="13"/>
      <c r="L5726" s="22"/>
      <c r="M5726" s="22"/>
    </row>
    <row r="5727" spans="1:13" x14ac:dyDescent="0.3">
      <c r="A5727" s="10"/>
      <c r="C5727" s="11"/>
      <c r="I5727" s="12"/>
      <c r="J5727" s="9"/>
      <c r="K5727" s="13"/>
      <c r="L5727" s="22"/>
      <c r="M5727" s="22"/>
    </row>
    <row r="5728" spans="1:13" x14ac:dyDescent="0.3">
      <c r="A5728" s="10"/>
      <c r="C5728" s="11"/>
      <c r="I5728" s="12"/>
      <c r="J5728" s="9"/>
      <c r="K5728" s="13"/>
      <c r="L5728" s="22"/>
      <c r="M5728" s="22"/>
    </row>
    <row r="5729" spans="1:13" x14ac:dyDescent="0.3">
      <c r="A5729" s="10"/>
      <c r="C5729" s="11"/>
      <c r="I5729" s="12"/>
      <c r="J5729" s="9"/>
      <c r="K5729" s="13"/>
      <c r="L5729" s="22"/>
      <c r="M5729" s="22"/>
    </row>
    <row r="5730" spans="1:13" x14ac:dyDescent="0.3">
      <c r="A5730" s="10"/>
      <c r="C5730" s="11"/>
      <c r="I5730" s="12"/>
      <c r="J5730" s="9"/>
      <c r="K5730" s="13"/>
      <c r="L5730" s="22"/>
      <c r="M5730" s="22"/>
    </row>
    <row r="5731" spans="1:13" x14ac:dyDescent="0.3">
      <c r="A5731" s="10"/>
      <c r="C5731" s="11"/>
      <c r="I5731" s="12"/>
      <c r="J5731" s="9"/>
      <c r="K5731" s="13"/>
      <c r="L5731" s="22"/>
      <c r="M5731" s="22"/>
    </row>
    <row r="5732" spans="1:13" x14ac:dyDescent="0.3">
      <c r="A5732" s="10"/>
      <c r="C5732" s="11"/>
      <c r="I5732" s="12"/>
      <c r="J5732" s="9"/>
      <c r="K5732" s="13"/>
      <c r="L5732" s="22"/>
      <c r="M5732" s="22"/>
    </row>
    <row r="5733" spans="1:13" x14ac:dyDescent="0.3">
      <c r="A5733" s="10"/>
      <c r="C5733" s="11"/>
      <c r="I5733" s="12"/>
      <c r="J5733" s="9"/>
      <c r="K5733" s="13"/>
      <c r="L5733" s="22"/>
      <c r="M5733" s="22"/>
    </row>
    <row r="5734" spans="1:13" x14ac:dyDescent="0.3">
      <c r="A5734" s="10"/>
      <c r="C5734" s="11"/>
      <c r="I5734" s="12"/>
      <c r="J5734" s="9"/>
      <c r="K5734" s="13"/>
      <c r="L5734" s="22"/>
      <c r="M5734" s="22"/>
    </row>
    <row r="5735" spans="1:13" x14ac:dyDescent="0.3">
      <c r="A5735" s="10"/>
      <c r="C5735" s="11"/>
      <c r="I5735" s="12"/>
      <c r="J5735" s="9"/>
      <c r="K5735" s="13"/>
      <c r="L5735" s="22"/>
      <c r="M5735" s="22"/>
    </row>
    <row r="5736" spans="1:13" x14ac:dyDescent="0.3">
      <c r="A5736" s="10"/>
      <c r="C5736" s="11"/>
      <c r="I5736" s="12"/>
      <c r="J5736" s="9"/>
      <c r="K5736" s="13"/>
      <c r="L5736" s="22"/>
      <c r="M5736" s="22"/>
    </row>
    <row r="5737" spans="1:13" x14ac:dyDescent="0.3">
      <c r="A5737" s="10"/>
      <c r="C5737" s="11"/>
      <c r="I5737" s="12"/>
      <c r="J5737" s="9"/>
      <c r="K5737" s="13"/>
      <c r="L5737" s="22"/>
      <c r="M5737" s="22"/>
    </row>
    <row r="5738" spans="1:13" x14ac:dyDescent="0.3">
      <c r="A5738" s="10"/>
      <c r="C5738" s="11"/>
      <c r="I5738" s="12"/>
      <c r="J5738" s="9"/>
      <c r="K5738" s="13"/>
      <c r="L5738" s="22"/>
      <c r="M5738" s="22"/>
    </row>
    <row r="5739" spans="1:13" x14ac:dyDescent="0.3">
      <c r="A5739" s="10"/>
      <c r="C5739" s="11"/>
      <c r="I5739" s="12"/>
      <c r="J5739" s="9"/>
      <c r="K5739" s="13"/>
      <c r="L5739" s="22"/>
      <c r="M5739" s="22"/>
    </row>
    <row r="5740" spans="1:13" x14ac:dyDescent="0.3">
      <c r="A5740" s="10"/>
      <c r="C5740" s="11"/>
      <c r="I5740" s="12"/>
      <c r="J5740" s="9"/>
      <c r="K5740" s="13"/>
      <c r="L5740" s="22"/>
      <c r="M5740" s="22"/>
    </row>
    <row r="5741" spans="1:13" x14ac:dyDescent="0.3">
      <c r="A5741" s="10"/>
      <c r="C5741" s="11"/>
      <c r="I5741" s="12"/>
      <c r="J5741" s="9"/>
      <c r="K5741" s="13"/>
      <c r="L5741" s="22"/>
      <c r="M5741" s="22"/>
    </row>
    <row r="5742" spans="1:13" x14ac:dyDescent="0.3">
      <c r="A5742" s="10"/>
      <c r="C5742" s="11"/>
      <c r="I5742" s="12"/>
      <c r="J5742" s="9"/>
      <c r="K5742" s="13"/>
      <c r="L5742" s="22"/>
      <c r="M5742" s="22"/>
    </row>
    <row r="5743" spans="1:13" x14ac:dyDescent="0.3">
      <c r="A5743" s="10"/>
      <c r="C5743" s="11"/>
      <c r="I5743" s="12"/>
      <c r="J5743" s="9"/>
      <c r="K5743" s="13"/>
      <c r="L5743" s="22"/>
      <c r="M5743" s="22"/>
    </row>
    <row r="5744" spans="1:13" x14ac:dyDescent="0.3">
      <c r="A5744" s="10"/>
      <c r="C5744" s="11"/>
      <c r="I5744" s="12"/>
      <c r="J5744" s="9"/>
      <c r="K5744" s="13"/>
      <c r="L5744" s="22"/>
      <c r="M5744" s="22"/>
    </row>
    <row r="5745" spans="1:13" x14ac:dyDescent="0.3">
      <c r="A5745" s="10"/>
      <c r="C5745" s="11"/>
      <c r="I5745" s="12"/>
      <c r="J5745" s="9"/>
      <c r="K5745" s="13"/>
      <c r="L5745" s="22"/>
      <c r="M5745" s="22"/>
    </row>
    <row r="5746" spans="1:13" x14ac:dyDescent="0.3">
      <c r="A5746" s="10"/>
      <c r="C5746" s="11"/>
      <c r="I5746" s="12"/>
      <c r="J5746" s="9"/>
      <c r="K5746" s="13"/>
      <c r="L5746" s="22"/>
      <c r="M5746" s="22"/>
    </row>
    <row r="5747" spans="1:13" x14ac:dyDescent="0.3">
      <c r="A5747" s="10"/>
      <c r="C5747" s="11"/>
      <c r="I5747" s="12"/>
      <c r="J5747" s="9"/>
      <c r="K5747" s="13"/>
      <c r="L5747" s="22"/>
      <c r="M5747" s="22"/>
    </row>
    <row r="5748" spans="1:13" x14ac:dyDescent="0.3">
      <c r="A5748" s="10"/>
      <c r="C5748" s="11"/>
      <c r="I5748" s="12"/>
      <c r="J5748" s="9"/>
      <c r="K5748" s="13"/>
      <c r="L5748" s="22"/>
      <c r="M5748" s="22"/>
    </row>
    <row r="5749" spans="1:13" x14ac:dyDescent="0.3">
      <c r="A5749" s="10"/>
      <c r="C5749" s="11"/>
      <c r="I5749" s="12"/>
      <c r="J5749" s="9"/>
      <c r="K5749" s="13"/>
      <c r="L5749" s="22"/>
      <c r="M5749" s="22"/>
    </row>
    <row r="5750" spans="1:13" x14ac:dyDescent="0.3">
      <c r="A5750" s="10"/>
      <c r="C5750" s="11"/>
      <c r="I5750" s="12"/>
      <c r="J5750" s="9"/>
      <c r="K5750" s="13"/>
      <c r="L5750" s="22"/>
      <c r="M5750" s="22"/>
    </row>
    <row r="5751" spans="1:13" x14ac:dyDescent="0.3">
      <c r="A5751" s="10"/>
      <c r="C5751" s="11"/>
      <c r="I5751" s="12"/>
      <c r="J5751" s="9"/>
      <c r="K5751" s="13"/>
      <c r="L5751" s="22"/>
      <c r="M5751" s="22"/>
    </row>
    <row r="5752" spans="1:13" x14ac:dyDescent="0.3">
      <c r="A5752" s="10"/>
      <c r="C5752" s="11"/>
      <c r="I5752" s="12"/>
      <c r="J5752" s="9"/>
      <c r="K5752" s="13"/>
      <c r="L5752" s="22"/>
      <c r="M5752" s="22"/>
    </row>
    <row r="5753" spans="1:13" x14ac:dyDescent="0.3">
      <c r="A5753" s="10"/>
      <c r="C5753" s="11"/>
      <c r="I5753" s="12"/>
      <c r="J5753" s="9"/>
      <c r="K5753" s="13"/>
      <c r="L5753" s="22"/>
      <c r="M5753" s="22"/>
    </row>
    <row r="5754" spans="1:13" x14ac:dyDescent="0.3">
      <c r="A5754" s="10"/>
      <c r="C5754" s="11"/>
      <c r="I5754" s="12"/>
      <c r="J5754" s="9"/>
      <c r="K5754" s="13"/>
      <c r="L5754" s="22"/>
      <c r="M5754" s="22"/>
    </row>
    <row r="5755" spans="1:13" x14ac:dyDescent="0.3">
      <c r="A5755" s="10"/>
      <c r="C5755" s="11"/>
      <c r="I5755" s="12"/>
      <c r="J5755" s="9"/>
      <c r="K5755" s="13"/>
      <c r="L5755" s="22"/>
      <c r="M5755" s="22"/>
    </row>
    <row r="5756" spans="1:13" x14ac:dyDescent="0.3">
      <c r="A5756" s="10"/>
      <c r="C5756" s="11"/>
      <c r="I5756" s="12"/>
      <c r="J5756" s="9"/>
      <c r="K5756" s="13"/>
      <c r="L5756" s="22"/>
      <c r="M5756" s="22"/>
    </row>
    <row r="5757" spans="1:13" x14ac:dyDescent="0.3">
      <c r="A5757" s="10"/>
      <c r="C5757" s="11"/>
      <c r="I5757" s="12"/>
      <c r="J5757" s="9"/>
      <c r="K5757" s="13"/>
      <c r="L5757" s="22"/>
      <c r="M5757" s="22"/>
    </row>
    <row r="5758" spans="1:13" x14ac:dyDescent="0.3">
      <c r="A5758" s="10"/>
      <c r="C5758" s="11"/>
      <c r="I5758" s="12"/>
      <c r="J5758" s="9"/>
      <c r="K5758" s="13"/>
      <c r="L5758" s="22"/>
      <c r="M5758" s="22"/>
    </row>
    <row r="5759" spans="1:13" x14ac:dyDescent="0.3">
      <c r="A5759" s="10"/>
      <c r="C5759" s="11"/>
      <c r="I5759" s="12"/>
      <c r="J5759" s="9"/>
      <c r="K5759" s="13"/>
      <c r="L5759" s="22"/>
      <c r="M5759" s="22"/>
    </row>
    <row r="5760" spans="1:13" x14ac:dyDescent="0.3">
      <c r="A5760" s="10"/>
      <c r="C5760" s="11"/>
      <c r="I5760" s="12"/>
      <c r="J5760" s="9"/>
      <c r="K5760" s="13"/>
      <c r="L5760" s="22"/>
      <c r="M5760" s="22"/>
    </row>
    <row r="5761" spans="1:13" x14ac:dyDescent="0.3">
      <c r="A5761" s="10"/>
      <c r="C5761" s="11"/>
      <c r="I5761" s="12"/>
      <c r="J5761" s="9"/>
      <c r="K5761" s="13"/>
      <c r="L5761" s="22"/>
      <c r="M5761" s="22"/>
    </row>
    <row r="5762" spans="1:13" x14ac:dyDescent="0.3">
      <c r="A5762" s="10"/>
      <c r="C5762" s="11"/>
      <c r="I5762" s="12"/>
      <c r="J5762" s="9"/>
      <c r="K5762" s="13"/>
      <c r="L5762" s="22"/>
      <c r="M5762" s="22"/>
    </row>
    <row r="5763" spans="1:13" x14ac:dyDescent="0.3">
      <c r="A5763" s="10"/>
      <c r="C5763" s="11"/>
      <c r="I5763" s="12"/>
      <c r="J5763" s="9"/>
      <c r="K5763" s="13"/>
      <c r="L5763" s="22"/>
      <c r="M5763" s="22"/>
    </row>
    <row r="5764" spans="1:13" x14ac:dyDescent="0.3">
      <c r="A5764" s="10"/>
      <c r="C5764" s="11"/>
      <c r="I5764" s="12"/>
      <c r="J5764" s="9"/>
      <c r="K5764" s="13"/>
      <c r="L5764" s="22"/>
      <c r="M5764" s="22"/>
    </row>
    <row r="5765" spans="1:13" x14ac:dyDescent="0.3">
      <c r="A5765" s="10"/>
      <c r="C5765" s="11"/>
      <c r="I5765" s="12"/>
      <c r="J5765" s="9"/>
      <c r="K5765" s="13"/>
      <c r="L5765" s="22"/>
      <c r="M5765" s="22"/>
    </row>
    <row r="5766" spans="1:13" x14ac:dyDescent="0.3">
      <c r="A5766" s="10"/>
      <c r="C5766" s="11"/>
      <c r="I5766" s="12"/>
      <c r="J5766" s="9"/>
      <c r="K5766" s="13"/>
      <c r="L5766" s="22"/>
      <c r="M5766" s="22"/>
    </row>
    <row r="5767" spans="1:13" x14ac:dyDescent="0.3">
      <c r="A5767" s="10"/>
      <c r="C5767" s="11"/>
      <c r="I5767" s="12"/>
      <c r="J5767" s="9"/>
      <c r="K5767" s="13"/>
      <c r="L5767" s="22"/>
      <c r="M5767" s="22"/>
    </row>
    <row r="5768" spans="1:13" x14ac:dyDescent="0.3">
      <c r="A5768" s="10"/>
      <c r="C5768" s="11"/>
      <c r="I5768" s="12"/>
      <c r="J5768" s="9"/>
      <c r="K5768" s="13"/>
      <c r="L5768" s="22"/>
      <c r="M5768" s="22"/>
    </row>
    <row r="5769" spans="1:13" x14ac:dyDescent="0.3">
      <c r="A5769" s="10"/>
      <c r="C5769" s="11"/>
      <c r="I5769" s="12"/>
      <c r="J5769" s="9"/>
      <c r="K5769" s="13"/>
      <c r="L5769" s="22"/>
      <c r="M5769" s="22"/>
    </row>
    <row r="5770" spans="1:13" x14ac:dyDescent="0.3">
      <c r="A5770" s="10"/>
      <c r="C5770" s="11"/>
      <c r="I5770" s="12"/>
      <c r="J5770" s="9"/>
      <c r="K5770" s="13"/>
      <c r="L5770" s="22"/>
      <c r="M5770" s="22"/>
    </row>
    <row r="5771" spans="1:13" x14ac:dyDescent="0.3">
      <c r="A5771" s="10"/>
      <c r="C5771" s="11"/>
      <c r="I5771" s="12"/>
      <c r="J5771" s="9"/>
      <c r="K5771" s="13"/>
      <c r="L5771" s="22"/>
      <c r="M5771" s="22"/>
    </row>
    <row r="5772" spans="1:13" x14ac:dyDescent="0.3">
      <c r="A5772" s="10"/>
      <c r="C5772" s="11"/>
      <c r="I5772" s="12"/>
      <c r="J5772" s="9"/>
      <c r="K5772" s="13"/>
      <c r="L5772" s="22"/>
      <c r="M5772" s="22"/>
    </row>
    <row r="5773" spans="1:13" x14ac:dyDescent="0.3">
      <c r="A5773" s="10"/>
      <c r="C5773" s="11"/>
      <c r="I5773" s="12"/>
      <c r="J5773" s="9"/>
      <c r="K5773" s="13"/>
      <c r="L5773" s="22"/>
      <c r="M5773" s="22"/>
    </row>
    <row r="5774" spans="1:13" x14ac:dyDescent="0.3">
      <c r="A5774" s="10"/>
      <c r="C5774" s="11"/>
      <c r="I5774" s="12"/>
      <c r="J5774" s="9"/>
      <c r="K5774" s="13"/>
      <c r="L5774" s="22"/>
      <c r="M5774" s="22"/>
    </row>
    <row r="5775" spans="1:13" x14ac:dyDescent="0.3">
      <c r="A5775" s="10"/>
      <c r="C5775" s="11"/>
      <c r="I5775" s="12"/>
      <c r="J5775" s="9"/>
      <c r="K5775" s="13"/>
      <c r="L5775" s="22"/>
      <c r="M5775" s="22"/>
    </row>
    <row r="5776" spans="1:13" x14ac:dyDescent="0.3">
      <c r="A5776" s="10"/>
      <c r="C5776" s="11"/>
      <c r="I5776" s="12"/>
      <c r="J5776" s="9"/>
      <c r="K5776" s="13"/>
      <c r="L5776" s="22"/>
      <c r="M5776" s="22"/>
    </row>
    <row r="5777" spans="1:13" x14ac:dyDescent="0.3">
      <c r="A5777" s="10"/>
      <c r="C5777" s="11"/>
      <c r="I5777" s="12"/>
      <c r="J5777" s="9"/>
      <c r="K5777" s="13"/>
      <c r="L5777" s="22"/>
      <c r="M5777" s="22"/>
    </row>
    <row r="5778" spans="1:13" x14ac:dyDescent="0.3">
      <c r="A5778" s="10"/>
      <c r="C5778" s="11"/>
      <c r="I5778" s="12"/>
      <c r="J5778" s="9"/>
      <c r="K5778" s="13"/>
      <c r="L5778" s="22"/>
      <c r="M5778" s="22"/>
    </row>
    <row r="5779" spans="1:13" x14ac:dyDescent="0.3">
      <c r="A5779" s="10"/>
      <c r="C5779" s="11"/>
      <c r="I5779" s="12"/>
      <c r="J5779" s="9"/>
      <c r="K5779" s="13"/>
      <c r="L5779" s="22"/>
      <c r="M5779" s="22"/>
    </row>
    <row r="5780" spans="1:13" x14ac:dyDescent="0.3">
      <c r="A5780" s="10"/>
      <c r="C5780" s="11"/>
      <c r="I5780" s="12"/>
      <c r="J5780" s="9"/>
      <c r="K5780" s="13"/>
      <c r="L5780" s="22"/>
      <c r="M5780" s="22"/>
    </row>
    <row r="5781" spans="1:13" x14ac:dyDescent="0.3">
      <c r="A5781" s="10"/>
      <c r="C5781" s="11"/>
      <c r="I5781" s="12"/>
      <c r="J5781" s="9"/>
      <c r="K5781" s="13"/>
      <c r="L5781" s="22"/>
      <c r="M5781" s="22"/>
    </row>
    <row r="5782" spans="1:13" x14ac:dyDescent="0.3">
      <c r="A5782" s="10"/>
      <c r="C5782" s="11"/>
      <c r="I5782" s="12"/>
      <c r="J5782" s="9"/>
      <c r="K5782" s="13"/>
      <c r="L5782" s="22"/>
      <c r="M5782" s="22"/>
    </row>
    <row r="5783" spans="1:13" x14ac:dyDescent="0.3">
      <c r="A5783" s="10"/>
      <c r="C5783" s="11"/>
      <c r="I5783" s="12"/>
      <c r="J5783" s="9"/>
      <c r="K5783" s="13"/>
      <c r="L5783" s="22"/>
      <c r="M5783" s="22"/>
    </row>
    <row r="5784" spans="1:13" x14ac:dyDescent="0.3">
      <c r="A5784" s="10"/>
      <c r="C5784" s="11"/>
      <c r="I5784" s="12"/>
      <c r="J5784" s="9"/>
      <c r="K5784" s="13"/>
      <c r="L5784" s="22"/>
      <c r="M5784" s="22"/>
    </row>
    <row r="5785" spans="1:13" x14ac:dyDescent="0.3">
      <c r="A5785" s="10"/>
      <c r="C5785" s="11"/>
      <c r="I5785" s="12"/>
      <c r="J5785" s="9"/>
      <c r="K5785" s="13"/>
      <c r="L5785" s="22"/>
      <c r="M5785" s="22"/>
    </row>
    <row r="5786" spans="1:13" x14ac:dyDescent="0.3">
      <c r="A5786" s="10"/>
      <c r="C5786" s="11"/>
      <c r="I5786" s="12"/>
      <c r="J5786" s="9"/>
      <c r="K5786" s="13"/>
      <c r="L5786" s="22"/>
      <c r="M5786" s="22"/>
    </row>
    <row r="5787" spans="1:13" x14ac:dyDescent="0.3">
      <c r="A5787" s="10"/>
      <c r="C5787" s="11"/>
      <c r="I5787" s="12"/>
      <c r="J5787" s="9"/>
      <c r="K5787" s="13"/>
      <c r="L5787" s="22"/>
      <c r="M5787" s="22"/>
    </row>
    <row r="5788" spans="1:13" x14ac:dyDescent="0.3">
      <c r="A5788" s="10"/>
      <c r="C5788" s="11"/>
      <c r="I5788" s="12"/>
      <c r="J5788" s="9"/>
      <c r="K5788" s="13"/>
      <c r="L5788" s="22"/>
      <c r="M5788" s="22"/>
    </row>
    <row r="5789" spans="1:13" x14ac:dyDescent="0.3">
      <c r="A5789" s="10"/>
      <c r="C5789" s="11"/>
      <c r="I5789" s="12"/>
      <c r="J5789" s="9"/>
      <c r="K5789" s="13"/>
      <c r="L5789" s="22"/>
      <c r="M5789" s="22"/>
    </row>
    <row r="5790" spans="1:13" x14ac:dyDescent="0.3">
      <c r="A5790" s="10"/>
      <c r="C5790" s="11"/>
      <c r="I5790" s="12"/>
      <c r="J5790" s="9"/>
      <c r="K5790" s="13"/>
      <c r="L5790" s="22"/>
      <c r="M5790" s="22"/>
    </row>
    <row r="5791" spans="1:13" x14ac:dyDescent="0.3">
      <c r="A5791" s="10"/>
      <c r="C5791" s="11"/>
      <c r="I5791" s="12"/>
      <c r="J5791" s="9"/>
      <c r="K5791" s="13"/>
      <c r="L5791" s="22"/>
      <c r="M5791" s="22"/>
    </row>
    <row r="5792" spans="1:13" x14ac:dyDescent="0.3">
      <c r="A5792" s="10"/>
      <c r="C5792" s="11"/>
      <c r="I5792" s="12"/>
      <c r="J5792" s="9"/>
      <c r="K5792" s="13"/>
      <c r="L5792" s="22"/>
      <c r="M5792" s="22"/>
    </row>
    <row r="5793" spans="1:13" x14ac:dyDescent="0.3">
      <c r="A5793" s="10"/>
      <c r="C5793" s="11"/>
      <c r="I5793" s="12"/>
      <c r="J5793" s="9"/>
      <c r="K5793" s="13"/>
      <c r="L5793" s="22"/>
      <c r="M5793" s="22"/>
    </row>
    <row r="5794" spans="1:13" x14ac:dyDescent="0.3">
      <c r="A5794" s="10"/>
      <c r="C5794" s="11"/>
      <c r="I5794" s="12"/>
      <c r="J5794" s="9"/>
      <c r="K5794" s="13"/>
      <c r="L5794" s="22"/>
      <c r="M5794" s="22"/>
    </row>
    <row r="5795" spans="1:13" x14ac:dyDescent="0.3">
      <c r="A5795" s="10"/>
      <c r="C5795" s="11"/>
      <c r="I5795" s="12"/>
      <c r="J5795" s="9"/>
      <c r="K5795" s="13"/>
      <c r="L5795" s="22"/>
      <c r="M5795" s="22"/>
    </row>
    <row r="5796" spans="1:13" x14ac:dyDescent="0.3">
      <c r="A5796" s="10"/>
      <c r="C5796" s="11"/>
      <c r="I5796" s="12"/>
      <c r="J5796" s="9"/>
      <c r="K5796" s="13"/>
      <c r="L5796" s="22"/>
      <c r="M5796" s="22"/>
    </row>
    <row r="5797" spans="1:13" x14ac:dyDescent="0.3">
      <c r="A5797" s="10"/>
      <c r="C5797" s="11"/>
      <c r="I5797" s="12"/>
      <c r="J5797" s="9"/>
      <c r="K5797" s="13"/>
      <c r="L5797" s="22"/>
      <c r="M5797" s="22"/>
    </row>
    <row r="5798" spans="1:13" x14ac:dyDescent="0.3">
      <c r="A5798" s="10"/>
      <c r="C5798" s="11"/>
      <c r="I5798" s="12"/>
      <c r="J5798" s="9"/>
      <c r="K5798" s="13"/>
      <c r="L5798" s="22"/>
      <c r="M5798" s="22"/>
    </row>
    <row r="5799" spans="1:13" x14ac:dyDescent="0.3">
      <c r="A5799" s="10"/>
      <c r="C5799" s="11"/>
      <c r="I5799" s="12"/>
      <c r="J5799" s="9"/>
      <c r="K5799" s="13"/>
      <c r="L5799" s="22"/>
      <c r="M5799" s="22"/>
    </row>
    <row r="5800" spans="1:13" x14ac:dyDescent="0.3">
      <c r="A5800" s="10"/>
      <c r="C5800" s="11"/>
      <c r="I5800" s="12"/>
      <c r="J5800" s="9"/>
      <c r="K5800" s="13"/>
      <c r="L5800" s="22"/>
      <c r="M5800" s="22"/>
    </row>
    <row r="5801" spans="1:13" x14ac:dyDescent="0.3">
      <c r="A5801" s="10"/>
      <c r="C5801" s="11"/>
      <c r="I5801" s="12"/>
      <c r="J5801" s="9"/>
      <c r="K5801" s="13"/>
      <c r="L5801" s="22"/>
      <c r="M5801" s="22"/>
    </row>
    <row r="5802" spans="1:13" x14ac:dyDescent="0.3">
      <c r="A5802" s="10"/>
      <c r="C5802" s="11"/>
      <c r="I5802" s="12"/>
      <c r="J5802" s="9"/>
      <c r="K5802" s="13"/>
      <c r="L5802" s="22"/>
      <c r="M5802" s="22"/>
    </row>
    <row r="5803" spans="1:13" x14ac:dyDescent="0.3">
      <c r="A5803" s="10"/>
      <c r="C5803" s="11"/>
      <c r="I5803" s="12"/>
      <c r="J5803" s="9"/>
      <c r="K5803" s="13"/>
      <c r="L5803" s="22"/>
      <c r="M5803" s="22"/>
    </row>
    <row r="5804" spans="1:13" x14ac:dyDescent="0.3">
      <c r="A5804" s="10"/>
      <c r="C5804" s="11"/>
      <c r="I5804" s="12"/>
      <c r="J5804" s="9"/>
      <c r="K5804" s="13"/>
      <c r="L5804" s="22"/>
      <c r="M5804" s="22"/>
    </row>
    <row r="5805" spans="1:13" x14ac:dyDescent="0.3">
      <c r="A5805" s="10"/>
      <c r="C5805" s="11"/>
      <c r="I5805" s="12"/>
      <c r="J5805" s="9"/>
      <c r="K5805" s="13"/>
      <c r="L5805" s="22"/>
      <c r="M5805" s="22"/>
    </row>
    <row r="5806" spans="1:13" x14ac:dyDescent="0.3">
      <c r="A5806" s="10"/>
      <c r="C5806" s="11"/>
      <c r="I5806" s="12"/>
      <c r="J5806" s="9"/>
      <c r="K5806" s="13"/>
      <c r="L5806" s="22"/>
      <c r="M5806" s="22"/>
    </row>
    <row r="5807" spans="1:13" x14ac:dyDescent="0.3">
      <c r="A5807" s="10"/>
      <c r="C5807" s="11"/>
      <c r="I5807" s="12"/>
      <c r="J5807" s="9"/>
      <c r="K5807" s="13"/>
      <c r="L5807" s="22"/>
      <c r="M5807" s="22"/>
    </row>
    <row r="5808" spans="1:13" x14ac:dyDescent="0.3">
      <c r="A5808" s="10"/>
      <c r="C5808" s="11"/>
      <c r="I5808" s="12"/>
      <c r="J5808" s="9"/>
      <c r="K5808" s="13"/>
      <c r="L5808" s="22"/>
      <c r="M5808" s="22"/>
    </row>
    <row r="5809" spans="1:13" x14ac:dyDescent="0.3">
      <c r="A5809" s="10"/>
      <c r="C5809" s="11"/>
      <c r="I5809" s="12"/>
      <c r="J5809" s="9"/>
      <c r="K5809" s="13"/>
      <c r="L5809" s="22"/>
      <c r="M5809" s="22"/>
    </row>
    <row r="5810" spans="1:13" x14ac:dyDescent="0.3">
      <c r="A5810" s="10"/>
      <c r="C5810" s="11"/>
      <c r="I5810" s="12"/>
      <c r="J5810" s="9"/>
      <c r="K5810" s="13"/>
      <c r="L5810" s="22"/>
      <c r="M5810" s="22"/>
    </row>
    <row r="5811" spans="1:13" x14ac:dyDescent="0.3">
      <c r="A5811" s="10"/>
      <c r="C5811" s="11"/>
      <c r="I5811" s="12"/>
      <c r="J5811" s="9"/>
      <c r="K5811" s="13"/>
      <c r="L5811" s="22"/>
      <c r="M5811" s="22"/>
    </row>
    <row r="5812" spans="1:13" x14ac:dyDescent="0.3">
      <c r="A5812" s="10"/>
      <c r="C5812" s="11"/>
      <c r="I5812" s="12"/>
      <c r="J5812" s="9"/>
      <c r="K5812" s="13"/>
      <c r="L5812" s="22"/>
      <c r="M5812" s="22"/>
    </row>
    <row r="5813" spans="1:13" x14ac:dyDescent="0.3">
      <c r="A5813" s="10"/>
      <c r="C5813" s="11"/>
      <c r="I5813" s="12"/>
      <c r="J5813" s="9"/>
      <c r="K5813" s="13"/>
      <c r="L5813" s="22"/>
      <c r="M5813" s="22"/>
    </row>
    <row r="5814" spans="1:13" x14ac:dyDescent="0.3">
      <c r="A5814" s="10"/>
      <c r="C5814" s="11"/>
      <c r="I5814" s="12"/>
      <c r="J5814" s="9"/>
      <c r="K5814" s="13"/>
      <c r="L5814" s="22"/>
      <c r="M5814" s="22"/>
    </row>
    <row r="5815" spans="1:13" x14ac:dyDescent="0.3">
      <c r="A5815" s="10"/>
      <c r="C5815" s="11"/>
      <c r="I5815" s="12"/>
      <c r="J5815" s="9"/>
      <c r="K5815" s="13"/>
      <c r="L5815" s="22"/>
      <c r="M5815" s="22"/>
    </row>
    <row r="5816" spans="1:13" x14ac:dyDescent="0.3">
      <c r="A5816" s="10"/>
      <c r="C5816" s="11"/>
      <c r="I5816" s="12"/>
      <c r="J5816" s="9"/>
      <c r="K5816" s="13"/>
      <c r="L5816" s="22"/>
      <c r="M5816" s="22"/>
    </row>
    <row r="5817" spans="1:13" x14ac:dyDescent="0.3">
      <c r="A5817" s="10"/>
      <c r="C5817" s="11"/>
      <c r="I5817" s="12"/>
      <c r="J5817" s="9"/>
      <c r="K5817" s="13"/>
      <c r="L5817" s="22"/>
      <c r="M5817" s="22"/>
    </row>
    <row r="5818" spans="1:13" x14ac:dyDescent="0.3">
      <c r="A5818" s="10"/>
      <c r="C5818" s="11"/>
      <c r="I5818" s="12"/>
      <c r="J5818" s="9"/>
      <c r="K5818" s="13"/>
      <c r="L5818" s="22"/>
      <c r="M5818" s="22"/>
    </row>
    <row r="5819" spans="1:13" x14ac:dyDescent="0.3">
      <c r="A5819" s="10"/>
      <c r="C5819" s="11"/>
      <c r="I5819" s="12"/>
      <c r="J5819" s="9"/>
      <c r="K5819" s="13"/>
      <c r="L5819" s="22"/>
      <c r="M5819" s="22"/>
    </row>
    <row r="5820" spans="1:13" x14ac:dyDescent="0.3">
      <c r="A5820" s="10"/>
      <c r="C5820" s="11"/>
      <c r="I5820" s="12"/>
      <c r="J5820" s="9"/>
      <c r="K5820" s="13"/>
      <c r="L5820" s="22"/>
      <c r="M5820" s="22"/>
    </row>
    <row r="5821" spans="1:13" x14ac:dyDescent="0.3">
      <c r="A5821" s="10"/>
      <c r="C5821" s="11"/>
      <c r="I5821" s="12"/>
      <c r="J5821" s="9"/>
      <c r="K5821" s="13"/>
      <c r="L5821" s="22"/>
      <c r="M5821" s="22"/>
    </row>
    <row r="5822" spans="1:13" x14ac:dyDescent="0.3">
      <c r="A5822" s="10"/>
      <c r="C5822" s="11"/>
      <c r="I5822" s="12"/>
      <c r="J5822" s="9"/>
      <c r="K5822" s="13"/>
      <c r="L5822" s="22"/>
      <c r="M5822" s="22"/>
    </row>
    <row r="5823" spans="1:13" x14ac:dyDescent="0.3">
      <c r="A5823" s="10"/>
      <c r="C5823" s="11"/>
      <c r="I5823" s="12"/>
      <c r="J5823" s="9"/>
      <c r="K5823" s="13"/>
      <c r="L5823" s="22"/>
      <c r="M5823" s="22"/>
    </row>
    <row r="5824" spans="1:13" x14ac:dyDescent="0.3">
      <c r="A5824" s="10"/>
      <c r="C5824" s="11"/>
      <c r="I5824" s="12"/>
      <c r="J5824" s="9"/>
      <c r="K5824" s="13"/>
      <c r="L5824" s="22"/>
      <c r="M5824" s="22"/>
    </row>
    <row r="5825" spans="1:13" x14ac:dyDescent="0.3">
      <c r="A5825" s="10"/>
      <c r="C5825" s="11"/>
      <c r="I5825" s="12"/>
      <c r="J5825" s="9"/>
      <c r="K5825" s="13"/>
      <c r="L5825" s="22"/>
      <c r="M5825" s="22"/>
    </row>
    <row r="5826" spans="1:13" x14ac:dyDescent="0.3">
      <c r="A5826" s="10"/>
      <c r="C5826" s="11"/>
      <c r="I5826" s="12"/>
      <c r="J5826" s="9"/>
      <c r="K5826" s="13"/>
      <c r="L5826" s="22"/>
      <c r="M5826" s="22"/>
    </row>
    <row r="5827" spans="1:13" x14ac:dyDescent="0.3">
      <c r="A5827" s="10"/>
      <c r="C5827" s="11"/>
      <c r="I5827" s="12"/>
      <c r="J5827" s="9"/>
      <c r="K5827" s="13"/>
      <c r="L5827" s="22"/>
      <c r="M5827" s="22"/>
    </row>
    <row r="5828" spans="1:13" x14ac:dyDescent="0.3">
      <c r="A5828" s="10"/>
      <c r="C5828" s="11"/>
      <c r="I5828" s="12"/>
      <c r="J5828" s="9"/>
      <c r="K5828" s="13"/>
      <c r="L5828" s="22"/>
      <c r="M5828" s="22"/>
    </row>
    <row r="5829" spans="1:13" x14ac:dyDescent="0.3">
      <c r="A5829" s="10"/>
      <c r="C5829" s="11"/>
      <c r="I5829" s="12"/>
      <c r="J5829" s="9"/>
      <c r="K5829" s="13"/>
      <c r="L5829" s="22"/>
      <c r="M5829" s="22"/>
    </row>
    <row r="5830" spans="1:13" x14ac:dyDescent="0.3">
      <c r="A5830" s="10"/>
      <c r="C5830" s="11"/>
      <c r="I5830" s="12"/>
      <c r="J5830" s="9"/>
      <c r="K5830" s="13"/>
      <c r="L5830" s="22"/>
      <c r="M5830" s="22"/>
    </row>
    <row r="5831" spans="1:13" x14ac:dyDescent="0.3">
      <c r="A5831" s="10"/>
      <c r="C5831" s="11"/>
      <c r="I5831" s="12"/>
      <c r="J5831" s="9"/>
      <c r="K5831" s="13"/>
      <c r="L5831" s="22"/>
      <c r="M5831" s="22"/>
    </row>
    <row r="5832" spans="1:13" x14ac:dyDescent="0.3">
      <c r="A5832" s="10"/>
      <c r="C5832" s="11"/>
      <c r="I5832" s="12"/>
      <c r="J5832" s="9"/>
      <c r="K5832" s="13"/>
      <c r="L5832" s="22"/>
      <c r="M5832" s="22"/>
    </row>
    <row r="5833" spans="1:13" x14ac:dyDescent="0.3">
      <c r="A5833" s="10"/>
      <c r="C5833" s="11"/>
      <c r="I5833" s="12"/>
      <c r="J5833" s="9"/>
      <c r="K5833" s="13"/>
      <c r="L5833" s="22"/>
      <c r="M5833" s="22"/>
    </row>
    <row r="5834" spans="1:13" x14ac:dyDescent="0.3">
      <c r="A5834" s="10"/>
      <c r="C5834" s="11"/>
      <c r="I5834" s="12"/>
      <c r="J5834" s="9"/>
      <c r="K5834" s="13"/>
      <c r="L5834" s="22"/>
      <c r="M5834" s="22"/>
    </row>
    <row r="5835" spans="1:13" x14ac:dyDescent="0.3">
      <c r="A5835" s="10"/>
      <c r="C5835" s="11"/>
      <c r="I5835" s="12"/>
      <c r="J5835" s="9"/>
      <c r="K5835" s="13"/>
      <c r="L5835" s="22"/>
      <c r="M5835" s="22"/>
    </row>
    <row r="5836" spans="1:13" x14ac:dyDescent="0.3">
      <c r="A5836" s="10"/>
      <c r="C5836" s="11"/>
      <c r="I5836" s="12"/>
      <c r="J5836" s="9"/>
      <c r="K5836" s="13"/>
      <c r="L5836" s="22"/>
      <c r="M5836" s="22"/>
    </row>
    <row r="5837" spans="1:13" x14ac:dyDescent="0.3">
      <c r="A5837" s="10"/>
      <c r="C5837" s="11"/>
      <c r="I5837" s="12"/>
      <c r="J5837" s="9"/>
      <c r="K5837" s="13"/>
      <c r="L5837" s="22"/>
      <c r="M5837" s="22"/>
    </row>
    <row r="5838" spans="1:13" x14ac:dyDescent="0.3">
      <c r="A5838" s="10"/>
      <c r="C5838" s="11"/>
      <c r="I5838" s="12"/>
      <c r="J5838" s="9"/>
      <c r="K5838" s="13"/>
      <c r="L5838" s="22"/>
      <c r="M5838" s="22"/>
    </row>
    <row r="5839" spans="1:13" x14ac:dyDescent="0.3">
      <c r="A5839" s="10"/>
      <c r="C5839" s="11"/>
      <c r="I5839" s="12"/>
      <c r="J5839" s="9"/>
      <c r="K5839" s="13"/>
      <c r="L5839" s="22"/>
      <c r="M5839" s="22"/>
    </row>
    <row r="5840" spans="1:13" x14ac:dyDescent="0.3">
      <c r="A5840" s="10"/>
      <c r="C5840" s="11"/>
      <c r="I5840" s="12"/>
      <c r="J5840" s="9"/>
      <c r="K5840" s="13"/>
      <c r="L5840" s="22"/>
      <c r="M5840" s="22"/>
    </row>
    <row r="5841" spans="1:13" x14ac:dyDescent="0.3">
      <c r="A5841" s="10"/>
      <c r="C5841" s="11"/>
      <c r="I5841" s="12"/>
      <c r="J5841" s="9"/>
      <c r="K5841" s="13"/>
      <c r="L5841" s="22"/>
      <c r="M5841" s="22"/>
    </row>
    <row r="5842" spans="1:13" x14ac:dyDescent="0.3">
      <c r="A5842" s="10"/>
      <c r="C5842" s="11"/>
      <c r="I5842" s="12"/>
      <c r="J5842" s="9"/>
      <c r="K5842" s="13"/>
      <c r="L5842" s="22"/>
      <c r="M5842" s="22"/>
    </row>
    <row r="5843" spans="1:13" x14ac:dyDescent="0.3">
      <c r="A5843" s="10"/>
      <c r="C5843" s="11"/>
      <c r="I5843" s="12"/>
      <c r="J5843" s="9"/>
      <c r="K5843" s="13"/>
      <c r="L5843" s="22"/>
      <c r="M5843" s="22"/>
    </row>
    <row r="5844" spans="1:13" x14ac:dyDescent="0.3">
      <c r="A5844" s="10"/>
      <c r="C5844" s="11"/>
      <c r="I5844" s="12"/>
      <c r="J5844" s="9"/>
      <c r="K5844" s="13"/>
      <c r="L5844" s="22"/>
      <c r="M5844" s="22"/>
    </row>
    <row r="5845" spans="1:13" x14ac:dyDescent="0.3">
      <c r="A5845" s="10"/>
      <c r="C5845" s="11"/>
      <c r="I5845" s="12"/>
      <c r="J5845" s="9"/>
      <c r="K5845" s="13"/>
      <c r="L5845" s="22"/>
      <c r="M5845" s="22"/>
    </row>
    <row r="5846" spans="1:13" x14ac:dyDescent="0.3">
      <c r="A5846" s="10"/>
      <c r="C5846" s="11"/>
      <c r="I5846" s="12"/>
      <c r="J5846" s="9"/>
      <c r="K5846" s="13"/>
      <c r="L5846" s="22"/>
      <c r="M5846" s="22"/>
    </row>
    <row r="5847" spans="1:13" x14ac:dyDescent="0.3">
      <c r="A5847" s="10"/>
      <c r="C5847" s="11"/>
      <c r="I5847" s="12"/>
      <c r="J5847" s="9"/>
      <c r="K5847" s="13"/>
      <c r="L5847" s="22"/>
      <c r="M5847" s="22"/>
    </row>
    <row r="5848" spans="1:13" x14ac:dyDescent="0.3">
      <c r="A5848" s="10"/>
      <c r="C5848" s="11"/>
      <c r="I5848" s="12"/>
      <c r="J5848" s="9"/>
      <c r="K5848" s="13"/>
      <c r="L5848" s="22"/>
      <c r="M5848" s="22"/>
    </row>
    <row r="5849" spans="1:13" x14ac:dyDescent="0.3">
      <c r="A5849" s="10"/>
      <c r="C5849" s="11"/>
      <c r="I5849" s="12"/>
      <c r="J5849" s="9"/>
      <c r="K5849" s="13"/>
      <c r="L5849" s="22"/>
      <c r="M5849" s="22"/>
    </row>
    <row r="5850" spans="1:13" x14ac:dyDescent="0.3">
      <c r="A5850" s="10"/>
      <c r="C5850" s="11"/>
      <c r="I5850" s="12"/>
      <c r="J5850" s="9"/>
      <c r="K5850" s="13"/>
      <c r="L5850" s="22"/>
      <c r="M5850" s="22"/>
    </row>
    <row r="5851" spans="1:13" x14ac:dyDescent="0.3">
      <c r="A5851" s="10"/>
      <c r="C5851" s="11"/>
      <c r="I5851" s="12"/>
      <c r="J5851" s="9"/>
      <c r="K5851" s="13"/>
      <c r="L5851" s="22"/>
      <c r="M5851" s="22"/>
    </row>
    <row r="5852" spans="1:13" x14ac:dyDescent="0.3">
      <c r="A5852" s="10"/>
      <c r="C5852" s="11"/>
      <c r="I5852" s="12"/>
      <c r="J5852" s="9"/>
      <c r="K5852" s="13"/>
      <c r="L5852" s="22"/>
      <c r="M5852" s="22"/>
    </row>
    <row r="5853" spans="1:13" x14ac:dyDescent="0.3">
      <c r="A5853" s="10"/>
      <c r="C5853" s="11"/>
      <c r="I5853" s="12"/>
      <c r="J5853" s="9"/>
      <c r="K5853" s="13"/>
      <c r="L5853" s="22"/>
      <c r="M5853" s="22"/>
    </row>
    <row r="5854" spans="1:13" x14ac:dyDescent="0.3">
      <c r="A5854" s="10"/>
      <c r="C5854" s="11"/>
      <c r="I5854" s="12"/>
      <c r="J5854" s="9"/>
      <c r="K5854" s="13"/>
      <c r="L5854" s="22"/>
      <c r="M5854" s="22"/>
    </row>
    <row r="5855" spans="1:13" x14ac:dyDescent="0.3">
      <c r="A5855" s="10"/>
      <c r="C5855" s="11"/>
      <c r="I5855" s="12"/>
      <c r="J5855" s="9"/>
      <c r="K5855" s="13"/>
      <c r="L5855" s="22"/>
      <c r="M5855" s="22"/>
    </row>
    <row r="5856" spans="1:13" x14ac:dyDescent="0.3">
      <c r="A5856" s="10"/>
      <c r="C5856" s="11"/>
      <c r="I5856" s="12"/>
      <c r="J5856" s="9"/>
      <c r="K5856" s="13"/>
      <c r="L5856" s="22"/>
      <c r="M5856" s="22"/>
    </row>
    <row r="5857" spans="1:13" x14ac:dyDescent="0.3">
      <c r="A5857" s="10"/>
      <c r="C5857" s="11"/>
      <c r="I5857" s="12"/>
      <c r="J5857" s="9"/>
      <c r="K5857" s="13"/>
      <c r="L5857" s="22"/>
      <c r="M5857" s="22"/>
    </row>
    <row r="5858" spans="1:13" x14ac:dyDescent="0.3">
      <c r="A5858" s="10"/>
      <c r="C5858" s="11"/>
      <c r="I5858" s="12"/>
      <c r="J5858" s="9"/>
      <c r="K5858" s="13"/>
      <c r="L5858" s="22"/>
      <c r="M5858" s="22"/>
    </row>
    <row r="5859" spans="1:13" x14ac:dyDescent="0.3">
      <c r="A5859" s="10"/>
      <c r="C5859" s="11"/>
      <c r="I5859" s="12"/>
      <c r="J5859" s="9"/>
      <c r="K5859" s="13"/>
      <c r="L5859" s="22"/>
      <c r="M5859" s="22"/>
    </row>
    <row r="5860" spans="1:13" x14ac:dyDescent="0.3">
      <c r="A5860" s="10"/>
      <c r="C5860" s="11"/>
      <c r="I5860" s="12"/>
      <c r="J5860" s="9"/>
      <c r="K5860" s="13"/>
      <c r="L5860" s="22"/>
      <c r="M5860" s="22"/>
    </row>
    <row r="5861" spans="1:13" x14ac:dyDescent="0.3">
      <c r="A5861" s="10"/>
      <c r="C5861" s="11"/>
      <c r="I5861" s="12"/>
      <c r="J5861" s="9"/>
      <c r="K5861" s="13"/>
      <c r="L5861" s="22"/>
      <c r="M5861" s="22"/>
    </row>
    <row r="5862" spans="1:13" x14ac:dyDescent="0.3">
      <c r="A5862" s="10"/>
      <c r="C5862" s="11"/>
      <c r="I5862" s="12"/>
      <c r="J5862" s="9"/>
      <c r="K5862" s="13"/>
      <c r="L5862" s="22"/>
      <c r="M5862" s="22"/>
    </row>
    <row r="5863" spans="1:13" x14ac:dyDescent="0.3">
      <c r="A5863" s="10"/>
      <c r="C5863" s="11"/>
      <c r="I5863" s="12"/>
      <c r="J5863" s="9"/>
      <c r="K5863" s="13"/>
      <c r="L5863" s="22"/>
      <c r="M5863" s="22"/>
    </row>
    <row r="5864" spans="1:13" x14ac:dyDescent="0.3">
      <c r="A5864" s="10"/>
      <c r="C5864" s="11"/>
      <c r="I5864" s="12"/>
      <c r="J5864" s="9"/>
      <c r="K5864" s="13"/>
      <c r="L5864" s="22"/>
      <c r="M5864" s="22"/>
    </row>
    <row r="5865" spans="1:13" x14ac:dyDescent="0.3">
      <c r="A5865" s="10"/>
      <c r="C5865" s="11"/>
      <c r="I5865" s="12"/>
      <c r="J5865" s="9"/>
      <c r="K5865" s="13"/>
      <c r="L5865" s="22"/>
      <c r="M5865" s="22"/>
    </row>
    <row r="5866" spans="1:13" x14ac:dyDescent="0.3">
      <c r="A5866" s="10"/>
      <c r="C5866" s="11"/>
      <c r="I5866" s="12"/>
      <c r="J5866" s="9"/>
      <c r="K5866" s="13"/>
      <c r="L5866" s="22"/>
      <c r="M5866" s="22"/>
    </row>
    <row r="5867" spans="1:13" x14ac:dyDescent="0.3">
      <c r="A5867" s="10"/>
      <c r="C5867" s="11"/>
      <c r="I5867" s="12"/>
      <c r="J5867" s="9"/>
      <c r="K5867" s="13"/>
      <c r="L5867" s="22"/>
      <c r="M5867" s="22"/>
    </row>
    <row r="5868" spans="1:13" x14ac:dyDescent="0.3">
      <c r="A5868" s="10"/>
      <c r="C5868" s="11"/>
      <c r="I5868" s="12"/>
      <c r="J5868" s="9"/>
      <c r="K5868" s="13"/>
      <c r="L5868" s="22"/>
      <c r="M5868" s="22"/>
    </row>
    <row r="5869" spans="1:13" x14ac:dyDescent="0.3">
      <c r="A5869" s="10"/>
      <c r="C5869" s="11"/>
      <c r="I5869" s="12"/>
      <c r="J5869" s="9"/>
      <c r="K5869" s="13"/>
      <c r="L5869" s="22"/>
      <c r="M5869" s="22"/>
    </row>
    <row r="5870" spans="1:13" x14ac:dyDescent="0.3">
      <c r="A5870" s="10"/>
      <c r="C5870" s="11"/>
      <c r="I5870" s="12"/>
      <c r="J5870" s="9"/>
      <c r="K5870" s="13"/>
      <c r="L5870" s="22"/>
      <c r="M5870" s="22"/>
    </row>
    <row r="5871" spans="1:13" x14ac:dyDescent="0.3">
      <c r="A5871" s="10"/>
      <c r="C5871" s="11"/>
      <c r="I5871" s="12"/>
      <c r="J5871" s="9"/>
      <c r="K5871" s="13"/>
      <c r="L5871" s="22"/>
      <c r="M5871" s="22"/>
    </row>
    <row r="5872" spans="1:13" x14ac:dyDescent="0.3">
      <c r="A5872" s="10"/>
      <c r="C5872" s="11"/>
      <c r="I5872" s="12"/>
      <c r="J5872" s="9"/>
      <c r="K5872" s="13"/>
      <c r="L5872" s="22"/>
      <c r="M5872" s="22"/>
    </row>
    <row r="5873" spans="1:13" x14ac:dyDescent="0.3">
      <c r="A5873" s="10"/>
      <c r="C5873" s="11"/>
      <c r="I5873" s="12"/>
      <c r="J5873" s="9"/>
      <c r="K5873" s="13"/>
      <c r="L5873" s="22"/>
      <c r="M5873" s="22"/>
    </row>
    <row r="5874" spans="1:13" x14ac:dyDescent="0.3">
      <c r="A5874" s="10"/>
      <c r="C5874" s="11"/>
      <c r="I5874" s="12"/>
      <c r="J5874" s="9"/>
      <c r="K5874" s="13"/>
      <c r="L5874" s="22"/>
      <c r="M5874" s="22"/>
    </row>
    <row r="5875" spans="1:13" x14ac:dyDescent="0.3">
      <c r="A5875" s="10"/>
      <c r="C5875" s="11"/>
      <c r="I5875" s="12"/>
      <c r="J5875" s="9"/>
      <c r="K5875" s="13"/>
      <c r="L5875" s="22"/>
      <c r="M5875" s="22"/>
    </row>
    <row r="5876" spans="1:13" x14ac:dyDescent="0.3">
      <c r="A5876" s="10"/>
      <c r="C5876" s="11"/>
      <c r="I5876" s="12"/>
      <c r="J5876" s="9"/>
      <c r="K5876" s="13"/>
      <c r="L5876" s="22"/>
      <c r="M5876" s="22"/>
    </row>
    <row r="5877" spans="1:13" x14ac:dyDescent="0.3">
      <c r="A5877" s="10"/>
      <c r="C5877" s="11"/>
      <c r="I5877" s="12"/>
      <c r="J5877" s="9"/>
      <c r="K5877" s="13"/>
      <c r="L5877" s="22"/>
      <c r="M5877" s="22"/>
    </row>
    <row r="5878" spans="1:13" x14ac:dyDescent="0.3">
      <c r="A5878" s="10"/>
      <c r="C5878" s="11"/>
      <c r="I5878" s="12"/>
      <c r="J5878" s="9"/>
      <c r="K5878" s="13"/>
      <c r="L5878" s="22"/>
      <c r="M5878" s="22"/>
    </row>
    <row r="5879" spans="1:13" x14ac:dyDescent="0.3">
      <c r="A5879" s="10"/>
      <c r="C5879" s="11"/>
      <c r="I5879" s="12"/>
      <c r="J5879" s="9"/>
      <c r="K5879" s="13"/>
      <c r="L5879" s="22"/>
      <c r="M5879" s="22"/>
    </row>
    <row r="5880" spans="1:13" x14ac:dyDescent="0.3">
      <c r="A5880" s="10"/>
      <c r="C5880" s="11"/>
      <c r="I5880" s="12"/>
      <c r="J5880" s="9"/>
      <c r="K5880" s="13"/>
      <c r="L5880" s="22"/>
      <c r="M5880" s="22"/>
    </row>
    <row r="5881" spans="1:13" x14ac:dyDescent="0.3">
      <c r="A5881" s="10"/>
      <c r="C5881" s="11"/>
      <c r="I5881" s="12"/>
      <c r="J5881" s="9"/>
      <c r="K5881" s="13"/>
      <c r="L5881" s="22"/>
      <c r="M5881" s="22"/>
    </row>
    <row r="5882" spans="1:13" x14ac:dyDescent="0.3">
      <c r="A5882" s="10"/>
      <c r="C5882" s="11"/>
      <c r="I5882" s="12"/>
      <c r="J5882" s="9"/>
      <c r="K5882" s="13"/>
      <c r="L5882" s="22"/>
      <c r="M5882" s="22"/>
    </row>
    <row r="5883" spans="1:13" x14ac:dyDescent="0.3">
      <c r="A5883" s="10"/>
      <c r="C5883" s="11"/>
      <c r="I5883" s="12"/>
      <c r="J5883" s="9"/>
      <c r="K5883" s="13"/>
      <c r="L5883" s="22"/>
      <c r="M5883" s="22"/>
    </row>
    <row r="5884" spans="1:13" x14ac:dyDescent="0.3">
      <c r="A5884" s="10"/>
      <c r="C5884" s="11"/>
      <c r="I5884" s="12"/>
      <c r="J5884" s="9"/>
      <c r="K5884" s="13"/>
      <c r="L5884" s="22"/>
      <c r="M5884" s="22"/>
    </row>
    <row r="5885" spans="1:13" x14ac:dyDescent="0.3">
      <c r="A5885" s="10"/>
      <c r="C5885" s="11"/>
      <c r="I5885" s="12"/>
      <c r="J5885" s="9"/>
      <c r="K5885" s="13"/>
      <c r="L5885" s="22"/>
      <c r="M5885" s="22"/>
    </row>
    <row r="5886" spans="1:13" x14ac:dyDescent="0.3">
      <c r="A5886" s="10"/>
      <c r="C5886" s="11"/>
      <c r="I5886" s="12"/>
      <c r="J5886" s="9"/>
      <c r="K5886" s="13"/>
      <c r="L5886" s="22"/>
      <c r="M5886" s="22"/>
    </row>
    <row r="5887" spans="1:13" x14ac:dyDescent="0.3">
      <c r="A5887" s="10"/>
      <c r="C5887" s="11"/>
      <c r="I5887" s="12"/>
      <c r="J5887" s="9"/>
      <c r="K5887" s="13"/>
      <c r="L5887" s="22"/>
      <c r="M5887" s="22"/>
    </row>
    <row r="5888" spans="1:13" x14ac:dyDescent="0.3">
      <c r="A5888" s="10"/>
      <c r="C5888" s="11"/>
      <c r="I5888" s="12"/>
      <c r="J5888" s="9"/>
      <c r="K5888" s="13"/>
      <c r="L5888" s="22"/>
      <c r="M5888" s="22"/>
    </row>
    <row r="5889" spans="1:13" x14ac:dyDescent="0.3">
      <c r="A5889" s="10"/>
      <c r="C5889" s="11"/>
      <c r="I5889" s="12"/>
      <c r="J5889" s="9"/>
      <c r="K5889" s="13"/>
      <c r="L5889" s="22"/>
      <c r="M5889" s="22"/>
    </row>
    <row r="5890" spans="1:13" x14ac:dyDescent="0.3">
      <c r="A5890" s="10"/>
      <c r="C5890" s="11"/>
      <c r="I5890" s="12"/>
      <c r="J5890" s="9"/>
      <c r="K5890" s="13"/>
      <c r="L5890" s="22"/>
      <c r="M5890" s="22"/>
    </row>
    <row r="5891" spans="1:13" x14ac:dyDescent="0.3">
      <c r="A5891" s="10"/>
      <c r="C5891" s="11"/>
      <c r="I5891" s="12"/>
      <c r="J5891" s="9"/>
      <c r="K5891" s="13"/>
      <c r="L5891" s="22"/>
      <c r="M5891" s="22"/>
    </row>
    <row r="5892" spans="1:13" x14ac:dyDescent="0.3">
      <c r="A5892" s="10"/>
      <c r="C5892" s="11"/>
      <c r="I5892" s="12"/>
      <c r="J5892" s="9"/>
      <c r="K5892" s="13"/>
      <c r="L5892" s="22"/>
      <c r="M5892" s="22"/>
    </row>
    <row r="5893" spans="1:13" x14ac:dyDescent="0.3">
      <c r="A5893" s="10"/>
      <c r="C5893" s="11"/>
      <c r="I5893" s="12"/>
      <c r="J5893" s="9"/>
      <c r="K5893" s="13"/>
      <c r="L5893" s="22"/>
      <c r="M5893" s="22"/>
    </row>
    <row r="5894" spans="1:13" x14ac:dyDescent="0.3">
      <c r="A5894" s="10"/>
      <c r="C5894" s="11"/>
      <c r="I5894" s="12"/>
      <c r="J5894" s="9"/>
      <c r="K5894" s="13"/>
      <c r="L5894" s="22"/>
      <c r="M5894" s="22"/>
    </row>
    <row r="5895" spans="1:13" x14ac:dyDescent="0.3">
      <c r="A5895" s="10"/>
      <c r="C5895" s="11"/>
      <c r="I5895" s="12"/>
      <c r="J5895" s="9"/>
      <c r="K5895" s="13"/>
      <c r="L5895" s="22"/>
      <c r="M5895" s="22"/>
    </row>
    <row r="5896" spans="1:13" x14ac:dyDescent="0.3">
      <c r="A5896" s="10"/>
      <c r="C5896" s="11"/>
      <c r="I5896" s="12"/>
      <c r="J5896" s="9"/>
      <c r="K5896" s="13"/>
      <c r="L5896" s="22"/>
      <c r="M5896" s="22"/>
    </row>
    <row r="5897" spans="1:13" x14ac:dyDescent="0.3">
      <c r="A5897" s="10"/>
      <c r="C5897" s="11"/>
      <c r="I5897" s="12"/>
      <c r="J5897" s="9"/>
      <c r="K5897" s="13"/>
      <c r="L5897" s="22"/>
      <c r="M5897" s="22"/>
    </row>
    <row r="5898" spans="1:13" x14ac:dyDescent="0.3">
      <c r="A5898" s="10"/>
      <c r="C5898" s="11"/>
      <c r="I5898" s="12"/>
      <c r="J5898" s="9"/>
      <c r="K5898" s="13"/>
      <c r="L5898" s="22"/>
      <c r="M5898" s="22"/>
    </row>
    <row r="5899" spans="1:13" x14ac:dyDescent="0.3">
      <c r="A5899" s="10"/>
      <c r="C5899" s="11"/>
      <c r="I5899" s="12"/>
      <c r="J5899" s="9"/>
      <c r="K5899" s="13"/>
      <c r="L5899" s="22"/>
      <c r="M5899" s="22"/>
    </row>
    <row r="5900" spans="1:13" x14ac:dyDescent="0.3">
      <c r="A5900" s="10"/>
      <c r="C5900" s="11"/>
      <c r="I5900" s="12"/>
      <c r="J5900" s="9"/>
      <c r="K5900" s="13"/>
      <c r="L5900" s="22"/>
      <c r="M5900" s="22"/>
    </row>
    <row r="5901" spans="1:13" x14ac:dyDescent="0.3">
      <c r="A5901" s="10"/>
      <c r="C5901" s="11"/>
      <c r="I5901" s="12"/>
      <c r="J5901" s="9"/>
      <c r="K5901" s="13"/>
      <c r="L5901" s="22"/>
      <c r="M5901" s="22"/>
    </row>
    <row r="5902" spans="1:13" x14ac:dyDescent="0.3">
      <c r="A5902" s="10"/>
      <c r="C5902" s="11"/>
      <c r="I5902" s="12"/>
      <c r="J5902" s="9"/>
      <c r="K5902" s="13"/>
      <c r="L5902" s="22"/>
      <c r="M5902" s="22"/>
    </row>
    <row r="5903" spans="1:13" x14ac:dyDescent="0.3">
      <c r="A5903" s="10"/>
      <c r="C5903" s="11"/>
      <c r="I5903" s="12"/>
      <c r="J5903" s="9"/>
      <c r="K5903" s="13"/>
      <c r="L5903" s="22"/>
      <c r="M5903" s="22"/>
    </row>
    <row r="5904" spans="1:13" x14ac:dyDescent="0.3">
      <c r="A5904" s="10"/>
      <c r="C5904" s="11"/>
      <c r="I5904" s="12"/>
      <c r="J5904" s="9"/>
      <c r="K5904" s="13"/>
      <c r="L5904" s="22"/>
      <c r="M5904" s="22"/>
    </row>
    <row r="5905" spans="1:13" x14ac:dyDescent="0.3">
      <c r="A5905" s="10"/>
      <c r="C5905" s="11"/>
      <c r="I5905" s="12"/>
      <c r="J5905" s="9"/>
      <c r="K5905" s="13"/>
      <c r="L5905" s="22"/>
      <c r="M5905" s="22"/>
    </row>
    <row r="5906" spans="1:13" x14ac:dyDescent="0.3">
      <c r="A5906" s="10"/>
      <c r="C5906" s="11"/>
      <c r="I5906" s="12"/>
      <c r="J5906" s="9"/>
      <c r="K5906" s="13"/>
      <c r="L5906" s="22"/>
      <c r="M5906" s="22"/>
    </row>
    <row r="5907" spans="1:13" x14ac:dyDescent="0.3">
      <c r="A5907" s="10"/>
      <c r="C5907" s="11"/>
      <c r="I5907" s="12"/>
      <c r="J5907" s="9"/>
      <c r="K5907" s="13"/>
      <c r="L5907" s="22"/>
      <c r="M5907" s="22"/>
    </row>
    <row r="5908" spans="1:13" x14ac:dyDescent="0.3">
      <c r="A5908" s="10"/>
      <c r="C5908" s="11"/>
      <c r="I5908" s="12"/>
      <c r="J5908" s="9"/>
      <c r="K5908" s="13"/>
      <c r="L5908" s="22"/>
      <c r="M5908" s="22"/>
    </row>
    <row r="5909" spans="1:13" x14ac:dyDescent="0.3">
      <c r="A5909" s="10"/>
      <c r="C5909" s="11"/>
      <c r="I5909" s="12"/>
      <c r="J5909" s="9"/>
      <c r="K5909" s="13"/>
      <c r="L5909" s="22"/>
      <c r="M5909" s="22"/>
    </row>
    <row r="5910" spans="1:13" x14ac:dyDescent="0.3">
      <c r="A5910" s="10"/>
      <c r="C5910" s="11"/>
      <c r="I5910" s="12"/>
      <c r="J5910" s="9"/>
      <c r="K5910" s="13"/>
      <c r="L5910" s="22"/>
      <c r="M5910" s="22"/>
    </row>
    <row r="5911" spans="1:13" x14ac:dyDescent="0.3">
      <c r="A5911" s="10"/>
      <c r="C5911" s="11"/>
      <c r="I5911" s="12"/>
      <c r="J5911" s="9"/>
      <c r="K5911" s="13"/>
      <c r="L5911" s="22"/>
      <c r="M5911" s="22"/>
    </row>
    <row r="5912" spans="1:13" x14ac:dyDescent="0.3">
      <c r="A5912" s="10"/>
      <c r="C5912" s="11"/>
      <c r="I5912" s="12"/>
      <c r="J5912" s="9"/>
      <c r="K5912" s="13"/>
      <c r="L5912" s="22"/>
      <c r="M5912" s="22"/>
    </row>
    <row r="5913" spans="1:13" x14ac:dyDescent="0.3">
      <c r="A5913" s="10"/>
      <c r="C5913" s="11"/>
      <c r="I5913" s="12"/>
      <c r="J5913" s="9"/>
      <c r="K5913" s="13"/>
      <c r="L5913" s="22"/>
      <c r="M5913" s="22"/>
    </row>
    <row r="5914" spans="1:13" x14ac:dyDescent="0.3">
      <c r="A5914" s="10"/>
      <c r="C5914" s="11"/>
      <c r="I5914" s="12"/>
      <c r="J5914" s="9"/>
      <c r="K5914" s="13"/>
      <c r="L5914" s="22"/>
      <c r="M5914" s="22"/>
    </row>
    <row r="5915" spans="1:13" x14ac:dyDescent="0.3">
      <c r="A5915" s="10"/>
      <c r="C5915" s="11"/>
      <c r="I5915" s="12"/>
      <c r="J5915" s="9"/>
      <c r="K5915" s="13"/>
      <c r="L5915" s="22"/>
      <c r="M5915" s="22"/>
    </row>
    <row r="5916" spans="1:13" x14ac:dyDescent="0.3">
      <c r="A5916" s="10"/>
      <c r="C5916" s="11"/>
      <c r="I5916" s="12"/>
      <c r="J5916" s="9"/>
      <c r="K5916" s="13"/>
      <c r="L5916" s="22"/>
      <c r="M5916" s="22"/>
    </row>
    <row r="5917" spans="1:13" x14ac:dyDescent="0.3">
      <c r="A5917" s="10"/>
      <c r="C5917" s="11"/>
      <c r="I5917" s="12"/>
      <c r="J5917" s="9"/>
      <c r="K5917" s="13"/>
      <c r="L5917" s="22"/>
      <c r="M5917" s="22"/>
    </row>
    <row r="5918" spans="1:13" x14ac:dyDescent="0.3">
      <c r="A5918" s="10"/>
      <c r="C5918" s="11"/>
      <c r="I5918" s="12"/>
      <c r="J5918" s="9"/>
      <c r="K5918" s="13"/>
      <c r="L5918" s="22"/>
      <c r="M5918" s="22"/>
    </row>
    <row r="5919" spans="1:13" x14ac:dyDescent="0.3">
      <c r="A5919" s="10"/>
      <c r="C5919" s="11"/>
      <c r="I5919" s="12"/>
      <c r="J5919" s="9"/>
      <c r="K5919" s="13"/>
      <c r="L5919" s="22"/>
      <c r="M5919" s="22"/>
    </row>
    <row r="5920" spans="1:13" x14ac:dyDescent="0.3">
      <c r="A5920" s="10"/>
      <c r="C5920" s="11"/>
      <c r="I5920" s="12"/>
      <c r="J5920" s="9"/>
      <c r="K5920" s="13"/>
      <c r="L5920" s="22"/>
      <c r="M5920" s="22"/>
    </row>
    <row r="5921" spans="1:13" x14ac:dyDescent="0.3">
      <c r="A5921" s="10"/>
      <c r="C5921" s="11"/>
      <c r="I5921" s="12"/>
      <c r="J5921" s="9"/>
      <c r="K5921" s="13"/>
      <c r="L5921" s="22"/>
      <c r="M5921" s="22"/>
    </row>
    <row r="5922" spans="1:13" x14ac:dyDescent="0.3">
      <c r="A5922" s="10"/>
      <c r="C5922" s="11"/>
      <c r="I5922" s="12"/>
      <c r="J5922" s="9"/>
      <c r="K5922" s="13"/>
      <c r="L5922" s="22"/>
      <c r="M5922" s="22"/>
    </row>
    <row r="5923" spans="1:13" x14ac:dyDescent="0.3">
      <c r="A5923" s="10"/>
      <c r="C5923" s="11"/>
      <c r="I5923" s="12"/>
      <c r="J5923" s="9"/>
      <c r="K5923" s="13"/>
      <c r="L5923" s="22"/>
      <c r="M5923" s="22"/>
    </row>
    <row r="5924" spans="1:13" x14ac:dyDescent="0.3">
      <c r="A5924" s="10"/>
      <c r="C5924" s="11"/>
      <c r="I5924" s="12"/>
      <c r="J5924" s="9"/>
      <c r="K5924" s="13"/>
      <c r="L5924" s="22"/>
      <c r="M5924" s="22"/>
    </row>
    <row r="5925" spans="1:13" x14ac:dyDescent="0.3">
      <c r="A5925" s="10"/>
      <c r="C5925" s="11"/>
      <c r="I5925" s="12"/>
      <c r="J5925" s="9"/>
      <c r="K5925" s="13"/>
      <c r="L5925" s="22"/>
      <c r="M5925" s="22"/>
    </row>
    <row r="5926" spans="1:13" x14ac:dyDescent="0.3">
      <c r="A5926" s="10"/>
      <c r="C5926" s="11"/>
      <c r="I5926" s="12"/>
      <c r="J5926" s="9"/>
      <c r="K5926" s="13"/>
      <c r="L5926" s="22"/>
      <c r="M5926" s="22"/>
    </row>
    <row r="5927" spans="1:13" x14ac:dyDescent="0.3">
      <c r="A5927" s="10"/>
      <c r="C5927" s="11"/>
      <c r="I5927" s="12"/>
      <c r="J5927" s="9"/>
      <c r="K5927" s="13"/>
      <c r="L5927" s="22"/>
      <c r="M5927" s="22"/>
    </row>
    <row r="5928" spans="1:13" x14ac:dyDescent="0.3">
      <c r="A5928" s="10"/>
      <c r="C5928" s="11"/>
      <c r="I5928" s="12"/>
      <c r="J5928" s="9"/>
      <c r="K5928" s="13"/>
      <c r="L5928" s="22"/>
      <c r="M5928" s="22"/>
    </row>
    <row r="5929" spans="1:13" x14ac:dyDescent="0.3">
      <c r="A5929" s="10"/>
      <c r="C5929" s="11"/>
      <c r="I5929" s="12"/>
      <c r="J5929" s="9"/>
      <c r="K5929" s="13"/>
      <c r="L5929" s="22"/>
      <c r="M5929" s="22"/>
    </row>
    <row r="5930" spans="1:13" x14ac:dyDescent="0.3">
      <c r="A5930" s="10"/>
      <c r="C5930" s="11"/>
      <c r="I5930" s="12"/>
      <c r="J5930" s="9"/>
      <c r="K5930" s="13"/>
      <c r="L5930" s="22"/>
      <c r="M5930" s="22"/>
    </row>
    <row r="5931" spans="1:13" x14ac:dyDescent="0.3">
      <c r="A5931" s="10"/>
      <c r="C5931" s="11"/>
      <c r="I5931" s="12"/>
      <c r="J5931" s="9"/>
      <c r="K5931" s="13"/>
      <c r="L5931" s="22"/>
      <c r="M5931" s="22"/>
    </row>
    <row r="5932" spans="1:13" x14ac:dyDescent="0.3">
      <c r="A5932" s="10"/>
      <c r="C5932" s="11"/>
      <c r="I5932" s="12"/>
      <c r="J5932" s="9"/>
      <c r="K5932" s="13"/>
      <c r="L5932" s="22"/>
      <c r="M5932" s="22"/>
    </row>
    <row r="5933" spans="1:13" x14ac:dyDescent="0.3">
      <c r="A5933" s="10"/>
      <c r="C5933" s="11"/>
      <c r="I5933" s="12"/>
      <c r="J5933" s="9"/>
      <c r="K5933" s="13"/>
      <c r="L5933" s="22"/>
      <c r="M5933" s="22"/>
    </row>
    <row r="5934" spans="1:13" x14ac:dyDescent="0.3">
      <c r="A5934" s="10"/>
      <c r="C5934" s="11"/>
      <c r="I5934" s="12"/>
      <c r="J5934" s="9"/>
      <c r="K5934" s="13"/>
      <c r="L5934" s="22"/>
      <c r="M5934" s="22"/>
    </row>
    <row r="5935" spans="1:13" x14ac:dyDescent="0.3">
      <c r="A5935" s="10"/>
      <c r="C5935" s="11"/>
      <c r="I5935" s="12"/>
      <c r="J5935" s="9"/>
      <c r="K5935" s="13"/>
      <c r="L5935" s="22"/>
      <c r="M5935" s="22"/>
    </row>
    <row r="5936" spans="1:13" x14ac:dyDescent="0.3">
      <c r="A5936" s="10"/>
      <c r="C5936" s="11"/>
      <c r="I5936" s="12"/>
      <c r="J5936" s="9"/>
      <c r="K5936" s="13"/>
      <c r="L5936" s="22"/>
      <c r="M5936" s="22"/>
    </row>
    <row r="5937" spans="1:13" x14ac:dyDescent="0.3">
      <c r="A5937" s="10"/>
      <c r="C5937" s="11"/>
      <c r="I5937" s="12"/>
      <c r="J5937" s="9"/>
      <c r="K5937" s="13"/>
      <c r="L5937" s="22"/>
      <c r="M5937" s="22"/>
    </row>
    <row r="5938" spans="1:13" x14ac:dyDescent="0.3">
      <c r="A5938" s="10"/>
      <c r="C5938" s="11"/>
      <c r="I5938" s="12"/>
      <c r="J5938" s="9"/>
      <c r="K5938" s="13"/>
      <c r="L5938" s="22"/>
      <c r="M5938" s="22"/>
    </row>
    <row r="5939" spans="1:13" x14ac:dyDescent="0.3">
      <c r="A5939" s="10"/>
      <c r="C5939" s="11"/>
      <c r="I5939" s="12"/>
      <c r="J5939" s="9"/>
      <c r="K5939" s="13"/>
      <c r="L5939" s="22"/>
      <c r="M5939" s="22"/>
    </row>
    <row r="5940" spans="1:13" x14ac:dyDescent="0.3">
      <c r="A5940" s="10"/>
      <c r="C5940" s="11"/>
      <c r="I5940" s="12"/>
      <c r="J5940" s="9"/>
      <c r="K5940" s="13"/>
      <c r="L5940" s="22"/>
      <c r="M5940" s="22"/>
    </row>
    <row r="5941" spans="1:13" x14ac:dyDescent="0.3">
      <c r="A5941" s="10"/>
      <c r="C5941" s="11"/>
      <c r="I5941" s="12"/>
      <c r="J5941" s="9"/>
      <c r="K5941" s="13"/>
      <c r="L5941" s="22"/>
      <c r="M5941" s="22"/>
    </row>
    <row r="5942" spans="1:13" x14ac:dyDescent="0.3">
      <c r="A5942" s="10"/>
      <c r="C5942" s="11"/>
      <c r="I5942" s="12"/>
      <c r="J5942" s="9"/>
      <c r="K5942" s="13"/>
      <c r="L5942" s="22"/>
      <c r="M5942" s="22"/>
    </row>
    <row r="5943" spans="1:13" x14ac:dyDescent="0.3">
      <c r="A5943" s="10"/>
      <c r="C5943" s="11"/>
      <c r="I5943" s="12"/>
      <c r="J5943" s="9"/>
      <c r="K5943" s="13"/>
      <c r="L5943" s="22"/>
      <c r="M5943" s="22"/>
    </row>
    <row r="5944" spans="1:13" x14ac:dyDescent="0.3">
      <c r="A5944" s="10"/>
      <c r="C5944" s="11"/>
      <c r="I5944" s="12"/>
      <c r="J5944" s="9"/>
      <c r="K5944" s="13"/>
      <c r="L5944" s="22"/>
      <c r="M5944" s="22"/>
    </row>
    <row r="5945" spans="1:13" x14ac:dyDescent="0.3">
      <c r="A5945" s="10"/>
      <c r="C5945" s="11"/>
      <c r="I5945" s="12"/>
      <c r="J5945" s="9"/>
      <c r="K5945" s="13"/>
      <c r="L5945" s="22"/>
      <c r="M5945" s="22"/>
    </row>
    <row r="5946" spans="1:13" x14ac:dyDescent="0.3">
      <c r="A5946" s="10"/>
      <c r="C5946" s="11"/>
      <c r="I5946" s="12"/>
      <c r="J5946" s="9"/>
      <c r="K5946" s="13"/>
      <c r="L5946" s="22"/>
      <c r="M5946" s="22"/>
    </row>
    <row r="5947" spans="1:13" x14ac:dyDescent="0.3">
      <c r="A5947" s="10"/>
      <c r="C5947" s="11"/>
      <c r="I5947" s="12"/>
      <c r="J5947" s="9"/>
      <c r="K5947" s="13"/>
      <c r="L5947" s="22"/>
      <c r="M5947" s="22"/>
    </row>
    <row r="5948" spans="1:13" x14ac:dyDescent="0.3">
      <c r="A5948" s="10"/>
      <c r="C5948" s="11"/>
      <c r="I5948" s="12"/>
      <c r="J5948" s="9"/>
      <c r="K5948" s="13"/>
      <c r="L5948" s="22"/>
      <c r="M5948" s="22"/>
    </row>
    <row r="5949" spans="1:13" x14ac:dyDescent="0.3">
      <c r="A5949" s="10"/>
      <c r="C5949" s="11"/>
      <c r="I5949" s="12"/>
      <c r="J5949" s="9"/>
      <c r="K5949" s="13"/>
      <c r="L5949" s="22"/>
      <c r="M5949" s="22"/>
    </row>
    <row r="5950" spans="1:13" x14ac:dyDescent="0.3">
      <c r="A5950" s="10"/>
      <c r="C5950" s="11"/>
      <c r="I5950" s="12"/>
      <c r="J5950" s="9"/>
      <c r="K5950" s="13"/>
      <c r="L5950" s="22"/>
      <c r="M5950" s="22"/>
    </row>
    <row r="5951" spans="1:13" x14ac:dyDescent="0.3">
      <c r="A5951" s="10"/>
      <c r="C5951" s="11"/>
      <c r="I5951" s="12"/>
      <c r="J5951" s="9"/>
      <c r="K5951" s="13"/>
      <c r="L5951" s="22"/>
      <c r="M5951" s="22"/>
    </row>
    <row r="5952" spans="1:13" x14ac:dyDescent="0.3">
      <c r="A5952" s="10"/>
      <c r="C5952" s="11"/>
      <c r="I5952" s="12"/>
      <c r="J5952" s="9"/>
      <c r="K5952" s="13"/>
      <c r="L5952" s="22"/>
      <c r="M5952" s="22"/>
    </row>
    <row r="5953" spans="1:13" x14ac:dyDescent="0.3">
      <c r="A5953" s="10"/>
      <c r="C5953" s="11"/>
      <c r="I5953" s="12"/>
      <c r="J5953" s="9"/>
      <c r="K5953" s="13"/>
      <c r="L5953" s="22"/>
      <c r="M5953" s="22"/>
    </row>
    <row r="5954" spans="1:13" x14ac:dyDescent="0.3">
      <c r="A5954" s="10"/>
      <c r="C5954" s="11"/>
      <c r="I5954" s="12"/>
      <c r="J5954" s="9"/>
      <c r="K5954" s="13"/>
      <c r="L5954" s="22"/>
      <c r="M5954" s="22"/>
    </row>
    <row r="5955" spans="1:13" x14ac:dyDescent="0.3">
      <c r="A5955" s="10"/>
      <c r="C5955" s="11"/>
      <c r="I5955" s="12"/>
      <c r="J5955" s="9"/>
      <c r="K5955" s="13"/>
      <c r="L5955" s="22"/>
      <c r="M5955" s="22"/>
    </row>
    <row r="5956" spans="1:13" x14ac:dyDescent="0.3">
      <c r="A5956" s="10"/>
      <c r="C5956" s="11"/>
      <c r="I5956" s="12"/>
      <c r="J5956" s="9"/>
      <c r="K5956" s="13"/>
      <c r="L5956" s="22"/>
      <c r="M5956" s="22"/>
    </row>
    <row r="5957" spans="1:13" x14ac:dyDescent="0.3">
      <c r="A5957" s="10"/>
      <c r="C5957" s="11"/>
      <c r="I5957" s="12"/>
      <c r="J5957" s="9"/>
      <c r="K5957" s="13"/>
      <c r="L5957" s="22"/>
      <c r="M5957" s="22"/>
    </row>
    <row r="5958" spans="1:13" x14ac:dyDescent="0.3">
      <c r="A5958" s="10"/>
      <c r="C5958" s="11"/>
      <c r="I5958" s="12"/>
      <c r="J5958" s="9"/>
      <c r="K5958" s="13"/>
      <c r="L5958" s="22"/>
      <c r="M5958" s="22"/>
    </row>
    <row r="5959" spans="1:13" x14ac:dyDescent="0.3">
      <c r="A5959" s="10"/>
      <c r="C5959" s="11"/>
      <c r="I5959" s="12"/>
      <c r="J5959" s="9"/>
      <c r="K5959" s="13"/>
      <c r="L5959" s="22"/>
      <c r="M5959" s="22"/>
    </row>
    <row r="5960" spans="1:13" x14ac:dyDescent="0.3">
      <c r="A5960" s="10"/>
      <c r="C5960" s="11"/>
      <c r="I5960" s="12"/>
      <c r="J5960" s="9"/>
      <c r="K5960" s="13"/>
      <c r="L5960" s="22"/>
      <c r="M5960" s="22"/>
    </row>
    <row r="5961" spans="1:13" x14ac:dyDescent="0.3">
      <c r="A5961" s="10"/>
      <c r="C5961" s="11"/>
      <c r="I5961" s="12"/>
      <c r="J5961" s="9"/>
      <c r="K5961" s="13"/>
      <c r="L5961" s="22"/>
      <c r="M5961" s="22"/>
    </row>
    <row r="5962" spans="1:13" x14ac:dyDescent="0.3">
      <c r="A5962" s="10"/>
      <c r="C5962" s="11"/>
      <c r="I5962" s="12"/>
      <c r="J5962" s="9"/>
      <c r="K5962" s="13"/>
      <c r="L5962" s="22"/>
      <c r="M5962" s="22"/>
    </row>
    <row r="5963" spans="1:13" x14ac:dyDescent="0.3">
      <c r="A5963" s="10"/>
      <c r="C5963" s="11"/>
      <c r="I5963" s="12"/>
      <c r="J5963" s="9"/>
      <c r="K5963" s="13"/>
      <c r="L5963" s="22"/>
      <c r="M5963" s="22"/>
    </row>
    <row r="5964" spans="1:13" x14ac:dyDescent="0.3">
      <c r="A5964" s="10"/>
      <c r="C5964" s="11"/>
      <c r="I5964" s="12"/>
      <c r="J5964" s="9"/>
      <c r="K5964" s="13"/>
      <c r="L5964" s="22"/>
      <c r="M5964" s="22"/>
    </row>
    <row r="5965" spans="1:13" x14ac:dyDescent="0.3">
      <c r="A5965" s="10"/>
      <c r="C5965" s="11"/>
      <c r="I5965" s="12"/>
      <c r="J5965" s="9"/>
      <c r="K5965" s="13"/>
      <c r="L5965" s="22"/>
      <c r="M5965" s="22"/>
    </row>
    <row r="5966" spans="1:13" x14ac:dyDescent="0.3">
      <c r="A5966" s="10"/>
      <c r="C5966" s="11"/>
      <c r="I5966" s="12"/>
      <c r="J5966" s="9"/>
      <c r="K5966" s="13"/>
      <c r="L5966" s="22"/>
      <c r="M5966" s="22"/>
    </row>
    <row r="5967" spans="1:13" x14ac:dyDescent="0.3">
      <c r="A5967" s="10"/>
      <c r="C5967" s="11"/>
      <c r="I5967" s="12"/>
      <c r="J5967" s="9"/>
      <c r="K5967" s="13"/>
      <c r="L5967" s="22"/>
      <c r="M5967" s="22"/>
    </row>
    <row r="5968" spans="1:13" x14ac:dyDescent="0.3">
      <c r="A5968" s="10"/>
      <c r="C5968" s="11"/>
      <c r="I5968" s="12"/>
      <c r="J5968" s="9"/>
      <c r="K5968" s="13"/>
      <c r="L5968" s="22"/>
      <c r="M5968" s="22"/>
    </row>
    <row r="5969" spans="1:13" x14ac:dyDescent="0.3">
      <c r="A5969" s="10"/>
      <c r="C5969" s="11"/>
      <c r="I5969" s="12"/>
      <c r="J5969" s="9"/>
      <c r="K5969" s="13"/>
      <c r="L5969" s="22"/>
      <c r="M5969" s="22"/>
    </row>
    <row r="5970" spans="1:13" x14ac:dyDescent="0.3">
      <c r="A5970" s="10"/>
      <c r="C5970" s="11"/>
      <c r="I5970" s="12"/>
      <c r="J5970" s="9"/>
      <c r="K5970" s="13"/>
      <c r="L5970" s="22"/>
      <c r="M5970" s="22"/>
    </row>
    <row r="5971" spans="1:13" x14ac:dyDescent="0.3">
      <c r="A5971" s="10"/>
      <c r="C5971" s="11"/>
      <c r="I5971" s="12"/>
      <c r="J5971" s="9"/>
      <c r="K5971" s="13"/>
      <c r="L5971" s="22"/>
      <c r="M5971" s="22"/>
    </row>
    <row r="5972" spans="1:13" x14ac:dyDescent="0.3">
      <c r="A5972" s="10"/>
      <c r="C5972" s="11"/>
      <c r="I5972" s="12"/>
      <c r="J5972" s="9"/>
      <c r="K5972" s="13"/>
      <c r="L5972" s="22"/>
      <c r="M5972" s="22"/>
    </row>
    <row r="5973" spans="1:13" x14ac:dyDescent="0.3">
      <c r="A5973" s="10"/>
      <c r="C5973" s="11"/>
      <c r="I5973" s="12"/>
      <c r="J5973" s="9"/>
      <c r="K5973" s="13"/>
      <c r="L5973" s="22"/>
      <c r="M5973" s="22"/>
    </row>
    <row r="5974" spans="1:13" x14ac:dyDescent="0.3">
      <c r="A5974" s="10"/>
      <c r="C5974" s="11"/>
      <c r="I5974" s="12"/>
      <c r="J5974" s="9"/>
      <c r="K5974" s="13"/>
      <c r="L5974" s="22"/>
      <c r="M5974" s="22"/>
    </row>
    <row r="5975" spans="1:13" x14ac:dyDescent="0.3">
      <c r="A5975" s="10"/>
      <c r="C5975" s="11"/>
      <c r="I5975" s="12"/>
      <c r="J5975" s="9"/>
      <c r="K5975" s="13"/>
      <c r="L5975" s="22"/>
      <c r="M5975" s="22"/>
    </row>
    <row r="5976" spans="1:13" x14ac:dyDescent="0.3">
      <c r="A5976" s="10"/>
      <c r="C5976" s="11"/>
      <c r="I5976" s="12"/>
      <c r="J5976" s="9"/>
      <c r="K5976" s="13"/>
      <c r="L5976" s="22"/>
      <c r="M5976" s="22"/>
    </row>
    <row r="5977" spans="1:13" x14ac:dyDescent="0.3">
      <c r="A5977" s="10"/>
      <c r="C5977" s="11"/>
      <c r="I5977" s="12"/>
      <c r="J5977" s="9"/>
      <c r="K5977" s="13"/>
      <c r="L5977" s="22"/>
      <c r="M5977" s="22"/>
    </row>
    <row r="5978" spans="1:13" x14ac:dyDescent="0.3">
      <c r="A5978" s="10"/>
      <c r="C5978" s="11"/>
      <c r="I5978" s="12"/>
      <c r="J5978" s="9"/>
      <c r="K5978" s="13"/>
      <c r="L5978" s="22"/>
      <c r="M5978" s="22"/>
    </row>
    <row r="5979" spans="1:13" x14ac:dyDescent="0.3">
      <c r="A5979" s="10"/>
      <c r="C5979" s="11"/>
      <c r="I5979" s="12"/>
      <c r="J5979" s="9"/>
      <c r="K5979" s="13"/>
      <c r="L5979" s="22"/>
      <c r="M5979" s="22"/>
    </row>
    <row r="5980" spans="1:13" x14ac:dyDescent="0.3">
      <c r="A5980" s="10"/>
      <c r="C5980" s="11"/>
      <c r="I5980" s="12"/>
      <c r="J5980" s="9"/>
      <c r="K5980" s="13"/>
      <c r="L5980" s="22"/>
      <c r="M5980" s="22"/>
    </row>
    <row r="5981" spans="1:13" x14ac:dyDescent="0.3">
      <c r="A5981" s="10"/>
      <c r="C5981" s="11"/>
      <c r="I5981" s="12"/>
      <c r="J5981" s="9"/>
      <c r="K5981" s="13"/>
      <c r="L5981" s="22"/>
      <c r="M5981" s="22"/>
    </row>
    <row r="5982" spans="1:13" x14ac:dyDescent="0.3">
      <c r="A5982" s="10"/>
      <c r="C5982" s="11"/>
      <c r="I5982" s="12"/>
      <c r="J5982" s="9"/>
      <c r="K5982" s="13"/>
      <c r="L5982" s="22"/>
      <c r="M5982" s="22"/>
    </row>
    <row r="5983" spans="1:13" x14ac:dyDescent="0.3">
      <c r="A5983" s="10"/>
      <c r="C5983" s="11"/>
      <c r="I5983" s="12"/>
      <c r="J5983" s="9"/>
      <c r="K5983" s="13"/>
      <c r="L5983" s="22"/>
      <c r="M5983" s="22"/>
    </row>
    <row r="5984" spans="1:13" x14ac:dyDescent="0.3">
      <c r="A5984" s="10"/>
      <c r="C5984" s="11"/>
      <c r="I5984" s="12"/>
      <c r="J5984" s="9"/>
      <c r="K5984" s="13"/>
      <c r="L5984" s="22"/>
      <c r="M5984" s="22"/>
    </row>
    <row r="5985" spans="1:13" x14ac:dyDescent="0.3">
      <c r="A5985" s="10"/>
      <c r="C5985" s="11"/>
      <c r="I5985" s="12"/>
      <c r="J5985" s="9"/>
      <c r="K5985" s="13"/>
      <c r="L5985" s="22"/>
      <c r="M5985" s="22"/>
    </row>
    <row r="5986" spans="1:13" x14ac:dyDescent="0.3">
      <c r="A5986" s="10"/>
      <c r="C5986" s="11"/>
      <c r="I5986" s="12"/>
      <c r="J5986" s="9"/>
      <c r="K5986" s="13"/>
      <c r="L5986" s="22"/>
      <c r="M5986" s="22"/>
    </row>
    <row r="5987" spans="1:13" x14ac:dyDescent="0.3">
      <c r="A5987" s="10"/>
      <c r="C5987" s="11"/>
      <c r="I5987" s="12"/>
      <c r="J5987" s="9"/>
      <c r="K5987" s="13"/>
      <c r="L5987" s="22"/>
      <c r="M5987" s="22"/>
    </row>
    <row r="5988" spans="1:13" x14ac:dyDescent="0.3">
      <c r="A5988" s="10"/>
      <c r="C5988" s="11"/>
      <c r="I5988" s="12"/>
      <c r="J5988" s="9"/>
      <c r="K5988" s="13"/>
      <c r="L5988" s="22"/>
      <c r="M5988" s="22"/>
    </row>
    <row r="5989" spans="1:13" x14ac:dyDescent="0.3">
      <c r="A5989" s="10"/>
      <c r="C5989" s="11"/>
      <c r="I5989" s="12"/>
      <c r="J5989" s="9"/>
      <c r="K5989" s="13"/>
      <c r="L5989" s="22"/>
      <c r="M5989" s="22"/>
    </row>
    <row r="5990" spans="1:13" x14ac:dyDescent="0.3">
      <c r="A5990" s="10"/>
      <c r="C5990" s="11"/>
      <c r="I5990" s="12"/>
      <c r="J5990" s="9"/>
      <c r="K5990" s="13"/>
      <c r="L5990" s="22"/>
      <c r="M5990" s="22"/>
    </row>
    <row r="5991" spans="1:13" x14ac:dyDescent="0.3">
      <c r="A5991" s="10"/>
      <c r="C5991" s="11"/>
      <c r="I5991" s="12"/>
      <c r="J5991" s="9"/>
      <c r="K5991" s="13"/>
      <c r="L5991" s="22"/>
      <c r="M5991" s="22"/>
    </row>
    <row r="5992" spans="1:13" x14ac:dyDescent="0.3">
      <c r="A5992" s="10"/>
      <c r="C5992" s="11"/>
      <c r="I5992" s="12"/>
      <c r="J5992" s="9"/>
      <c r="K5992" s="13"/>
      <c r="L5992" s="22"/>
      <c r="M5992" s="22"/>
    </row>
    <row r="5993" spans="1:13" x14ac:dyDescent="0.3">
      <c r="A5993" s="10"/>
      <c r="C5993" s="11"/>
      <c r="I5993" s="12"/>
      <c r="J5993" s="9"/>
      <c r="K5993" s="13"/>
      <c r="L5993" s="22"/>
      <c r="M5993" s="22"/>
    </row>
    <row r="5994" spans="1:13" x14ac:dyDescent="0.3">
      <c r="A5994" s="10"/>
      <c r="C5994" s="11"/>
      <c r="I5994" s="12"/>
      <c r="J5994" s="9"/>
      <c r="K5994" s="13"/>
      <c r="L5994" s="22"/>
      <c r="M5994" s="22"/>
    </row>
    <row r="5995" spans="1:13" x14ac:dyDescent="0.3">
      <c r="A5995" s="10"/>
      <c r="C5995" s="11"/>
      <c r="I5995" s="12"/>
      <c r="J5995" s="9"/>
      <c r="K5995" s="13"/>
      <c r="L5995" s="22"/>
      <c r="M5995" s="22"/>
    </row>
    <row r="5996" spans="1:13" x14ac:dyDescent="0.3">
      <c r="A5996" s="10"/>
      <c r="C5996" s="11"/>
      <c r="I5996" s="12"/>
      <c r="J5996" s="9"/>
      <c r="K5996" s="13"/>
      <c r="L5996" s="22"/>
      <c r="M5996" s="22"/>
    </row>
    <row r="5997" spans="1:13" x14ac:dyDescent="0.3">
      <c r="A5997" s="10"/>
      <c r="C5997" s="11"/>
      <c r="I5997" s="12"/>
      <c r="J5997" s="9"/>
      <c r="K5997" s="13"/>
      <c r="L5997" s="22"/>
      <c r="M5997" s="22"/>
    </row>
    <row r="5998" spans="1:13" x14ac:dyDescent="0.3">
      <c r="A5998" s="10"/>
      <c r="C5998" s="11"/>
      <c r="I5998" s="12"/>
      <c r="J5998" s="9"/>
      <c r="K5998" s="13"/>
      <c r="L5998" s="22"/>
      <c r="M5998" s="22"/>
    </row>
    <row r="5999" spans="1:13" x14ac:dyDescent="0.3">
      <c r="A5999" s="10"/>
      <c r="C5999" s="11"/>
      <c r="I5999" s="12"/>
      <c r="J5999" s="9"/>
      <c r="K5999" s="13"/>
      <c r="L5999" s="22"/>
      <c r="M5999" s="22"/>
    </row>
    <row r="6000" spans="1:13" x14ac:dyDescent="0.3">
      <c r="A6000" s="10"/>
      <c r="C6000" s="11"/>
      <c r="I6000" s="12"/>
      <c r="J6000" s="9"/>
      <c r="K6000" s="13"/>
      <c r="L6000" s="22"/>
      <c r="M6000" s="22"/>
    </row>
    <row r="6001" spans="1:13" x14ac:dyDescent="0.3">
      <c r="A6001" s="10"/>
      <c r="C6001" s="11"/>
      <c r="I6001" s="12"/>
      <c r="J6001" s="9"/>
      <c r="K6001" s="13"/>
      <c r="L6001" s="22"/>
      <c r="M6001" s="22"/>
    </row>
    <row r="6002" spans="1:13" x14ac:dyDescent="0.3">
      <c r="A6002" s="10"/>
      <c r="C6002" s="11"/>
      <c r="I6002" s="12"/>
      <c r="J6002" s="9"/>
      <c r="K6002" s="13"/>
      <c r="L6002" s="22"/>
      <c r="M6002" s="22"/>
    </row>
    <row r="6003" spans="1:13" x14ac:dyDescent="0.3">
      <c r="A6003" s="10"/>
      <c r="C6003" s="11"/>
      <c r="I6003" s="12"/>
      <c r="J6003" s="9"/>
      <c r="K6003" s="13"/>
      <c r="L6003" s="22"/>
      <c r="M6003" s="22"/>
    </row>
    <row r="6004" spans="1:13" x14ac:dyDescent="0.3">
      <c r="A6004" s="10"/>
      <c r="C6004" s="11"/>
      <c r="I6004" s="12"/>
      <c r="J6004" s="9"/>
      <c r="K6004" s="13"/>
      <c r="L6004" s="22"/>
      <c r="M6004" s="22"/>
    </row>
    <row r="6005" spans="1:13" x14ac:dyDescent="0.3">
      <c r="A6005" s="10"/>
      <c r="C6005" s="11"/>
      <c r="I6005" s="12"/>
      <c r="J6005" s="9"/>
      <c r="K6005" s="13"/>
      <c r="L6005" s="22"/>
      <c r="M6005" s="22"/>
    </row>
    <row r="6006" spans="1:13" x14ac:dyDescent="0.3">
      <c r="A6006" s="10"/>
      <c r="C6006" s="11"/>
      <c r="I6006" s="12"/>
      <c r="J6006" s="9"/>
      <c r="K6006" s="13"/>
      <c r="L6006" s="22"/>
      <c r="M6006" s="22"/>
    </row>
    <row r="6007" spans="1:13" x14ac:dyDescent="0.3">
      <c r="A6007" s="10"/>
      <c r="C6007" s="11"/>
      <c r="I6007" s="12"/>
      <c r="J6007" s="9"/>
      <c r="K6007" s="13"/>
      <c r="L6007" s="22"/>
      <c r="M6007" s="22"/>
    </row>
    <row r="6008" spans="1:13" x14ac:dyDescent="0.3">
      <c r="A6008" s="10"/>
      <c r="C6008" s="11"/>
      <c r="I6008" s="12"/>
      <c r="J6008" s="9"/>
      <c r="K6008" s="13"/>
      <c r="L6008" s="22"/>
      <c r="M6008" s="22"/>
    </row>
    <row r="6009" spans="1:13" x14ac:dyDescent="0.3">
      <c r="A6009" s="10"/>
      <c r="C6009" s="11"/>
      <c r="I6009" s="12"/>
      <c r="J6009" s="9"/>
      <c r="K6009" s="13"/>
      <c r="L6009" s="22"/>
      <c r="M6009" s="22"/>
    </row>
    <row r="6010" spans="1:13" x14ac:dyDescent="0.3">
      <c r="A6010" s="10"/>
      <c r="C6010" s="11"/>
      <c r="I6010" s="12"/>
      <c r="J6010" s="9"/>
      <c r="K6010" s="13"/>
      <c r="L6010" s="22"/>
      <c r="M6010" s="22"/>
    </row>
    <row r="6011" spans="1:13" x14ac:dyDescent="0.3">
      <c r="A6011" s="10"/>
      <c r="C6011" s="11"/>
      <c r="I6011" s="12"/>
      <c r="J6011" s="9"/>
      <c r="K6011" s="13"/>
      <c r="L6011" s="22"/>
      <c r="M6011" s="22"/>
    </row>
    <row r="6012" spans="1:13" x14ac:dyDescent="0.3">
      <c r="A6012" s="10"/>
      <c r="C6012" s="11"/>
      <c r="I6012" s="12"/>
      <c r="J6012" s="9"/>
      <c r="K6012" s="13"/>
      <c r="L6012" s="22"/>
      <c r="M6012" s="22"/>
    </row>
    <row r="6013" spans="1:13" x14ac:dyDescent="0.3">
      <c r="A6013" s="10"/>
      <c r="C6013" s="11"/>
      <c r="I6013" s="12"/>
      <c r="J6013" s="9"/>
      <c r="K6013" s="13"/>
      <c r="L6013" s="22"/>
      <c r="M6013" s="22"/>
    </row>
    <row r="6014" spans="1:13" x14ac:dyDescent="0.3">
      <c r="A6014" s="10"/>
      <c r="C6014" s="11"/>
      <c r="I6014" s="12"/>
      <c r="J6014" s="9"/>
      <c r="K6014" s="13"/>
      <c r="L6014" s="22"/>
      <c r="M6014" s="22"/>
    </row>
    <row r="6015" spans="1:13" x14ac:dyDescent="0.3">
      <c r="A6015" s="10"/>
      <c r="C6015" s="11"/>
      <c r="I6015" s="12"/>
      <c r="J6015" s="9"/>
      <c r="K6015" s="13"/>
      <c r="L6015" s="22"/>
      <c r="M6015" s="22"/>
    </row>
    <row r="6016" spans="1:13" x14ac:dyDescent="0.3">
      <c r="A6016" s="10"/>
      <c r="C6016" s="11"/>
      <c r="I6016" s="12"/>
      <c r="J6016" s="9"/>
      <c r="K6016" s="13"/>
      <c r="L6016" s="22"/>
      <c r="M6016" s="22"/>
    </row>
    <row r="6017" spans="1:13" x14ac:dyDescent="0.3">
      <c r="A6017" s="10"/>
      <c r="C6017" s="11"/>
      <c r="I6017" s="12"/>
      <c r="J6017" s="9"/>
      <c r="K6017" s="13"/>
      <c r="L6017" s="22"/>
      <c r="M6017" s="22"/>
    </row>
    <row r="6018" spans="1:13" x14ac:dyDescent="0.3">
      <c r="A6018" s="10"/>
      <c r="C6018" s="11"/>
      <c r="I6018" s="12"/>
      <c r="J6018" s="9"/>
      <c r="K6018" s="13"/>
      <c r="L6018" s="22"/>
      <c r="M6018" s="22"/>
    </row>
    <row r="6019" spans="1:13" x14ac:dyDescent="0.3">
      <c r="A6019" s="10"/>
      <c r="C6019" s="11"/>
      <c r="I6019" s="12"/>
      <c r="J6019" s="9"/>
      <c r="K6019" s="13"/>
      <c r="L6019" s="22"/>
      <c r="M6019" s="22"/>
    </row>
    <row r="6020" spans="1:13" x14ac:dyDescent="0.3">
      <c r="A6020" s="10"/>
      <c r="C6020" s="11"/>
      <c r="I6020" s="12"/>
      <c r="J6020" s="9"/>
      <c r="K6020" s="13"/>
      <c r="L6020" s="22"/>
      <c r="M6020" s="22"/>
    </row>
    <row r="6021" spans="1:13" x14ac:dyDescent="0.3">
      <c r="A6021" s="10"/>
      <c r="C6021" s="11"/>
      <c r="I6021" s="12"/>
      <c r="J6021" s="9"/>
      <c r="K6021" s="13"/>
      <c r="L6021" s="22"/>
      <c r="M6021" s="22"/>
    </row>
    <row r="6022" spans="1:13" x14ac:dyDescent="0.3">
      <c r="A6022" s="10"/>
      <c r="C6022" s="11"/>
      <c r="I6022" s="12"/>
      <c r="J6022" s="9"/>
      <c r="K6022" s="13"/>
      <c r="L6022" s="22"/>
      <c r="M6022" s="22"/>
    </row>
    <row r="6023" spans="1:13" x14ac:dyDescent="0.3">
      <c r="A6023" s="10"/>
      <c r="C6023" s="11"/>
      <c r="I6023" s="12"/>
      <c r="J6023" s="9"/>
      <c r="K6023" s="13"/>
      <c r="L6023" s="22"/>
      <c r="M6023" s="22"/>
    </row>
    <row r="6024" spans="1:13" x14ac:dyDescent="0.3">
      <c r="A6024" s="10"/>
      <c r="C6024" s="11"/>
      <c r="I6024" s="12"/>
      <c r="J6024" s="9"/>
      <c r="K6024" s="13"/>
      <c r="L6024" s="22"/>
      <c r="M6024" s="22"/>
    </row>
    <row r="6025" spans="1:13" x14ac:dyDescent="0.3">
      <c r="A6025" s="10"/>
      <c r="C6025" s="11"/>
      <c r="I6025" s="12"/>
      <c r="J6025" s="9"/>
      <c r="K6025" s="13"/>
      <c r="L6025" s="22"/>
      <c r="M6025" s="22"/>
    </row>
    <row r="6026" spans="1:13" x14ac:dyDescent="0.3">
      <c r="A6026" s="10"/>
      <c r="C6026" s="11"/>
      <c r="I6026" s="12"/>
      <c r="J6026" s="9"/>
      <c r="K6026" s="13"/>
      <c r="L6026" s="22"/>
      <c r="M6026" s="22"/>
    </row>
    <row r="6027" spans="1:13" x14ac:dyDescent="0.3">
      <c r="A6027" s="10"/>
      <c r="C6027" s="11"/>
      <c r="I6027" s="12"/>
      <c r="J6027" s="9"/>
      <c r="K6027" s="13"/>
      <c r="L6027" s="22"/>
      <c r="M6027" s="22"/>
    </row>
    <row r="6028" spans="1:13" x14ac:dyDescent="0.3">
      <c r="A6028" s="10"/>
      <c r="C6028" s="11"/>
      <c r="I6028" s="12"/>
      <c r="J6028" s="9"/>
      <c r="K6028" s="13"/>
      <c r="L6028" s="22"/>
      <c r="M6028" s="22"/>
    </row>
    <row r="6029" spans="1:13" x14ac:dyDescent="0.3">
      <c r="A6029" s="10"/>
      <c r="C6029" s="11"/>
      <c r="I6029" s="12"/>
      <c r="J6029" s="9"/>
      <c r="K6029" s="13"/>
      <c r="L6029" s="22"/>
      <c r="M6029" s="22"/>
    </row>
    <row r="6030" spans="1:13" x14ac:dyDescent="0.3">
      <c r="A6030" s="10"/>
      <c r="C6030" s="11"/>
      <c r="I6030" s="12"/>
      <c r="J6030" s="9"/>
      <c r="K6030" s="13"/>
      <c r="L6030" s="22"/>
      <c r="M6030" s="22"/>
    </row>
    <row r="6031" spans="1:13" x14ac:dyDescent="0.3">
      <c r="A6031" s="10"/>
      <c r="C6031" s="11"/>
      <c r="I6031" s="12"/>
      <c r="J6031" s="9"/>
      <c r="K6031" s="13"/>
      <c r="L6031" s="22"/>
      <c r="M6031" s="22"/>
    </row>
    <row r="6032" spans="1:13" x14ac:dyDescent="0.3">
      <c r="A6032" s="10"/>
      <c r="C6032" s="11"/>
      <c r="I6032" s="12"/>
      <c r="J6032" s="9"/>
      <c r="K6032" s="13"/>
      <c r="L6032" s="22"/>
      <c r="M6032" s="22"/>
    </row>
    <row r="6033" spans="1:13" x14ac:dyDescent="0.3">
      <c r="A6033" s="10"/>
      <c r="C6033" s="11"/>
      <c r="I6033" s="12"/>
      <c r="J6033" s="9"/>
      <c r="K6033" s="13"/>
      <c r="L6033" s="22"/>
      <c r="M6033" s="22"/>
    </row>
    <row r="6034" spans="1:13" x14ac:dyDescent="0.3">
      <c r="A6034" s="10"/>
      <c r="C6034" s="11"/>
      <c r="I6034" s="12"/>
      <c r="J6034" s="9"/>
      <c r="K6034" s="13"/>
      <c r="L6034" s="22"/>
      <c r="M6034" s="22"/>
    </row>
    <row r="6035" spans="1:13" x14ac:dyDescent="0.3">
      <c r="A6035" s="10"/>
      <c r="C6035" s="11"/>
      <c r="I6035" s="12"/>
      <c r="J6035" s="9"/>
      <c r="K6035" s="13"/>
      <c r="L6035" s="22"/>
      <c r="M6035" s="22"/>
    </row>
    <row r="6036" spans="1:13" x14ac:dyDescent="0.3">
      <c r="A6036" s="10"/>
      <c r="C6036" s="11"/>
      <c r="I6036" s="12"/>
      <c r="J6036" s="9"/>
      <c r="K6036" s="13"/>
      <c r="L6036" s="22"/>
      <c r="M6036" s="22"/>
    </row>
    <row r="6037" spans="1:13" x14ac:dyDescent="0.3">
      <c r="A6037" s="10"/>
      <c r="C6037" s="11"/>
      <c r="I6037" s="12"/>
      <c r="J6037" s="9"/>
      <c r="K6037" s="13"/>
      <c r="L6037" s="22"/>
      <c r="M6037" s="22"/>
    </row>
    <row r="6038" spans="1:13" x14ac:dyDescent="0.3">
      <c r="A6038" s="10"/>
      <c r="C6038" s="11"/>
      <c r="I6038" s="12"/>
      <c r="J6038" s="9"/>
      <c r="K6038" s="13"/>
      <c r="L6038" s="22"/>
      <c r="M6038" s="22"/>
    </row>
    <row r="6039" spans="1:13" x14ac:dyDescent="0.3">
      <c r="A6039" s="10"/>
      <c r="C6039" s="11"/>
      <c r="I6039" s="12"/>
      <c r="J6039" s="9"/>
      <c r="K6039" s="13"/>
      <c r="L6039" s="22"/>
      <c r="M6039" s="22"/>
    </row>
    <row r="6040" spans="1:13" x14ac:dyDescent="0.3">
      <c r="A6040" s="10"/>
      <c r="C6040" s="11"/>
      <c r="I6040" s="12"/>
      <c r="J6040" s="9"/>
      <c r="K6040" s="13"/>
      <c r="L6040" s="22"/>
      <c r="M6040" s="22"/>
    </row>
    <row r="6041" spans="1:13" x14ac:dyDescent="0.3">
      <c r="A6041" s="10"/>
      <c r="C6041" s="11"/>
      <c r="I6041" s="12"/>
      <c r="J6041" s="9"/>
      <c r="K6041" s="13"/>
      <c r="L6041" s="22"/>
      <c r="M6041" s="22"/>
    </row>
    <row r="6042" spans="1:13" x14ac:dyDescent="0.3">
      <c r="A6042" s="10"/>
      <c r="C6042" s="11"/>
      <c r="I6042" s="12"/>
      <c r="J6042" s="9"/>
      <c r="K6042" s="13"/>
      <c r="L6042" s="22"/>
      <c r="M6042" s="22"/>
    </row>
    <row r="6043" spans="1:13" x14ac:dyDescent="0.3">
      <c r="A6043" s="10"/>
      <c r="C6043" s="11"/>
      <c r="I6043" s="12"/>
      <c r="J6043" s="9"/>
      <c r="K6043" s="13"/>
      <c r="L6043" s="22"/>
      <c r="M6043" s="22"/>
    </row>
    <row r="6044" spans="1:13" x14ac:dyDescent="0.3">
      <c r="A6044" s="10"/>
      <c r="C6044" s="11"/>
      <c r="I6044" s="12"/>
      <c r="J6044" s="9"/>
      <c r="K6044" s="13"/>
      <c r="L6044" s="22"/>
      <c r="M6044" s="22"/>
    </row>
    <row r="6045" spans="1:13" x14ac:dyDescent="0.3">
      <c r="A6045" s="10"/>
      <c r="C6045" s="11"/>
      <c r="I6045" s="12"/>
      <c r="J6045" s="9"/>
      <c r="K6045" s="13"/>
      <c r="L6045" s="22"/>
      <c r="M6045" s="22"/>
    </row>
    <row r="6046" spans="1:13" x14ac:dyDescent="0.3">
      <c r="A6046" s="10"/>
      <c r="C6046" s="11"/>
      <c r="I6046" s="12"/>
      <c r="J6046" s="9"/>
      <c r="K6046" s="13"/>
      <c r="L6046" s="22"/>
      <c r="M6046" s="22"/>
    </row>
    <row r="6047" spans="1:13" x14ac:dyDescent="0.3">
      <c r="A6047" s="10"/>
      <c r="C6047" s="11"/>
      <c r="I6047" s="12"/>
      <c r="J6047" s="9"/>
      <c r="K6047" s="13"/>
      <c r="L6047" s="22"/>
      <c r="M6047" s="22"/>
    </row>
    <row r="6048" spans="1:13" x14ac:dyDescent="0.3">
      <c r="A6048" s="10"/>
      <c r="C6048" s="11"/>
      <c r="I6048" s="12"/>
      <c r="J6048" s="9"/>
      <c r="K6048" s="13"/>
      <c r="L6048" s="22"/>
      <c r="M6048" s="22"/>
    </row>
    <row r="6049" spans="1:13" x14ac:dyDescent="0.3">
      <c r="A6049" s="10"/>
      <c r="C6049" s="11"/>
      <c r="I6049" s="12"/>
      <c r="J6049" s="9"/>
      <c r="K6049" s="13"/>
      <c r="L6049" s="22"/>
      <c r="M6049" s="22"/>
    </row>
    <row r="6050" spans="1:13" x14ac:dyDescent="0.3">
      <c r="A6050" s="10"/>
      <c r="C6050" s="11"/>
      <c r="I6050" s="12"/>
      <c r="J6050" s="9"/>
      <c r="K6050" s="13"/>
      <c r="L6050" s="22"/>
      <c r="M6050" s="22"/>
    </row>
    <row r="6051" spans="1:13" x14ac:dyDescent="0.3">
      <c r="A6051" s="10"/>
      <c r="C6051" s="11"/>
      <c r="I6051" s="12"/>
      <c r="J6051" s="9"/>
      <c r="K6051" s="13"/>
      <c r="L6051" s="22"/>
      <c r="M6051" s="22"/>
    </row>
    <row r="6052" spans="1:13" x14ac:dyDescent="0.3">
      <c r="A6052" s="10"/>
      <c r="C6052" s="11"/>
      <c r="I6052" s="12"/>
      <c r="J6052" s="9"/>
      <c r="K6052" s="13"/>
      <c r="L6052" s="22"/>
      <c r="M6052" s="22"/>
    </row>
    <row r="6053" spans="1:13" x14ac:dyDescent="0.3">
      <c r="A6053" s="10"/>
      <c r="C6053" s="11"/>
      <c r="I6053" s="12"/>
      <c r="J6053" s="9"/>
      <c r="K6053" s="13"/>
      <c r="L6053" s="22"/>
      <c r="M6053" s="22"/>
    </row>
    <row r="6054" spans="1:13" x14ac:dyDescent="0.3">
      <c r="A6054" s="10"/>
      <c r="C6054" s="11"/>
      <c r="I6054" s="12"/>
      <c r="J6054" s="9"/>
      <c r="K6054" s="13"/>
      <c r="L6054" s="22"/>
      <c r="M6054" s="22"/>
    </row>
    <row r="6055" spans="1:13" x14ac:dyDescent="0.3">
      <c r="A6055" s="10"/>
      <c r="C6055" s="11"/>
      <c r="I6055" s="12"/>
      <c r="J6055" s="9"/>
      <c r="K6055" s="13"/>
      <c r="L6055" s="22"/>
      <c r="M6055" s="22"/>
    </row>
    <row r="6056" spans="1:13" x14ac:dyDescent="0.3">
      <c r="A6056" s="10"/>
      <c r="C6056" s="11"/>
      <c r="I6056" s="12"/>
      <c r="J6056" s="9"/>
      <c r="K6056" s="13"/>
      <c r="L6056" s="22"/>
      <c r="M6056" s="22"/>
    </row>
    <row r="6057" spans="1:13" x14ac:dyDescent="0.3">
      <c r="A6057" s="10"/>
      <c r="C6057" s="11"/>
      <c r="I6057" s="12"/>
      <c r="J6057" s="9"/>
      <c r="K6057" s="13"/>
      <c r="L6057" s="22"/>
      <c r="M6057" s="22"/>
    </row>
    <row r="6058" spans="1:13" x14ac:dyDescent="0.3">
      <c r="A6058" s="10"/>
      <c r="C6058" s="11"/>
      <c r="I6058" s="12"/>
      <c r="J6058" s="9"/>
      <c r="K6058" s="13"/>
      <c r="L6058" s="22"/>
      <c r="M6058" s="22"/>
    </row>
    <row r="6059" spans="1:13" x14ac:dyDescent="0.3">
      <c r="A6059" s="10"/>
      <c r="C6059" s="11"/>
      <c r="I6059" s="12"/>
      <c r="J6059" s="9"/>
      <c r="K6059" s="13"/>
      <c r="L6059" s="22"/>
      <c r="M6059" s="22"/>
    </row>
    <row r="6060" spans="1:13" x14ac:dyDescent="0.3">
      <c r="A6060" s="10"/>
      <c r="C6060" s="11"/>
      <c r="I6060" s="12"/>
      <c r="J6060" s="9"/>
      <c r="K6060" s="13"/>
      <c r="L6060" s="22"/>
      <c r="M6060" s="22"/>
    </row>
    <row r="6061" spans="1:13" x14ac:dyDescent="0.3">
      <c r="A6061" s="10"/>
      <c r="C6061" s="11"/>
      <c r="I6061" s="12"/>
      <c r="J6061" s="9"/>
      <c r="K6061" s="13"/>
      <c r="L6061" s="22"/>
      <c r="M6061" s="22"/>
    </row>
    <row r="6062" spans="1:13" x14ac:dyDescent="0.3">
      <c r="A6062" s="10"/>
      <c r="C6062" s="11"/>
      <c r="I6062" s="12"/>
      <c r="J6062" s="9"/>
      <c r="K6062" s="13"/>
      <c r="L6062" s="22"/>
      <c r="M6062" s="22"/>
    </row>
    <row r="6063" spans="1:13" x14ac:dyDescent="0.3">
      <c r="A6063" s="10"/>
      <c r="C6063" s="11"/>
      <c r="I6063" s="12"/>
      <c r="J6063" s="9"/>
      <c r="K6063" s="13"/>
      <c r="L6063" s="22"/>
      <c r="M6063" s="22"/>
    </row>
    <row r="6064" spans="1:13" x14ac:dyDescent="0.3">
      <c r="A6064" s="10"/>
      <c r="C6064" s="11"/>
      <c r="I6064" s="12"/>
      <c r="J6064" s="9"/>
      <c r="K6064" s="13"/>
      <c r="L6064" s="22"/>
      <c r="M6064" s="22"/>
    </row>
    <row r="6065" spans="1:13" x14ac:dyDescent="0.3">
      <c r="A6065" s="10"/>
      <c r="C6065" s="11"/>
      <c r="I6065" s="12"/>
      <c r="J6065" s="9"/>
      <c r="K6065" s="13"/>
      <c r="L6065" s="22"/>
      <c r="M6065" s="22"/>
    </row>
    <row r="6066" spans="1:13" x14ac:dyDescent="0.3">
      <c r="A6066" s="10"/>
      <c r="C6066" s="11"/>
      <c r="I6066" s="12"/>
      <c r="J6066" s="9"/>
      <c r="K6066" s="13"/>
      <c r="L6066" s="22"/>
      <c r="M6066" s="22"/>
    </row>
    <row r="6067" spans="1:13" x14ac:dyDescent="0.3">
      <c r="A6067" s="10"/>
      <c r="C6067" s="11"/>
      <c r="I6067" s="12"/>
      <c r="J6067" s="9"/>
      <c r="K6067" s="13"/>
      <c r="L6067" s="22"/>
      <c r="M6067" s="22"/>
    </row>
    <row r="6068" spans="1:13" x14ac:dyDescent="0.3">
      <c r="A6068" s="10"/>
      <c r="C6068" s="11"/>
      <c r="I6068" s="12"/>
      <c r="J6068" s="9"/>
      <c r="K6068" s="13"/>
      <c r="L6068" s="22"/>
      <c r="M6068" s="22"/>
    </row>
    <row r="6069" spans="1:13" x14ac:dyDescent="0.3">
      <c r="A6069" s="10"/>
      <c r="C6069" s="11"/>
      <c r="I6069" s="12"/>
      <c r="J6069" s="9"/>
      <c r="K6069" s="13"/>
      <c r="L6069" s="22"/>
      <c r="M6069" s="22"/>
    </row>
    <row r="6070" spans="1:13" x14ac:dyDescent="0.3">
      <c r="A6070" s="10"/>
      <c r="C6070" s="11"/>
      <c r="I6070" s="12"/>
      <c r="J6070" s="9"/>
      <c r="K6070" s="13"/>
      <c r="L6070" s="22"/>
      <c r="M6070" s="22"/>
    </row>
    <row r="6071" spans="1:13" x14ac:dyDescent="0.3">
      <c r="A6071" s="10"/>
      <c r="C6071" s="11"/>
      <c r="I6071" s="12"/>
      <c r="J6071" s="9"/>
      <c r="K6071" s="13"/>
      <c r="L6071" s="22"/>
      <c r="M6071" s="22"/>
    </row>
    <row r="6072" spans="1:13" x14ac:dyDescent="0.3">
      <c r="A6072" s="10"/>
      <c r="C6072" s="11"/>
      <c r="I6072" s="12"/>
      <c r="J6072" s="9"/>
      <c r="K6072" s="13"/>
      <c r="L6072" s="22"/>
      <c r="M6072" s="22"/>
    </row>
    <row r="6073" spans="1:13" x14ac:dyDescent="0.3">
      <c r="A6073" s="10"/>
      <c r="C6073" s="11"/>
      <c r="I6073" s="12"/>
      <c r="J6073" s="9"/>
      <c r="K6073" s="13"/>
      <c r="L6073" s="22"/>
      <c r="M6073" s="22"/>
    </row>
    <row r="6074" spans="1:13" x14ac:dyDescent="0.3">
      <c r="A6074" s="10"/>
      <c r="C6074" s="11"/>
      <c r="I6074" s="12"/>
      <c r="J6074" s="9"/>
      <c r="K6074" s="13"/>
      <c r="L6074" s="22"/>
      <c r="M6074" s="22"/>
    </row>
    <row r="6075" spans="1:13" x14ac:dyDescent="0.3">
      <c r="A6075" s="10"/>
      <c r="C6075" s="11"/>
      <c r="I6075" s="12"/>
      <c r="J6075" s="9"/>
      <c r="K6075" s="13"/>
      <c r="L6075" s="22"/>
      <c r="M6075" s="22"/>
    </row>
    <row r="6076" spans="1:13" x14ac:dyDescent="0.3">
      <c r="A6076" s="10"/>
      <c r="C6076" s="11"/>
      <c r="I6076" s="12"/>
      <c r="J6076" s="9"/>
      <c r="K6076" s="13"/>
      <c r="L6076" s="22"/>
      <c r="M6076" s="22"/>
    </row>
    <row r="6077" spans="1:13" x14ac:dyDescent="0.3">
      <c r="A6077" s="10"/>
      <c r="C6077" s="11"/>
      <c r="I6077" s="12"/>
      <c r="J6077" s="9"/>
      <c r="K6077" s="13"/>
      <c r="L6077" s="22"/>
      <c r="M6077" s="22"/>
    </row>
    <row r="6078" spans="1:13" x14ac:dyDescent="0.3">
      <c r="A6078" s="10"/>
      <c r="C6078" s="11"/>
      <c r="I6078" s="12"/>
      <c r="J6078" s="9"/>
      <c r="K6078" s="13"/>
      <c r="L6078" s="22"/>
      <c r="M6078" s="22"/>
    </row>
    <row r="6079" spans="1:13" x14ac:dyDescent="0.3">
      <c r="A6079" s="10"/>
      <c r="C6079" s="11"/>
      <c r="I6079" s="12"/>
      <c r="J6079" s="9"/>
      <c r="K6079" s="13"/>
      <c r="L6079" s="22"/>
      <c r="M6079" s="22"/>
    </row>
    <row r="6080" spans="1:13" x14ac:dyDescent="0.3">
      <c r="A6080" s="10"/>
      <c r="C6080" s="11"/>
      <c r="I6080" s="12"/>
      <c r="J6080" s="9"/>
      <c r="K6080" s="13"/>
      <c r="L6080" s="22"/>
      <c r="M6080" s="22"/>
    </row>
    <row r="6081" spans="1:13" x14ac:dyDescent="0.3">
      <c r="A6081" s="10"/>
      <c r="C6081" s="11"/>
      <c r="I6081" s="12"/>
      <c r="J6081" s="9"/>
      <c r="K6081" s="13"/>
      <c r="L6081" s="22"/>
      <c r="M6081" s="22"/>
    </row>
    <row r="6082" spans="1:13" x14ac:dyDescent="0.3">
      <c r="A6082" s="10"/>
      <c r="C6082" s="11"/>
      <c r="I6082" s="12"/>
      <c r="J6082" s="9"/>
      <c r="K6082" s="13"/>
      <c r="L6082" s="22"/>
      <c r="M6082" s="22"/>
    </row>
    <row r="6083" spans="1:13" x14ac:dyDescent="0.3">
      <c r="A6083" s="10"/>
      <c r="C6083" s="11"/>
      <c r="I6083" s="12"/>
      <c r="J6083" s="9"/>
      <c r="K6083" s="13"/>
      <c r="L6083" s="22"/>
      <c r="M6083" s="22"/>
    </row>
    <row r="6084" spans="1:13" x14ac:dyDescent="0.3">
      <c r="A6084" s="10"/>
      <c r="C6084" s="11"/>
      <c r="I6084" s="12"/>
      <c r="J6084" s="9"/>
      <c r="K6084" s="13"/>
      <c r="L6084" s="22"/>
      <c r="M6084" s="22"/>
    </row>
    <row r="6085" spans="1:13" x14ac:dyDescent="0.3">
      <c r="A6085" s="10"/>
      <c r="C6085" s="11"/>
      <c r="I6085" s="12"/>
      <c r="J6085" s="9"/>
      <c r="K6085" s="13"/>
      <c r="L6085" s="22"/>
      <c r="M6085" s="22"/>
    </row>
    <row r="6086" spans="1:13" x14ac:dyDescent="0.3">
      <c r="A6086" s="10"/>
      <c r="C6086" s="11"/>
      <c r="I6086" s="12"/>
      <c r="J6086" s="9"/>
      <c r="K6086" s="13"/>
      <c r="L6086" s="22"/>
      <c r="M6086" s="22"/>
    </row>
    <row r="6087" spans="1:13" x14ac:dyDescent="0.3">
      <c r="A6087" s="10"/>
      <c r="C6087" s="11"/>
      <c r="I6087" s="12"/>
      <c r="J6087" s="9"/>
      <c r="K6087" s="13"/>
      <c r="L6087" s="22"/>
      <c r="M6087" s="22"/>
    </row>
    <row r="6088" spans="1:13" x14ac:dyDescent="0.3">
      <c r="A6088" s="10"/>
      <c r="C6088" s="11"/>
      <c r="I6088" s="12"/>
      <c r="J6088" s="9"/>
      <c r="K6088" s="13"/>
      <c r="L6088" s="22"/>
      <c r="M6088" s="22"/>
    </row>
    <row r="6089" spans="1:13" x14ac:dyDescent="0.3">
      <c r="A6089" s="10"/>
      <c r="C6089" s="11"/>
      <c r="I6089" s="12"/>
      <c r="J6089" s="9"/>
      <c r="K6089" s="13"/>
      <c r="L6089" s="22"/>
      <c r="M6089" s="22"/>
    </row>
    <row r="6090" spans="1:13" x14ac:dyDescent="0.3">
      <c r="A6090" s="10"/>
      <c r="C6090" s="11"/>
      <c r="I6090" s="12"/>
      <c r="J6090" s="9"/>
      <c r="K6090" s="13"/>
      <c r="L6090" s="22"/>
      <c r="M6090" s="22"/>
    </row>
    <row r="6091" spans="1:13" x14ac:dyDescent="0.3">
      <c r="A6091" s="10"/>
      <c r="C6091" s="11"/>
      <c r="I6091" s="12"/>
      <c r="J6091" s="9"/>
      <c r="K6091" s="13"/>
      <c r="L6091" s="22"/>
      <c r="M6091" s="22"/>
    </row>
    <row r="6092" spans="1:13" x14ac:dyDescent="0.3">
      <c r="A6092" s="10"/>
      <c r="C6092" s="11"/>
      <c r="I6092" s="12"/>
      <c r="J6092" s="9"/>
      <c r="K6092" s="13"/>
      <c r="L6092" s="22"/>
      <c r="M6092" s="22"/>
    </row>
    <row r="6093" spans="1:13" x14ac:dyDescent="0.3">
      <c r="A6093" s="10"/>
      <c r="C6093" s="11"/>
      <c r="I6093" s="12"/>
      <c r="J6093" s="9"/>
      <c r="K6093" s="13"/>
      <c r="L6093" s="22"/>
      <c r="M6093" s="22"/>
    </row>
    <row r="6094" spans="1:13" x14ac:dyDescent="0.3">
      <c r="A6094" s="10"/>
      <c r="C6094" s="11"/>
      <c r="I6094" s="12"/>
      <c r="J6094" s="9"/>
      <c r="K6094" s="13"/>
      <c r="L6094" s="22"/>
      <c r="M6094" s="22"/>
    </row>
    <row r="6095" spans="1:13" x14ac:dyDescent="0.3">
      <c r="A6095" s="10"/>
      <c r="C6095" s="11"/>
      <c r="I6095" s="12"/>
      <c r="J6095" s="9"/>
      <c r="K6095" s="13"/>
      <c r="L6095" s="22"/>
      <c r="M6095" s="22"/>
    </row>
    <row r="6096" spans="1:13" x14ac:dyDescent="0.3">
      <c r="A6096" s="10"/>
      <c r="C6096" s="11"/>
      <c r="I6096" s="12"/>
      <c r="J6096" s="9"/>
      <c r="K6096" s="13"/>
      <c r="L6096" s="22"/>
      <c r="M6096" s="22"/>
    </row>
    <row r="6097" spans="1:13" x14ac:dyDescent="0.3">
      <c r="A6097" s="10"/>
      <c r="C6097" s="11"/>
      <c r="I6097" s="12"/>
      <c r="J6097" s="9"/>
      <c r="K6097" s="13"/>
      <c r="L6097" s="22"/>
      <c r="M6097" s="22"/>
    </row>
    <row r="6098" spans="1:13" x14ac:dyDescent="0.3">
      <c r="A6098" s="10"/>
      <c r="C6098" s="11"/>
      <c r="I6098" s="12"/>
      <c r="J6098" s="9"/>
      <c r="K6098" s="13"/>
      <c r="L6098" s="22"/>
      <c r="M6098" s="22"/>
    </row>
    <row r="6099" spans="1:13" x14ac:dyDescent="0.3">
      <c r="A6099" s="10"/>
      <c r="C6099" s="11"/>
      <c r="I6099" s="12"/>
      <c r="J6099" s="9"/>
      <c r="K6099" s="13"/>
      <c r="L6099" s="22"/>
      <c r="M6099" s="22"/>
    </row>
    <row r="6100" spans="1:13" x14ac:dyDescent="0.3">
      <c r="A6100" s="10"/>
      <c r="C6100" s="11"/>
      <c r="I6100" s="12"/>
      <c r="J6100" s="9"/>
      <c r="K6100" s="13"/>
      <c r="L6100" s="22"/>
      <c r="M6100" s="22"/>
    </row>
    <row r="6101" spans="1:13" x14ac:dyDescent="0.3">
      <c r="A6101" s="10"/>
      <c r="C6101" s="11"/>
      <c r="I6101" s="12"/>
      <c r="J6101" s="9"/>
      <c r="K6101" s="13"/>
      <c r="L6101" s="22"/>
      <c r="M6101" s="22"/>
    </row>
    <row r="6102" spans="1:13" x14ac:dyDescent="0.3">
      <c r="A6102" s="10"/>
      <c r="C6102" s="11"/>
      <c r="I6102" s="12"/>
      <c r="J6102" s="9"/>
      <c r="K6102" s="13"/>
      <c r="L6102" s="22"/>
      <c r="M6102" s="22"/>
    </row>
    <row r="6103" spans="1:13" x14ac:dyDescent="0.3">
      <c r="A6103" s="10"/>
      <c r="C6103" s="11"/>
      <c r="I6103" s="12"/>
      <c r="J6103" s="9"/>
      <c r="K6103" s="13"/>
      <c r="L6103" s="22"/>
      <c r="M6103" s="22"/>
    </row>
    <row r="6104" spans="1:13" x14ac:dyDescent="0.3">
      <c r="A6104" s="10"/>
      <c r="C6104" s="11"/>
      <c r="I6104" s="12"/>
      <c r="J6104" s="9"/>
      <c r="K6104" s="13"/>
      <c r="L6104" s="22"/>
      <c r="M6104" s="22"/>
    </row>
    <row r="6105" spans="1:13" x14ac:dyDescent="0.3">
      <c r="A6105" s="10"/>
      <c r="C6105" s="11"/>
      <c r="I6105" s="12"/>
      <c r="J6105" s="9"/>
      <c r="K6105" s="13"/>
      <c r="L6105" s="22"/>
      <c r="M6105" s="22"/>
    </row>
    <row r="6106" spans="1:13" x14ac:dyDescent="0.3">
      <c r="A6106" s="10"/>
      <c r="C6106" s="11"/>
      <c r="I6106" s="12"/>
      <c r="J6106" s="9"/>
      <c r="K6106" s="13"/>
      <c r="L6106" s="22"/>
      <c r="M6106" s="22"/>
    </row>
    <row r="6107" spans="1:13" x14ac:dyDescent="0.3">
      <c r="A6107" s="10"/>
      <c r="C6107" s="11"/>
      <c r="I6107" s="12"/>
      <c r="J6107" s="9"/>
      <c r="K6107" s="13"/>
      <c r="L6107" s="22"/>
      <c r="M6107" s="22"/>
    </row>
    <row r="6108" spans="1:13" x14ac:dyDescent="0.3">
      <c r="A6108" s="10"/>
      <c r="C6108" s="11"/>
      <c r="I6108" s="12"/>
      <c r="J6108" s="9"/>
      <c r="K6108" s="13"/>
      <c r="L6108" s="22"/>
      <c r="M6108" s="22"/>
    </row>
    <row r="6109" spans="1:13" x14ac:dyDescent="0.3">
      <c r="A6109" s="10"/>
      <c r="C6109" s="11"/>
      <c r="I6109" s="12"/>
      <c r="J6109" s="9"/>
      <c r="K6109" s="13"/>
      <c r="L6109" s="22"/>
      <c r="M6109" s="22"/>
    </row>
    <row r="6110" spans="1:13" x14ac:dyDescent="0.3">
      <c r="A6110" s="10"/>
      <c r="C6110" s="11"/>
      <c r="I6110" s="12"/>
      <c r="J6110" s="9"/>
      <c r="K6110" s="13"/>
      <c r="L6110" s="22"/>
      <c r="M6110" s="22"/>
    </row>
    <row r="6111" spans="1:13" x14ac:dyDescent="0.3">
      <c r="A6111" s="10"/>
      <c r="C6111" s="11"/>
      <c r="I6111" s="12"/>
      <c r="J6111" s="9"/>
      <c r="K6111" s="13"/>
      <c r="L6111" s="22"/>
      <c r="M6111" s="22"/>
    </row>
    <row r="6112" spans="1:13" x14ac:dyDescent="0.3">
      <c r="A6112" s="10"/>
      <c r="C6112" s="11"/>
      <c r="I6112" s="12"/>
      <c r="J6112" s="9"/>
      <c r="K6112" s="13"/>
      <c r="L6112" s="22"/>
      <c r="M6112" s="22"/>
    </row>
    <row r="6113" spans="1:13" x14ac:dyDescent="0.3">
      <c r="A6113" s="10"/>
      <c r="C6113" s="11"/>
      <c r="I6113" s="12"/>
      <c r="J6113" s="9"/>
      <c r="K6113" s="13"/>
      <c r="L6113" s="22"/>
      <c r="M6113" s="22"/>
    </row>
    <row r="6114" spans="1:13" x14ac:dyDescent="0.3">
      <c r="A6114" s="10"/>
      <c r="C6114" s="11"/>
      <c r="I6114" s="12"/>
      <c r="J6114" s="9"/>
      <c r="K6114" s="13"/>
      <c r="L6114" s="22"/>
      <c r="M6114" s="22"/>
    </row>
    <row r="6115" spans="1:13" x14ac:dyDescent="0.3">
      <c r="A6115" s="10"/>
      <c r="C6115" s="11"/>
      <c r="I6115" s="12"/>
      <c r="J6115" s="9"/>
      <c r="K6115" s="13"/>
      <c r="L6115" s="22"/>
      <c r="M6115" s="22"/>
    </row>
    <row r="6116" spans="1:13" x14ac:dyDescent="0.3">
      <c r="A6116" s="10"/>
      <c r="C6116" s="11"/>
      <c r="I6116" s="12"/>
      <c r="J6116" s="9"/>
      <c r="K6116" s="13"/>
      <c r="L6116" s="22"/>
      <c r="M6116" s="22"/>
    </row>
    <row r="6117" spans="1:13" x14ac:dyDescent="0.3">
      <c r="A6117" s="10"/>
      <c r="C6117" s="11"/>
      <c r="I6117" s="12"/>
      <c r="J6117" s="9"/>
      <c r="K6117" s="13"/>
      <c r="L6117" s="22"/>
      <c r="M6117" s="22"/>
    </row>
    <row r="6118" spans="1:13" x14ac:dyDescent="0.3">
      <c r="A6118" s="10"/>
      <c r="C6118" s="11"/>
      <c r="I6118" s="12"/>
      <c r="J6118" s="9"/>
      <c r="K6118" s="13"/>
      <c r="L6118" s="22"/>
      <c r="M6118" s="22"/>
    </row>
    <row r="6119" spans="1:13" x14ac:dyDescent="0.3">
      <c r="A6119" s="10"/>
      <c r="C6119" s="11"/>
      <c r="I6119" s="12"/>
      <c r="J6119" s="9"/>
      <c r="K6119" s="13"/>
      <c r="L6119" s="22"/>
      <c r="M6119" s="22"/>
    </row>
    <row r="6120" spans="1:13" x14ac:dyDescent="0.3">
      <c r="A6120" s="10"/>
      <c r="C6120" s="11"/>
      <c r="I6120" s="12"/>
      <c r="J6120" s="9"/>
      <c r="K6120" s="13"/>
      <c r="L6120" s="22"/>
      <c r="M6120" s="22"/>
    </row>
    <row r="6121" spans="1:13" x14ac:dyDescent="0.3">
      <c r="A6121" s="10"/>
      <c r="C6121" s="11"/>
      <c r="I6121" s="12"/>
      <c r="J6121" s="9"/>
      <c r="K6121" s="13"/>
      <c r="L6121" s="22"/>
      <c r="M6121" s="22"/>
    </row>
    <row r="6122" spans="1:13" x14ac:dyDescent="0.3">
      <c r="A6122" s="10"/>
      <c r="C6122" s="11"/>
      <c r="I6122" s="12"/>
      <c r="J6122" s="9"/>
      <c r="K6122" s="13"/>
      <c r="L6122" s="22"/>
      <c r="M6122" s="22"/>
    </row>
    <row r="6123" spans="1:13" x14ac:dyDescent="0.3">
      <c r="A6123" s="10"/>
      <c r="C6123" s="11"/>
      <c r="I6123" s="12"/>
      <c r="J6123" s="9"/>
      <c r="K6123" s="13"/>
      <c r="L6123" s="22"/>
      <c r="M6123" s="22"/>
    </row>
    <row r="6124" spans="1:13" x14ac:dyDescent="0.3">
      <c r="A6124" s="10"/>
      <c r="C6124" s="11"/>
      <c r="I6124" s="12"/>
      <c r="J6124" s="9"/>
      <c r="K6124" s="13"/>
      <c r="L6124" s="22"/>
      <c r="M6124" s="22"/>
    </row>
    <row r="6125" spans="1:13" x14ac:dyDescent="0.3">
      <c r="A6125" s="10"/>
      <c r="C6125" s="11"/>
      <c r="I6125" s="12"/>
      <c r="J6125" s="9"/>
      <c r="K6125" s="13"/>
      <c r="L6125" s="22"/>
      <c r="M6125" s="22"/>
    </row>
    <row r="6126" spans="1:13" x14ac:dyDescent="0.3">
      <c r="A6126" s="10"/>
      <c r="C6126" s="11"/>
      <c r="I6126" s="12"/>
      <c r="J6126" s="9"/>
      <c r="K6126" s="13"/>
      <c r="L6126" s="22"/>
      <c r="M6126" s="22"/>
    </row>
    <row r="6127" spans="1:13" x14ac:dyDescent="0.3">
      <c r="A6127" s="10"/>
      <c r="C6127" s="11"/>
      <c r="I6127" s="12"/>
      <c r="J6127" s="9"/>
      <c r="K6127" s="13"/>
      <c r="L6127" s="22"/>
      <c r="M6127" s="22"/>
    </row>
    <row r="6128" spans="1:13" x14ac:dyDescent="0.3">
      <c r="A6128" s="10"/>
      <c r="C6128" s="11"/>
      <c r="I6128" s="12"/>
      <c r="J6128" s="9"/>
      <c r="K6128" s="13"/>
      <c r="L6128" s="22"/>
      <c r="M6128" s="22"/>
    </row>
    <row r="6129" spans="1:13" x14ac:dyDescent="0.3">
      <c r="A6129" s="10"/>
      <c r="C6129" s="11"/>
      <c r="I6129" s="12"/>
      <c r="J6129" s="9"/>
      <c r="K6129" s="13"/>
      <c r="L6129" s="22"/>
      <c r="M6129" s="22"/>
    </row>
    <row r="6130" spans="1:13" x14ac:dyDescent="0.3">
      <c r="A6130" s="10"/>
      <c r="C6130" s="11"/>
      <c r="I6130" s="12"/>
      <c r="J6130" s="9"/>
      <c r="K6130" s="13"/>
      <c r="L6130" s="22"/>
      <c r="M6130" s="22"/>
    </row>
    <row r="6131" spans="1:13" x14ac:dyDescent="0.3">
      <c r="A6131" s="10"/>
      <c r="C6131" s="11"/>
      <c r="I6131" s="12"/>
      <c r="J6131" s="9"/>
      <c r="K6131" s="13"/>
      <c r="L6131" s="22"/>
      <c r="M6131" s="22"/>
    </row>
    <row r="6132" spans="1:13" x14ac:dyDescent="0.3">
      <c r="A6132" s="10"/>
      <c r="C6132" s="11"/>
      <c r="I6132" s="12"/>
      <c r="J6132" s="9"/>
      <c r="K6132" s="13"/>
      <c r="L6132" s="22"/>
      <c r="M6132" s="22"/>
    </row>
    <row r="6133" spans="1:13" x14ac:dyDescent="0.3">
      <c r="A6133" s="10"/>
      <c r="C6133" s="11"/>
      <c r="I6133" s="12"/>
      <c r="J6133" s="9"/>
      <c r="K6133" s="13"/>
      <c r="L6133" s="22"/>
      <c r="M6133" s="22"/>
    </row>
    <row r="6134" spans="1:13" x14ac:dyDescent="0.3">
      <c r="A6134" s="10"/>
      <c r="C6134" s="11"/>
      <c r="I6134" s="12"/>
      <c r="J6134" s="9"/>
      <c r="K6134" s="13"/>
      <c r="L6134" s="22"/>
      <c r="M6134" s="22"/>
    </row>
    <row r="6135" spans="1:13" x14ac:dyDescent="0.3">
      <c r="A6135" s="10"/>
      <c r="C6135" s="11"/>
      <c r="I6135" s="12"/>
      <c r="J6135" s="9"/>
      <c r="K6135" s="13"/>
      <c r="L6135" s="22"/>
      <c r="M6135" s="22"/>
    </row>
    <row r="6136" spans="1:13" x14ac:dyDescent="0.3">
      <c r="A6136" s="10"/>
      <c r="C6136" s="11"/>
      <c r="I6136" s="12"/>
      <c r="J6136" s="9"/>
      <c r="K6136" s="13"/>
      <c r="L6136" s="22"/>
      <c r="M6136" s="22"/>
    </row>
    <row r="6137" spans="1:13" x14ac:dyDescent="0.3">
      <c r="A6137" s="10"/>
      <c r="C6137" s="11"/>
      <c r="I6137" s="12"/>
      <c r="J6137" s="9"/>
      <c r="K6137" s="13"/>
      <c r="L6137" s="22"/>
      <c r="M6137" s="22"/>
    </row>
    <row r="6138" spans="1:13" x14ac:dyDescent="0.3">
      <c r="A6138" s="10"/>
      <c r="C6138" s="11"/>
      <c r="I6138" s="12"/>
      <c r="J6138" s="9"/>
      <c r="K6138" s="13"/>
      <c r="L6138" s="22"/>
      <c r="M6138" s="22"/>
    </row>
    <row r="6139" spans="1:13" x14ac:dyDescent="0.3">
      <c r="A6139" s="10"/>
      <c r="C6139" s="11"/>
      <c r="I6139" s="12"/>
      <c r="J6139" s="9"/>
      <c r="K6139" s="13"/>
      <c r="L6139" s="22"/>
      <c r="M6139" s="22"/>
    </row>
    <row r="6140" spans="1:13" x14ac:dyDescent="0.3">
      <c r="A6140" s="10"/>
      <c r="C6140" s="11"/>
      <c r="I6140" s="12"/>
      <c r="J6140" s="9"/>
      <c r="K6140" s="13"/>
      <c r="L6140" s="22"/>
      <c r="M6140" s="22"/>
    </row>
    <row r="6141" spans="1:13" x14ac:dyDescent="0.3">
      <c r="A6141" s="10"/>
      <c r="C6141" s="11"/>
      <c r="I6141" s="12"/>
      <c r="J6141" s="9"/>
      <c r="K6141" s="13"/>
      <c r="L6141" s="22"/>
      <c r="M6141" s="22"/>
    </row>
    <row r="6142" spans="1:13" x14ac:dyDescent="0.3">
      <c r="A6142" s="10"/>
      <c r="C6142" s="11"/>
      <c r="I6142" s="12"/>
      <c r="J6142" s="9"/>
      <c r="K6142" s="13"/>
      <c r="L6142" s="22"/>
      <c r="M6142" s="22"/>
    </row>
    <row r="6143" spans="1:13" x14ac:dyDescent="0.3">
      <c r="A6143" s="10"/>
      <c r="C6143" s="11"/>
      <c r="I6143" s="12"/>
      <c r="J6143" s="9"/>
      <c r="K6143" s="13"/>
      <c r="L6143" s="22"/>
      <c r="M6143" s="22"/>
    </row>
    <row r="6144" spans="1:13" x14ac:dyDescent="0.3">
      <c r="A6144" s="10"/>
      <c r="C6144" s="11"/>
      <c r="I6144" s="12"/>
      <c r="J6144" s="9"/>
      <c r="K6144" s="13"/>
      <c r="L6144" s="22"/>
      <c r="M6144" s="22"/>
    </row>
    <row r="6145" spans="1:13" x14ac:dyDescent="0.3">
      <c r="A6145" s="10"/>
      <c r="C6145" s="11"/>
      <c r="I6145" s="12"/>
      <c r="J6145" s="9"/>
      <c r="K6145" s="13"/>
      <c r="L6145" s="22"/>
      <c r="M6145" s="22"/>
    </row>
    <row r="6146" spans="1:13" x14ac:dyDescent="0.3">
      <c r="A6146" s="10"/>
      <c r="C6146" s="11"/>
      <c r="I6146" s="12"/>
      <c r="J6146" s="9"/>
      <c r="K6146" s="13"/>
      <c r="L6146" s="22"/>
      <c r="M6146" s="22"/>
    </row>
    <row r="6147" spans="1:13" x14ac:dyDescent="0.3">
      <c r="A6147" s="10"/>
      <c r="C6147" s="11"/>
      <c r="I6147" s="12"/>
      <c r="J6147" s="9"/>
      <c r="K6147" s="13"/>
      <c r="L6147" s="22"/>
      <c r="M6147" s="22"/>
    </row>
    <row r="6148" spans="1:13" x14ac:dyDescent="0.3">
      <c r="A6148" s="10"/>
      <c r="C6148" s="11"/>
      <c r="I6148" s="12"/>
      <c r="J6148" s="9"/>
      <c r="K6148" s="13"/>
      <c r="L6148" s="22"/>
      <c r="M6148" s="22"/>
    </row>
    <row r="6149" spans="1:13" x14ac:dyDescent="0.3">
      <c r="A6149" s="10"/>
      <c r="C6149" s="11"/>
      <c r="I6149" s="12"/>
      <c r="J6149" s="9"/>
      <c r="K6149" s="13"/>
      <c r="L6149" s="22"/>
      <c r="M6149" s="22"/>
    </row>
    <row r="6150" spans="1:13" x14ac:dyDescent="0.3">
      <c r="A6150" s="10"/>
      <c r="C6150" s="11"/>
      <c r="I6150" s="12"/>
      <c r="J6150" s="9"/>
      <c r="K6150" s="13"/>
      <c r="L6150" s="22"/>
      <c r="M6150" s="22"/>
    </row>
    <row r="6151" spans="1:13" x14ac:dyDescent="0.3">
      <c r="A6151" s="10"/>
      <c r="C6151" s="11"/>
      <c r="I6151" s="12"/>
      <c r="J6151" s="9"/>
      <c r="K6151" s="13"/>
      <c r="L6151" s="22"/>
      <c r="M6151" s="22"/>
    </row>
    <row r="6152" spans="1:13" x14ac:dyDescent="0.3">
      <c r="A6152" s="10"/>
      <c r="C6152" s="11"/>
      <c r="I6152" s="12"/>
      <c r="J6152" s="9"/>
      <c r="K6152" s="13"/>
      <c r="L6152" s="22"/>
      <c r="M6152" s="22"/>
    </row>
    <row r="6153" spans="1:13" x14ac:dyDescent="0.3">
      <c r="A6153" s="10"/>
      <c r="C6153" s="11"/>
      <c r="I6153" s="12"/>
      <c r="J6153" s="9"/>
      <c r="K6153" s="13"/>
      <c r="L6153" s="22"/>
      <c r="M6153" s="22"/>
    </row>
    <row r="6154" spans="1:13" x14ac:dyDescent="0.3">
      <c r="A6154" s="10"/>
      <c r="C6154" s="11"/>
      <c r="I6154" s="12"/>
      <c r="J6154" s="9"/>
      <c r="K6154" s="13"/>
      <c r="L6154" s="22"/>
      <c r="M6154" s="22"/>
    </row>
    <row r="6155" spans="1:13" x14ac:dyDescent="0.3">
      <c r="A6155" s="10"/>
      <c r="C6155" s="11"/>
      <c r="I6155" s="12"/>
      <c r="J6155" s="9"/>
      <c r="K6155" s="13"/>
      <c r="L6155" s="22"/>
      <c r="M6155" s="22"/>
    </row>
    <row r="6156" spans="1:13" x14ac:dyDescent="0.3">
      <c r="A6156" s="10"/>
      <c r="C6156" s="11"/>
      <c r="I6156" s="12"/>
      <c r="J6156" s="9"/>
      <c r="K6156" s="13"/>
      <c r="L6156" s="22"/>
      <c r="M6156" s="22"/>
    </row>
    <row r="6157" spans="1:13" x14ac:dyDescent="0.3">
      <c r="A6157" s="10"/>
      <c r="C6157" s="11"/>
      <c r="I6157" s="12"/>
      <c r="J6157" s="9"/>
      <c r="K6157" s="13"/>
      <c r="L6157" s="22"/>
      <c r="M6157" s="22"/>
    </row>
    <row r="6158" spans="1:13" x14ac:dyDescent="0.3">
      <c r="A6158" s="10"/>
      <c r="C6158" s="11"/>
      <c r="I6158" s="12"/>
      <c r="J6158" s="9"/>
      <c r="K6158" s="13"/>
      <c r="L6158" s="22"/>
      <c r="M6158" s="22"/>
    </row>
    <row r="6159" spans="1:13" x14ac:dyDescent="0.3">
      <c r="A6159" s="10"/>
      <c r="C6159" s="11"/>
      <c r="I6159" s="12"/>
      <c r="J6159" s="9"/>
      <c r="K6159" s="13"/>
      <c r="L6159" s="22"/>
      <c r="M6159" s="22"/>
    </row>
    <row r="6160" spans="1:13" x14ac:dyDescent="0.3">
      <c r="A6160" s="10"/>
      <c r="C6160" s="11"/>
      <c r="I6160" s="12"/>
      <c r="J6160" s="9"/>
      <c r="K6160" s="13"/>
      <c r="L6160" s="22"/>
      <c r="M6160" s="22"/>
    </row>
    <row r="6161" spans="1:13" x14ac:dyDescent="0.3">
      <c r="A6161" s="10"/>
      <c r="C6161" s="11"/>
      <c r="I6161" s="12"/>
      <c r="J6161" s="9"/>
      <c r="K6161" s="13"/>
      <c r="L6161" s="22"/>
      <c r="M6161" s="22"/>
    </row>
    <row r="6162" spans="1:13" x14ac:dyDescent="0.3">
      <c r="A6162" s="10"/>
      <c r="C6162" s="11"/>
      <c r="I6162" s="12"/>
      <c r="J6162" s="9"/>
      <c r="K6162" s="13"/>
      <c r="L6162" s="22"/>
      <c r="M6162" s="22"/>
    </row>
    <row r="6163" spans="1:13" x14ac:dyDescent="0.3">
      <c r="A6163" s="10"/>
      <c r="C6163" s="11"/>
      <c r="I6163" s="12"/>
      <c r="J6163" s="9"/>
      <c r="K6163" s="13"/>
      <c r="L6163" s="22"/>
      <c r="M6163" s="22"/>
    </row>
    <row r="6164" spans="1:13" x14ac:dyDescent="0.3">
      <c r="A6164" s="10"/>
      <c r="C6164" s="11"/>
      <c r="I6164" s="12"/>
      <c r="J6164" s="9"/>
      <c r="K6164" s="13"/>
      <c r="L6164" s="22"/>
      <c r="M6164" s="22"/>
    </row>
    <row r="6165" spans="1:13" x14ac:dyDescent="0.3">
      <c r="A6165" s="10"/>
      <c r="C6165" s="11"/>
      <c r="I6165" s="12"/>
      <c r="J6165" s="9"/>
      <c r="K6165" s="13"/>
      <c r="L6165" s="22"/>
      <c r="M6165" s="22"/>
    </row>
    <row r="6166" spans="1:13" x14ac:dyDescent="0.3">
      <c r="A6166" s="10"/>
      <c r="C6166" s="11"/>
      <c r="I6166" s="12"/>
      <c r="J6166" s="9"/>
      <c r="K6166" s="13"/>
      <c r="L6166" s="22"/>
      <c r="M6166" s="22"/>
    </row>
    <row r="6167" spans="1:13" x14ac:dyDescent="0.3">
      <c r="A6167" s="10"/>
      <c r="C6167" s="11"/>
      <c r="I6167" s="12"/>
      <c r="J6167" s="9"/>
      <c r="K6167" s="13"/>
      <c r="L6167" s="22"/>
      <c r="M6167" s="22"/>
    </row>
    <row r="6168" spans="1:13" x14ac:dyDescent="0.3">
      <c r="A6168" s="10"/>
      <c r="C6168" s="11"/>
      <c r="I6168" s="12"/>
      <c r="J6168" s="9"/>
      <c r="K6168" s="13"/>
      <c r="L6168" s="22"/>
      <c r="M6168" s="22"/>
    </row>
    <row r="6169" spans="1:13" x14ac:dyDescent="0.3">
      <c r="A6169" s="10"/>
      <c r="C6169" s="11"/>
      <c r="I6169" s="12"/>
      <c r="J6169" s="9"/>
      <c r="K6169" s="13"/>
      <c r="L6169" s="22"/>
      <c r="M6169" s="22"/>
    </row>
    <row r="6170" spans="1:13" x14ac:dyDescent="0.3">
      <c r="A6170" s="10"/>
      <c r="C6170" s="11"/>
      <c r="I6170" s="12"/>
      <c r="J6170" s="9"/>
      <c r="K6170" s="13"/>
      <c r="L6170" s="22"/>
      <c r="M6170" s="22"/>
    </row>
    <row r="6171" spans="1:13" x14ac:dyDescent="0.3">
      <c r="A6171" s="10"/>
      <c r="C6171" s="11"/>
      <c r="I6171" s="12"/>
      <c r="J6171" s="9"/>
      <c r="K6171" s="13"/>
      <c r="L6171" s="22"/>
      <c r="M6171" s="22"/>
    </row>
    <row r="6172" spans="1:13" x14ac:dyDescent="0.3">
      <c r="A6172" s="10"/>
      <c r="C6172" s="11"/>
      <c r="I6172" s="12"/>
      <c r="J6172" s="9"/>
      <c r="K6172" s="13"/>
      <c r="L6172" s="22"/>
      <c r="M6172" s="22"/>
    </row>
    <row r="6173" spans="1:13" x14ac:dyDescent="0.3">
      <c r="A6173" s="10"/>
      <c r="C6173" s="11"/>
      <c r="I6173" s="12"/>
      <c r="J6173" s="9"/>
      <c r="K6173" s="13"/>
      <c r="L6173" s="22"/>
      <c r="M6173" s="22"/>
    </row>
    <row r="6174" spans="1:13" x14ac:dyDescent="0.3">
      <c r="A6174" s="10"/>
      <c r="C6174" s="11"/>
      <c r="I6174" s="12"/>
      <c r="J6174" s="9"/>
      <c r="K6174" s="13"/>
      <c r="L6174" s="22"/>
      <c r="M6174" s="22"/>
    </row>
    <row r="6175" spans="1:13" x14ac:dyDescent="0.3">
      <c r="A6175" s="10"/>
      <c r="C6175" s="11"/>
      <c r="I6175" s="12"/>
      <c r="J6175" s="9"/>
      <c r="K6175" s="13"/>
      <c r="L6175" s="22"/>
      <c r="M6175" s="22"/>
    </row>
    <row r="6176" spans="1:13" x14ac:dyDescent="0.3">
      <c r="A6176" s="10"/>
      <c r="C6176" s="11"/>
      <c r="I6176" s="12"/>
      <c r="J6176" s="9"/>
      <c r="K6176" s="13"/>
      <c r="L6176" s="22"/>
      <c r="M6176" s="22"/>
    </row>
    <row r="6177" spans="1:13" x14ac:dyDescent="0.3">
      <c r="A6177" s="10"/>
      <c r="C6177" s="11"/>
      <c r="I6177" s="12"/>
      <c r="J6177" s="9"/>
      <c r="K6177" s="13"/>
      <c r="L6177" s="22"/>
      <c r="M6177" s="22"/>
    </row>
    <row r="6178" spans="1:13" x14ac:dyDescent="0.3">
      <c r="A6178" s="10"/>
      <c r="C6178" s="11"/>
      <c r="I6178" s="12"/>
      <c r="J6178" s="9"/>
      <c r="K6178" s="13"/>
      <c r="L6178" s="22"/>
      <c r="M6178" s="22"/>
    </row>
    <row r="6179" spans="1:13" x14ac:dyDescent="0.3">
      <c r="A6179" s="10"/>
      <c r="C6179" s="11"/>
      <c r="I6179" s="12"/>
      <c r="J6179" s="9"/>
      <c r="K6179" s="13"/>
      <c r="L6179" s="22"/>
      <c r="M6179" s="22"/>
    </row>
    <row r="6180" spans="1:13" x14ac:dyDescent="0.3">
      <c r="A6180" s="10"/>
      <c r="C6180" s="11"/>
      <c r="I6180" s="12"/>
      <c r="J6180" s="9"/>
      <c r="K6180" s="13"/>
      <c r="L6180" s="22"/>
      <c r="M6180" s="22"/>
    </row>
    <row r="6181" spans="1:13" x14ac:dyDescent="0.3">
      <c r="A6181" s="10"/>
      <c r="C6181" s="11"/>
      <c r="I6181" s="12"/>
      <c r="J6181" s="9"/>
      <c r="K6181" s="13"/>
      <c r="L6181" s="22"/>
      <c r="M6181" s="22"/>
    </row>
    <row r="6182" spans="1:13" x14ac:dyDescent="0.3">
      <c r="A6182" s="10"/>
      <c r="C6182" s="11"/>
      <c r="I6182" s="12"/>
      <c r="J6182" s="9"/>
      <c r="K6182" s="13"/>
      <c r="L6182" s="22"/>
      <c r="M6182" s="22"/>
    </row>
    <row r="6183" spans="1:13" x14ac:dyDescent="0.3">
      <c r="A6183" s="10"/>
      <c r="C6183" s="11"/>
      <c r="I6183" s="12"/>
      <c r="J6183" s="9"/>
      <c r="K6183" s="13"/>
      <c r="L6183" s="22"/>
      <c r="M6183" s="22"/>
    </row>
    <row r="6184" spans="1:13" x14ac:dyDescent="0.3">
      <c r="A6184" s="10"/>
      <c r="C6184" s="11"/>
      <c r="I6184" s="12"/>
      <c r="J6184" s="9"/>
      <c r="K6184" s="13"/>
      <c r="L6184" s="22"/>
      <c r="M6184" s="22"/>
    </row>
    <row r="6185" spans="1:13" x14ac:dyDescent="0.3">
      <c r="A6185" s="10"/>
      <c r="C6185" s="11"/>
      <c r="I6185" s="12"/>
      <c r="J6185" s="9"/>
      <c r="K6185" s="13"/>
      <c r="L6185" s="22"/>
      <c r="M6185" s="22"/>
    </row>
    <row r="6186" spans="1:13" x14ac:dyDescent="0.3">
      <c r="A6186" s="10"/>
      <c r="C6186" s="11"/>
      <c r="I6186" s="12"/>
      <c r="J6186" s="9"/>
      <c r="K6186" s="13"/>
      <c r="L6186" s="22"/>
      <c r="M6186" s="22"/>
    </row>
    <row r="6187" spans="1:13" x14ac:dyDescent="0.3">
      <c r="A6187" s="10"/>
      <c r="C6187" s="11"/>
      <c r="I6187" s="12"/>
      <c r="J6187" s="9"/>
      <c r="K6187" s="13"/>
      <c r="L6187" s="22"/>
      <c r="M6187" s="22"/>
    </row>
    <row r="6188" spans="1:13" x14ac:dyDescent="0.3">
      <c r="A6188" s="10"/>
      <c r="C6188" s="11"/>
      <c r="I6188" s="12"/>
      <c r="J6188" s="9"/>
      <c r="K6188" s="13"/>
      <c r="L6188" s="22"/>
      <c r="M6188" s="22"/>
    </row>
    <row r="6189" spans="1:13" x14ac:dyDescent="0.3">
      <c r="A6189" s="10"/>
      <c r="C6189" s="11"/>
      <c r="I6189" s="12"/>
      <c r="J6189" s="9"/>
      <c r="K6189" s="13"/>
      <c r="L6189" s="22"/>
      <c r="M6189" s="22"/>
    </row>
    <row r="6190" spans="1:13" x14ac:dyDescent="0.3">
      <c r="A6190" s="10"/>
      <c r="C6190" s="11"/>
      <c r="I6190" s="12"/>
      <c r="J6190" s="9"/>
      <c r="K6190" s="13"/>
      <c r="L6190" s="22"/>
      <c r="M6190" s="22"/>
    </row>
    <row r="6191" spans="1:13" x14ac:dyDescent="0.3">
      <c r="A6191" s="10"/>
      <c r="C6191" s="11"/>
      <c r="I6191" s="12"/>
      <c r="J6191" s="9"/>
      <c r="K6191" s="13"/>
      <c r="L6191" s="22"/>
      <c r="M6191" s="22"/>
    </row>
    <row r="6192" spans="1:13" x14ac:dyDescent="0.3">
      <c r="A6192" s="10"/>
      <c r="C6192" s="11"/>
      <c r="I6192" s="12"/>
      <c r="J6192" s="9"/>
      <c r="K6192" s="13"/>
      <c r="L6192" s="22"/>
      <c r="M6192" s="22"/>
    </row>
    <row r="6193" spans="1:13" x14ac:dyDescent="0.3">
      <c r="A6193" s="10"/>
      <c r="C6193" s="11"/>
      <c r="I6193" s="12"/>
      <c r="J6193" s="9"/>
      <c r="K6193" s="13"/>
      <c r="L6193" s="22"/>
      <c r="M6193" s="22"/>
    </row>
    <row r="6194" spans="1:13" x14ac:dyDescent="0.3">
      <c r="A6194" s="10"/>
      <c r="C6194" s="11"/>
      <c r="I6194" s="12"/>
      <c r="J6194" s="9"/>
      <c r="K6194" s="13"/>
      <c r="L6194" s="22"/>
      <c r="M6194" s="22"/>
    </row>
    <row r="6195" spans="1:13" x14ac:dyDescent="0.3">
      <c r="A6195" s="10"/>
      <c r="C6195" s="11"/>
      <c r="I6195" s="12"/>
      <c r="J6195" s="9"/>
      <c r="K6195" s="13"/>
      <c r="L6195" s="22"/>
      <c r="M6195" s="22"/>
    </row>
    <row r="6196" spans="1:13" x14ac:dyDescent="0.3">
      <c r="A6196" s="10"/>
      <c r="C6196" s="11"/>
      <c r="I6196" s="12"/>
      <c r="J6196" s="9"/>
      <c r="K6196" s="13"/>
      <c r="L6196" s="22"/>
      <c r="M6196" s="22"/>
    </row>
    <row r="6197" spans="1:13" x14ac:dyDescent="0.3">
      <c r="A6197" s="10"/>
      <c r="C6197" s="11"/>
      <c r="I6197" s="12"/>
      <c r="J6197" s="9"/>
      <c r="K6197" s="13"/>
      <c r="L6197" s="22"/>
      <c r="M6197" s="22"/>
    </row>
    <row r="6198" spans="1:13" x14ac:dyDescent="0.3">
      <c r="A6198" s="10"/>
      <c r="C6198" s="11"/>
      <c r="I6198" s="12"/>
      <c r="J6198" s="9"/>
      <c r="K6198" s="13"/>
      <c r="L6198" s="22"/>
      <c r="M6198" s="22"/>
    </row>
    <row r="6199" spans="1:13" x14ac:dyDescent="0.3">
      <c r="A6199" s="10"/>
      <c r="C6199" s="11"/>
      <c r="I6199" s="12"/>
      <c r="J6199" s="9"/>
      <c r="K6199" s="13"/>
      <c r="L6199" s="22"/>
      <c r="M6199" s="22"/>
    </row>
    <row r="6200" spans="1:13" x14ac:dyDescent="0.3">
      <c r="A6200" s="10"/>
      <c r="C6200" s="11"/>
      <c r="I6200" s="12"/>
      <c r="J6200" s="9"/>
      <c r="K6200" s="13"/>
      <c r="L6200" s="22"/>
      <c r="M6200" s="22"/>
    </row>
    <row r="6201" spans="1:13" x14ac:dyDescent="0.3">
      <c r="A6201" s="10"/>
      <c r="C6201" s="11"/>
      <c r="I6201" s="12"/>
      <c r="J6201" s="9"/>
      <c r="K6201" s="13"/>
      <c r="L6201" s="22"/>
      <c r="M6201" s="22"/>
    </row>
    <row r="6202" spans="1:13" x14ac:dyDescent="0.3">
      <c r="A6202" s="10"/>
      <c r="C6202" s="11"/>
      <c r="I6202" s="12"/>
      <c r="J6202" s="9"/>
      <c r="K6202" s="13"/>
      <c r="L6202" s="22"/>
      <c r="M6202" s="22"/>
    </row>
    <row r="6203" spans="1:13" x14ac:dyDescent="0.3">
      <c r="A6203" s="10"/>
      <c r="C6203" s="11"/>
      <c r="I6203" s="12"/>
      <c r="J6203" s="9"/>
      <c r="K6203" s="13"/>
      <c r="L6203" s="22"/>
      <c r="M6203" s="22"/>
    </row>
    <row r="6204" spans="1:13" x14ac:dyDescent="0.3">
      <c r="A6204" s="10"/>
      <c r="C6204" s="11"/>
      <c r="I6204" s="12"/>
      <c r="J6204" s="9"/>
      <c r="K6204" s="13"/>
      <c r="L6204" s="22"/>
      <c r="M6204" s="22"/>
    </row>
    <row r="6205" spans="1:13" x14ac:dyDescent="0.3">
      <c r="A6205" s="10"/>
      <c r="C6205" s="11"/>
      <c r="I6205" s="12"/>
      <c r="J6205" s="9"/>
      <c r="K6205" s="13"/>
      <c r="L6205" s="22"/>
      <c r="M6205" s="22"/>
    </row>
    <row r="6206" spans="1:13" x14ac:dyDescent="0.3">
      <c r="A6206" s="10"/>
      <c r="C6206" s="11"/>
      <c r="I6206" s="12"/>
      <c r="J6206" s="9"/>
      <c r="K6206" s="13"/>
      <c r="L6206" s="22"/>
      <c r="M6206" s="22"/>
    </row>
    <row r="6207" spans="1:13" x14ac:dyDescent="0.3">
      <c r="A6207" s="10"/>
      <c r="C6207" s="11"/>
      <c r="I6207" s="12"/>
      <c r="J6207" s="9"/>
      <c r="K6207" s="13"/>
      <c r="L6207" s="22"/>
      <c r="M6207" s="22"/>
    </row>
    <row r="6208" spans="1:13" x14ac:dyDescent="0.3">
      <c r="A6208" s="10"/>
      <c r="C6208" s="11"/>
      <c r="I6208" s="12"/>
      <c r="J6208" s="9"/>
      <c r="K6208" s="13"/>
      <c r="L6208" s="22"/>
      <c r="M6208" s="22"/>
    </row>
    <row r="6209" spans="1:13" x14ac:dyDescent="0.3">
      <c r="A6209" s="10"/>
      <c r="C6209" s="11"/>
      <c r="I6209" s="12"/>
      <c r="J6209" s="9"/>
      <c r="K6209" s="13"/>
      <c r="L6209" s="22"/>
      <c r="M6209" s="22"/>
    </row>
    <row r="6210" spans="1:13" x14ac:dyDescent="0.3">
      <c r="A6210" s="10"/>
      <c r="C6210" s="11"/>
      <c r="I6210" s="12"/>
      <c r="J6210" s="9"/>
      <c r="K6210" s="13"/>
      <c r="L6210" s="22"/>
      <c r="M6210" s="22"/>
    </row>
    <row r="6211" spans="1:13" x14ac:dyDescent="0.3">
      <c r="A6211" s="10"/>
      <c r="C6211" s="11"/>
      <c r="I6211" s="12"/>
      <c r="J6211" s="9"/>
      <c r="K6211" s="13"/>
      <c r="L6211" s="22"/>
      <c r="M6211" s="22"/>
    </row>
    <row r="6212" spans="1:13" x14ac:dyDescent="0.3">
      <c r="A6212" s="10"/>
      <c r="C6212" s="11"/>
      <c r="I6212" s="12"/>
      <c r="J6212" s="9"/>
      <c r="K6212" s="13"/>
      <c r="L6212" s="22"/>
      <c r="M6212" s="22"/>
    </row>
    <row r="6213" spans="1:13" x14ac:dyDescent="0.3">
      <c r="A6213" s="10"/>
      <c r="C6213" s="11"/>
      <c r="I6213" s="12"/>
      <c r="J6213" s="9"/>
      <c r="K6213" s="13"/>
      <c r="L6213" s="22"/>
      <c r="M6213" s="22"/>
    </row>
    <row r="6214" spans="1:13" x14ac:dyDescent="0.3">
      <c r="A6214" s="10"/>
      <c r="C6214" s="11"/>
      <c r="I6214" s="12"/>
      <c r="J6214" s="9"/>
      <c r="K6214" s="13"/>
      <c r="L6214" s="22"/>
      <c r="M6214" s="22"/>
    </row>
    <row r="6215" spans="1:13" x14ac:dyDescent="0.3">
      <c r="A6215" s="10"/>
      <c r="C6215" s="11"/>
      <c r="I6215" s="12"/>
      <c r="J6215" s="9"/>
      <c r="K6215" s="13"/>
      <c r="L6215" s="22"/>
      <c r="M6215" s="22"/>
    </row>
    <row r="6216" spans="1:13" x14ac:dyDescent="0.3">
      <c r="A6216" s="10"/>
      <c r="C6216" s="11"/>
      <c r="I6216" s="12"/>
      <c r="J6216" s="9"/>
      <c r="K6216" s="13"/>
      <c r="L6216" s="22"/>
      <c r="M6216" s="22"/>
    </row>
    <row r="6217" spans="1:13" x14ac:dyDescent="0.3">
      <c r="A6217" s="10"/>
      <c r="C6217" s="11"/>
      <c r="I6217" s="12"/>
      <c r="J6217" s="9"/>
      <c r="K6217" s="13"/>
      <c r="L6217" s="22"/>
      <c r="M6217" s="22"/>
    </row>
    <row r="6218" spans="1:13" x14ac:dyDescent="0.3">
      <c r="A6218" s="10"/>
      <c r="C6218" s="11"/>
      <c r="I6218" s="12"/>
      <c r="J6218" s="9"/>
      <c r="K6218" s="13"/>
      <c r="L6218" s="22"/>
      <c r="M6218" s="22"/>
    </row>
    <row r="6219" spans="1:13" x14ac:dyDescent="0.3">
      <c r="A6219" s="10"/>
      <c r="C6219" s="11"/>
      <c r="I6219" s="12"/>
      <c r="J6219" s="9"/>
      <c r="K6219" s="13"/>
      <c r="L6219" s="22"/>
      <c r="M6219" s="22"/>
    </row>
    <row r="6220" spans="1:13" x14ac:dyDescent="0.3">
      <c r="A6220" s="10"/>
      <c r="C6220" s="11"/>
      <c r="I6220" s="12"/>
      <c r="J6220" s="9"/>
      <c r="K6220" s="13"/>
      <c r="L6220" s="22"/>
      <c r="M6220" s="22"/>
    </row>
    <row r="6221" spans="1:13" x14ac:dyDescent="0.3">
      <c r="A6221" s="10"/>
      <c r="C6221" s="11"/>
      <c r="I6221" s="12"/>
      <c r="J6221" s="9"/>
      <c r="K6221" s="13"/>
      <c r="L6221" s="22"/>
      <c r="M6221" s="22"/>
    </row>
    <row r="6222" spans="1:13" x14ac:dyDescent="0.3">
      <c r="A6222" s="10"/>
      <c r="C6222" s="11"/>
      <c r="I6222" s="12"/>
      <c r="J6222" s="9"/>
      <c r="K6222" s="13"/>
      <c r="L6222" s="22"/>
      <c r="M6222" s="22"/>
    </row>
    <row r="6223" spans="1:13" x14ac:dyDescent="0.3">
      <c r="A6223" s="10"/>
      <c r="C6223" s="11"/>
      <c r="I6223" s="12"/>
      <c r="J6223" s="9"/>
      <c r="K6223" s="13"/>
      <c r="L6223" s="22"/>
      <c r="M6223" s="22"/>
    </row>
    <row r="6224" spans="1:13" x14ac:dyDescent="0.3">
      <c r="A6224" s="10"/>
      <c r="C6224" s="11"/>
      <c r="I6224" s="12"/>
      <c r="J6224" s="9"/>
      <c r="K6224" s="13"/>
      <c r="L6224" s="22"/>
      <c r="M6224" s="22"/>
    </row>
    <row r="6225" spans="1:13" x14ac:dyDescent="0.3">
      <c r="A6225" s="10"/>
      <c r="C6225" s="11"/>
      <c r="I6225" s="12"/>
      <c r="J6225" s="9"/>
      <c r="K6225" s="13"/>
      <c r="L6225" s="22"/>
      <c r="M6225" s="22"/>
    </row>
    <row r="6226" spans="1:13" x14ac:dyDescent="0.3">
      <c r="A6226" s="10"/>
      <c r="C6226" s="11"/>
      <c r="I6226" s="12"/>
      <c r="J6226" s="9"/>
      <c r="K6226" s="13"/>
      <c r="L6226" s="22"/>
      <c r="M6226" s="22"/>
    </row>
    <row r="6227" spans="1:13" x14ac:dyDescent="0.3">
      <c r="A6227" s="10"/>
      <c r="C6227" s="11"/>
      <c r="I6227" s="12"/>
      <c r="J6227" s="9"/>
      <c r="K6227" s="13"/>
      <c r="L6227" s="22"/>
      <c r="M6227" s="22"/>
    </row>
    <row r="6228" spans="1:13" x14ac:dyDescent="0.3">
      <c r="A6228" s="10"/>
      <c r="C6228" s="11"/>
      <c r="I6228" s="12"/>
      <c r="J6228" s="9"/>
      <c r="K6228" s="13"/>
      <c r="L6228" s="22"/>
      <c r="M6228" s="22"/>
    </row>
    <row r="6229" spans="1:13" x14ac:dyDescent="0.3">
      <c r="A6229" s="10"/>
      <c r="C6229" s="11"/>
      <c r="I6229" s="12"/>
      <c r="J6229" s="9"/>
      <c r="K6229" s="13"/>
      <c r="L6229" s="22"/>
      <c r="M6229" s="22"/>
    </row>
    <row r="6230" spans="1:13" x14ac:dyDescent="0.3">
      <c r="A6230" s="10"/>
      <c r="C6230" s="11"/>
      <c r="I6230" s="12"/>
      <c r="J6230" s="9"/>
      <c r="K6230" s="13"/>
      <c r="L6230" s="22"/>
      <c r="M6230" s="22"/>
    </row>
    <row r="6231" spans="1:13" x14ac:dyDescent="0.3">
      <c r="A6231" s="10"/>
      <c r="C6231" s="11"/>
      <c r="I6231" s="12"/>
      <c r="J6231" s="9"/>
      <c r="K6231" s="13"/>
      <c r="L6231" s="22"/>
      <c r="M6231" s="22"/>
    </row>
    <row r="6232" spans="1:13" x14ac:dyDescent="0.3">
      <c r="A6232" s="10"/>
      <c r="C6232" s="11"/>
      <c r="I6232" s="12"/>
      <c r="J6232" s="9"/>
      <c r="K6232" s="13"/>
      <c r="L6232" s="22"/>
      <c r="M6232" s="22"/>
    </row>
    <row r="6233" spans="1:13" x14ac:dyDescent="0.3">
      <c r="A6233" s="10"/>
      <c r="C6233" s="11"/>
      <c r="I6233" s="12"/>
      <c r="J6233" s="9"/>
      <c r="K6233" s="13"/>
      <c r="L6233" s="22"/>
      <c r="M6233" s="22"/>
    </row>
    <row r="6234" spans="1:13" x14ac:dyDescent="0.3">
      <c r="A6234" s="10"/>
      <c r="C6234" s="11"/>
      <c r="I6234" s="12"/>
      <c r="J6234" s="9"/>
      <c r="K6234" s="13"/>
      <c r="L6234" s="22"/>
      <c r="M6234" s="22"/>
    </row>
    <row r="6235" spans="1:13" x14ac:dyDescent="0.3">
      <c r="A6235" s="10"/>
      <c r="C6235" s="11"/>
      <c r="I6235" s="12"/>
      <c r="J6235" s="9"/>
      <c r="K6235" s="13"/>
      <c r="L6235" s="22"/>
      <c r="M6235" s="22"/>
    </row>
    <row r="6236" spans="1:13" x14ac:dyDescent="0.3">
      <c r="A6236" s="10"/>
      <c r="C6236" s="11"/>
      <c r="I6236" s="12"/>
      <c r="J6236" s="9"/>
      <c r="K6236" s="13"/>
      <c r="L6236" s="22"/>
      <c r="M6236" s="22"/>
    </row>
    <row r="6237" spans="1:13" x14ac:dyDescent="0.3">
      <c r="A6237" s="10"/>
      <c r="C6237" s="11"/>
      <c r="I6237" s="12"/>
      <c r="J6237" s="9"/>
      <c r="K6237" s="13"/>
      <c r="L6237" s="22"/>
      <c r="M6237" s="22"/>
    </row>
    <row r="6238" spans="1:13" x14ac:dyDescent="0.3">
      <c r="A6238" s="10"/>
      <c r="C6238" s="11"/>
      <c r="I6238" s="12"/>
      <c r="J6238" s="9"/>
      <c r="K6238" s="13"/>
      <c r="L6238" s="22"/>
      <c r="M6238" s="22"/>
    </row>
    <row r="6239" spans="1:13" x14ac:dyDescent="0.3">
      <c r="A6239" s="10"/>
      <c r="C6239" s="11"/>
      <c r="I6239" s="12"/>
      <c r="J6239" s="9"/>
      <c r="K6239" s="13"/>
      <c r="L6239" s="22"/>
      <c r="M6239" s="22"/>
    </row>
    <row r="6240" spans="1:13" x14ac:dyDescent="0.3">
      <c r="A6240" s="10"/>
      <c r="C6240" s="11"/>
      <c r="I6240" s="12"/>
      <c r="J6240" s="9"/>
      <c r="K6240" s="13"/>
      <c r="L6240" s="22"/>
      <c r="M6240" s="22"/>
    </row>
    <row r="6241" spans="1:13" x14ac:dyDescent="0.3">
      <c r="A6241" s="10"/>
      <c r="C6241" s="11"/>
      <c r="I6241" s="12"/>
      <c r="J6241" s="9"/>
      <c r="K6241" s="13"/>
      <c r="L6241" s="22"/>
      <c r="M6241" s="22"/>
    </row>
    <row r="6242" spans="1:13" x14ac:dyDescent="0.3">
      <c r="A6242" s="10"/>
      <c r="C6242" s="11"/>
      <c r="I6242" s="12"/>
      <c r="J6242" s="9"/>
      <c r="K6242" s="13"/>
      <c r="L6242" s="22"/>
      <c r="M6242" s="22"/>
    </row>
    <row r="6243" spans="1:13" x14ac:dyDescent="0.3">
      <c r="A6243" s="10"/>
      <c r="C6243" s="11"/>
      <c r="I6243" s="12"/>
      <c r="J6243" s="9"/>
      <c r="K6243" s="13"/>
      <c r="L6243" s="22"/>
      <c r="M6243" s="22"/>
    </row>
    <row r="6244" spans="1:13" x14ac:dyDescent="0.3">
      <c r="A6244" s="10"/>
      <c r="C6244" s="11"/>
      <c r="I6244" s="12"/>
      <c r="J6244" s="9"/>
      <c r="K6244" s="13"/>
      <c r="L6244" s="22"/>
      <c r="M6244" s="22"/>
    </row>
    <row r="6245" spans="1:13" x14ac:dyDescent="0.3">
      <c r="A6245" s="10"/>
      <c r="C6245" s="11"/>
      <c r="I6245" s="12"/>
      <c r="J6245" s="9"/>
      <c r="K6245" s="13"/>
      <c r="L6245" s="22"/>
      <c r="M6245" s="22"/>
    </row>
    <row r="6246" spans="1:13" x14ac:dyDescent="0.3">
      <c r="A6246" s="10"/>
      <c r="C6246" s="11"/>
      <c r="I6246" s="12"/>
      <c r="J6246" s="9"/>
      <c r="K6246" s="13"/>
      <c r="L6246" s="22"/>
      <c r="M6246" s="22"/>
    </row>
    <row r="6247" spans="1:13" x14ac:dyDescent="0.3">
      <c r="A6247" s="10"/>
      <c r="C6247" s="11"/>
      <c r="I6247" s="12"/>
      <c r="J6247" s="9"/>
      <c r="K6247" s="13"/>
      <c r="L6247" s="22"/>
      <c r="M6247" s="22"/>
    </row>
    <row r="6248" spans="1:13" x14ac:dyDescent="0.3">
      <c r="A6248" s="10"/>
      <c r="C6248" s="11"/>
      <c r="I6248" s="12"/>
      <c r="J6248" s="9"/>
      <c r="K6248" s="13"/>
      <c r="L6248" s="22"/>
      <c r="M6248" s="22"/>
    </row>
    <row r="6249" spans="1:13" x14ac:dyDescent="0.3">
      <c r="A6249" s="10"/>
      <c r="C6249" s="11"/>
      <c r="I6249" s="12"/>
      <c r="J6249" s="9"/>
      <c r="K6249" s="13"/>
      <c r="L6249" s="22"/>
      <c r="M6249" s="22"/>
    </row>
    <row r="6250" spans="1:13" x14ac:dyDescent="0.3">
      <c r="A6250" s="10"/>
      <c r="C6250" s="11"/>
      <c r="I6250" s="12"/>
      <c r="J6250" s="9"/>
      <c r="K6250" s="13"/>
      <c r="L6250" s="22"/>
      <c r="M6250" s="22"/>
    </row>
    <row r="6251" spans="1:13" x14ac:dyDescent="0.3">
      <c r="A6251" s="10"/>
      <c r="C6251" s="11"/>
      <c r="I6251" s="12"/>
      <c r="J6251" s="9"/>
      <c r="K6251" s="13"/>
      <c r="L6251" s="22"/>
      <c r="M6251" s="22"/>
    </row>
    <row r="6252" spans="1:13" x14ac:dyDescent="0.3">
      <c r="A6252" s="10"/>
      <c r="C6252" s="11"/>
      <c r="I6252" s="12"/>
      <c r="J6252" s="9"/>
      <c r="K6252" s="13"/>
      <c r="L6252" s="22"/>
      <c r="M6252" s="22"/>
    </row>
    <row r="6253" spans="1:13" x14ac:dyDescent="0.3">
      <c r="A6253" s="10"/>
      <c r="C6253" s="11"/>
      <c r="I6253" s="12"/>
      <c r="J6253" s="9"/>
      <c r="K6253" s="13"/>
      <c r="L6253" s="22"/>
      <c r="M6253" s="22"/>
    </row>
    <row r="6254" spans="1:13" x14ac:dyDescent="0.3">
      <c r="A6254" s="10"/>
      <c r="C6254" s="11"/>
      <c r="I6254" s="12"/>
      <c r="J6254" s="9"/>
      <c r="K6254" s="13"/>
      <c r="L6254" s="22"/>
      <c r="M6254" s="22"/>
    </row>
    <row r="6255" spans="1:13" x14ac:dyDescent="0.3">
      <c r="A6255" s="10"/>
      <c r="C6255" s="11"/>
      <c r="I6255" s="12"/>
      <c r="J6255" s="9"/>
      <c r="K6255" s="13"/>
      <c r="L6255" s="22"/>
      <c r="M6255" s="22"/>
    </row>
    <row r="6256" spans="1:13" x14ac:dyDescent="0.3">
      <c r="A6256" s="10"/>
      <c r="C6256" s="11"/>
      <c r="I6256" s="12"/>
      <c r="J6256" s="9"/>
      <c r="K6256" s="13"/>
      <c r="L6256" s="22"/>
      <c r="M6256" s="22"/>
    </row>
    <row r="6257" spans="1:13" x14ac:dyDescent="0.3">
      <c r="A6257" s="10"/>
      <c r="C6257" s="11"/>
      <c r="I6257" s="12"/>
      <c r="J6257" s="9"/>
      <c r="K6257" s="13"/>
      <c r="L6257" s="22"/>
      <c r="M6257" s="22"/>
    </row>
    <row r="6258" spans="1:13" x14ac:dyDescent="0.3">
      <c r="A6258" s="10"/>
      <c r="C6258" s="11"/>
      <c r="I6258" s="12"/>
      <c r="J6258" s="9"/>
      <c r="K6258" s="13"/>
      <c r="L6258" s="22"/>
      <c r="M6258" s="22"/>
    </row>
    <row r="6259" spans="1:13" x14ac:dyDescent="0.3">
      <c r="A6259" s="10"/>
      <c r="C6259" s="11"/>
      <c r="I6259" s="12"/>
      <c r="J6259" s="9"/>
      <c r="K6259" s="13"/>
      <c r="L6259" s="22"/>
      <c r="M6259" s="22"/>
    </row>
    <row r="6260" spans="1:13" x14ac:dyDescent="0.3">
      <c r="A6260" s="10"/>
      <c r="C6260" s="11"/>
      <c r="I6260" s="12"/>
      <c r="J6260" s="9"/>
      <c r="K6260" s="13"/>
      <c r="L6260" s="22"/>
      <c r="M6260" s="22"/>
    </row>
    <row r="6261" spans="1:13" x14ac:dyDescent="0.3">
      <c r="A6261" s="10"/>
      <c r="C6261" s="11"/>
      <c r="I6261" s="12"/>
      <c r="J6261" s="9"/>
      <c r="K6261" s="13"/>
      <c r="L6261" s="22"/>
      <c r="M6261" s="22"/>
    </row>
    <row r="6262" spans="1:13" x14ac:dyDescent="0.3">
      <c r="A6262" s="10"/>
      <c r="C6262" s="11"/>
      <c r="I6262" s="12"/>
      <c r="J6262" s="9"/>
      <c r="K6262" s="13"/>
      <c r="L6262" s="22"/>
      <c r="M6262" s="22"/>
    </row>
    <row r="6263" spans="1:13" x14ac:dyDescent="0.3">
      <c r="A6263" s="10"/>
      <c r="C6263" s="11"/>
      <c r="I6263" s="12"/>
      <c r="J6263" s="9"/>
      <c r="K6263" s="13"/>
      <c r="L6263" s="22"/>
      <c r="M6263" s="22"/>
    </row>
    <row r="6264" spans="1:13" x14ac:dyDescent="0.3">
      <c r="A6264" s="10"/>
      <c r="C6264" s="11"/>
      <c r="I6264" s="12"/>
      <c r="J6264" s="9"/>
      <c r="K6264" s="13"/>
      <c r="L6264" s="22"/>
      <c r="M6264" s="22"/>
    </row>
    <row r="6265" spans="1:13" x14ac:dyDescent="0.3">
      <c r="A6265" s="10"/>
      <c r="C6265" s="11"/>
      <c r="I6265" s="12"/>
      <c r="J6265" s="9"/>
      <c r="K6265" s="13"/>
      <c r="L6265" s="22"/>
      <c r="M6265" s="22"/>
    </row>
    <row r="6266" spans="1:13" x14ac:dyDescent="0.3">
      <c r="A6266" s="10"/>
      <c r="C6266" s="11"/>
      <c r="I6266" s="12"/>
      <c r="J6266" s="9"/>
      <c r="K6266" s="13"/>
      <c r="L6266" s="22"/>
      <c r="M6266" s="22"/>
    </row>
    <row r="6267" spans="1:13" x14ac:dyDescent="0.3">
      <c r="A6267" s="10"/>
      <c r="C6267" s="11"/>
      <c r="I6267" s="12"/>
      <c r="J6267" s="9"/>
      <c r="K6267" s="13"/>
      <c r="L6267" s="22"/>
      <c r="M6267" s="22"/>
    </row>
    <row r="6268" spans="1:13" x14ac:dyDescent="0.3">
      <c r="A6268" s="10"/>
      <c r="C6268" s="11"/>
      <c r="I6268" s="12"/>
      <c r="J6268" s="9"/>
      <c r="K6268" s="13"/>
      <c r="L6268" s="22"/>
      <c r="M6268" s="22"/>
    </row>
    <row r="6269" spans="1:13" x14ac:dyDescent="0.3">
      <c r="A6269" s="10"/>
      <c r="C6269" s="11"/>
      <c r="I6269" s="12"/>
      <c r="J6269" s="9"/>
      <c r="K6269" s="13"/>
      <c r="L6269" s="22"/>
      <c r="M6269" s="22"/>
    </row>
    <row r="6270" spans="1:13" x14ac:dyDescent="0.3">
      <c r="A6270" s="10"/>
      <c r="C6270" s="11"/>
      <c r="I6270" s="12"/>
      <c r="J6270" s="9"/>
      <c r="K6270" s="13"/>
      <c r="L6270" s="22"/>
      <c r="M6270" s="22"/>
    </row>
    <row r="6271" spans="1:13" x14ac:dyDescent="0.3">
      <c r="A6271" s="10"/>
      <c r="C6271" s="11"/>
      <c r="I6271" s="12"/>
      <c r="J6271" s="9"/>
      <c r="K6271" s="13"/>
      <c r="L6271" s="22"/>
      <c r="M6271" s="22"/>
    </row>
    <row r="6272" spans="1:13" x14ac:dyDescent="0.3">
      <c r="A6272" s="10"/>
      <c r="C6272" s="11"/>
      <c r="I6272" s="12"/>
      <c r="J6272" s="9"/>
      <c r="K6272" s="13"/>
      <c r="L6272" s="22"/>
      <c r="M6272" s="22"/>
    </row>
    <row r="6273" spans="1:13" x14ac:dyDescent="0.3">
      <c r="A6273" s="10"/>
      <c r="C6273" s="11"/>
      <c r="I6273" s="12"/>
      <c r="J6273" s="9"/>
      <c r="K6273" s="13"/>
      <c r="L6273" s="22"/>
      <c r="M6273" s="22"/>
    </row>
    <row r="6274" spans="1:13" x14ac:dyDescent="0.3">
      <c r="A6274" s="10"/>
      <c r="C6274" s="11"/>
      <c r="I6274" s="12"/>
      <c r="J6274" s="9"/>
      <c r="K6274" s="13"/>
      <c r="L6274" s="22"/>
      <c r="M6274" s="22"/>
    </row>
    <row r="6275" spans="1:13" x14ac:dyDescent="0.3">
      <c r="A6275" s="10"/>
      <c r="C6275" s="11"/>
      <c r="I6275" s="12"/>
      <c r="J6275" s="9"/>
      <c r="K6275" s="13"/>
      <c r="L6275" s="22"/>
      <c r="M6275" s="22"/>
    </row>
    <row r="6276" spans="1:13" x14ac:dyDescent="0.3">
      <c r="A6276" s="10"/>
      <c r="C6276" s="11"/>
      <c r="I6276" s="12"/>
      <c r="J6276" s="9"/>
      <c r="K6276" s="13"/>
      <c r="L6276" s="22"/>
      <c r="M6276" s="22"/>
    </row>
    <row r="6277" spans="1:13" x14ac:dyDescent="0.3">
      <c r="A6277" s="10"/>
      <c r="C6277" s="11"/>
      <c r="I6277" s="12"/>
      <c r="J6277" s="9"/>
      <c r="K6277" s="13"/>
      <c r="L6277" s="22"/>
      <c r="M6277" s="22"/>
    </row>
    <row r="6278" spans="1:13" x14ac:dyDescent="0.3">
      <c r="A6278" s="10"/>
      <c r="C6278" s="11"/>
      <c r="I6278" s="12"/>
      <c r="J6278" s="9"/>
      <c r="K6278" s="13"/>
      <c r="L6278" s="22"/>
      <c r="M6278" s="22"/>
    </row>
    <row r="6279" spans="1:13" x14ac:dyDescent="0.3">
      <c r="A6279" s="10"/>
      <c r="C6279" s="11"/>
      <c r="I6279" s="12"/>
      <c r="J6279" s="9"/>
      <c r="K6279" s="13"/>
      <c r="L6279" s="22"/>
      <c r="M6279" s="22"/>
    </row>
    <row r="6280" spans="1:13" x14ac:dyDescent="0.3">
      <c r="A6280" s="10"/>
      <c r="C6280" s="11"/>
      <c r="I6280" s="12"/>
      <c r="J6280" s="9"/>
      <c r="K6280" s="13"/>
      <c r="L6280" s="22"/>
      <c r="M6280" s="22"/>
    </row>
    <row r="6281" spans="1:13" x14ac:dyDescent="0.3">
      <c r="A6281" s="10"/>
      <c r="C6281" s="11"/>
      <c r="I6281" s="12"/>
      <c r="J6281" s="9"/>
      <c r="K6281" s="13"/>
      <c r="L6281" s="22"/>
      <c r="M6281" s="22"/>
    </row>
    <row r="6282" spans="1:13" x14ac:dyDescent="0.3">
      <c r="A6282" s="10"/>
      <c r="C6282" s="11"/>
      <c r="I6282" s="12"/>
      <c r="J6282" s="9"/>
      <c r="K6282" s="13"/>
      <c r="L6282" s="22"/>
      <c r="M6282" s="22"/>
    </row>
    <row r="6283" spans="1:13" x14ac:dyDescent="0.3">
      <c r="A6283" s="10"/>
      <c r="C6283" s="11"/>
      <c r="I6283" s="12"/>
      <c r="J6283" s="9"/>
      <c r="K6283" s="13"/>
      <c r="L6283" s="22"/>
      <c r="M6283" s="22"/>
    </row>
    <row r="6284" spans="1:13" x14ac:dyDescent="0.3">
      <c r="A6284" s="10"/>
      <c r="C6284" s="11"/>
      <c r="I6284" s="12"/>
      <c r="J6284" s="9"/>
      <c r="K6284" s="13"/>
      <c r="L6284" s="22"/>
      <c r="M6284" s="22"/>
    </row>
    <row r="6285" spans="1:13" x14ac:dyDescent="0.3">
      <c r="A6285" s="10"/>
      <c r="C6285" s="11"/>
      <c r="I6285" s="12"/>
      <c r="J6285" s="9"/>
      <c r="K6285" s="13"/>
      <c r="L6285" s="22"/>
      <c r="M6285" s="22"/>
    </row>
    <row r="6286" spans="1:13" x14ac:dyDescent="0.3">
      <c r="A6286" s="10"/>
      <c r="C6286" s="11"/>
      <c r="I6286" s="12"/>
      <c r="J6286" s="9"/>
      <c r="K6286" s="13"/>
      <c r="L6286" s="22"/>
      <c r="M6286" s="22"/>
    </row>
    <row r="6287" spans="1:13" x14ac:dyDescent="0.3">
      <c r="A6287" s="10"/>
      <c r="C6287" s="11"/>
      <c r="I6287" s="12"/>
      <c r="J6287" s="9"/>
      <c r="K6287" s="13"/>
      <c r="L6287" s="22"/>
      <c r="M6287" s="22"/>
    </row>
    <row r="6288" spans="1:13" x14ac:dyDescent="0.3">
      <c r="A6288" s="10"/>
      <c r="C6288" s="11"/>
      <c r="I6288" s="12"/>
      <c r="J6288" s="9"/>
      <c r="K6288" s="13"/>
      <c r="L6288" s="22"/>
      <c r="M6288" s="22"/>
    </row>
    <row r="6289" spans="1:13" x14ac:dyDescent="0.3">
      <c r="A6289" s="10"/>
      <c r="C6289" s="11"/>
      <c r="I6289" s="12"/>
      <c r="J6289" s="9"/>
      <c r="K6289" s="13"/>
      <c r="L6289" s="22"/>
      <c r="M6289" s="22"/>
    </row>
    <row r="6290" spans="1:13" x14ac:dyDescent="0.3">
      <c r="A6290" s="10"/>
      <c r="C6290" s="11"/>
      <c r="I6290" s="12"/>
      <c r="J6290" s="9"/>
      <c r="K6290" s="13"/>
      <c r="L6290" s="22"/>
      <c r="M6290" s="22"/>
    </row>
    <row r="6291" spans="1:13" x14ac:dyDescent="0.3">
      <c r="A6291" s="10"/>
      <c r="C6291" s="11"/>
      <c r="I6291" s="12"/>
      <c r="J6291" s="9"/>
      <c r="K6291" s="13"/>
      <c r="L6291" s="22"/>
      <c r="M6291" s="22"/>
    </row>
    <row r="6292" spans="1:13" x14ac:dyDescent="0.3">
      <c r="A6292" s="10"/>
      <c r="C6292" s="11"/>
      <c r="I6292" s="12"/>
      <c r="J6292" s="9"/>
      <c r="K6292" s="13"/>
      <c r="L6292" s="22"/>
      <c r="M6292" s="22"/>
    </row>
    <row r="6293" spans="1:13" x14ac:dyDescent="0.3">
      <c r="A6293" s="10"/>
      <c r="C6293" s="11"/>
      <c r="I6293" s="12"/>
      <c r="J6293" s="9"/>
      <c r="K6293" s="13"/>
      <c r="L6293" s="22"/>
      <c r="M6293" s="22"/>
    </row>
    <row r="6294" spans="1:13" x14ac:dyDescent="0.3">
      <c r="A6294" s="10"/>
      <c r="C6294" s="11"/>
      <c r="I6294" s="12"/>
      <c r="J6294" s="9"/>
      <c r="K6294" s="13"/>
      <c r="L6294" s="22"/>
      <c r="M6294" s="22"/>
    </row>
    <row r="6295" spans="1:13" x14ac:dyDescent="0.3">
      <c r="A6295" s="10"/>
      <c r="C6295" s="11"/>
      <c r="I6295" s="12"/>
      <c r="J6295" s="9"/>
      <c r="K6295" s="13"/>
      <c r="L6295" s="22"/>
      <c r="M6295" s="22"/>
    </row>
    <row r="6296" spans="1:13" x14ac:dyDescent="0.3">
      <c r="A6296" s="10"/>
      <c r="C6296" s="11"/>
      <c r="I6296" s="12"/>
      <c r="J6296" s="9"/>
      <c r="K6296" s="13"/>
      <c r="L6296" s="22"/>
      <c r="M6296" s="22"/>
    </row>
    <row r="6297" spans="1:13" x14ac:dyDescent="0.3">
      <c r="A6297" s="10"/>
      <c r="C6297" s="11"/>
      <c r="I6297" s="12"/>
      <c r="J6297" s="9"/>
      <c r="K6297" s="13"/>
      <c r="L6297" s="22"/>
      <c r="M6297" s="22"/>
    </row>
    <row r="6298" spans="1:13" x14ac:dyDescent="0.3">
      <c r="A6298" s="10"/>
      <c r="C6298" s="11"/>
      <c r="I6298" s="12"/>
      <c r="J6298" s="9"/>
      <c r="K6298" s="13"/>
      <c r="L6298" s="22"/>
      <c r="M6298" s="22"/>
    </row>
    <row r="6299" spans="1:13" x14ac:dyDescent="0.3">
      <c r="A6299" s="10"/>
      <c r="C6299" s="11"/>
      <c r="I6299" s="12"/>
      <c r="J6299" s="9"/>
      <c r="K6299" s="13"/>
      <c r="L6299" s="22"/>
      <c r="M6299" s="22"/>
    </row>
    <row r="6300" spans="1:13" x14ac:dyDescent="0.3">
      <c r="A6300" s="10"/>
      <c r="C6300" s="11"/>
      <c r="I6300" s="12"/>
      <c r="J6300" s="9"/>
      <c r="K6300" s="13"/>
      <c r="L6300" s="22"/>
      <c r="M6300" s="22"/>
    </row>
    <row r="6301" spans="1:13" x14ac:dyDescent="0.3">
      <c r="A6301" s="10"/>
      <c r="C6301" s="11"/>
      <c r="I6301" s="12"/>
      <c r="J6301" s="9"/>
      <c r="K6301" s="13"/>
      <c r="L6301" s="22"/>
      <c r="M6301" s="22"/>
    </row>
    <row r="6302" spans="1:13" x14ac:dyDescent="0.3">
      <c r="A6302" s="10"/>
      <c r="C6302" s="11"/>
      <c r="I6302" s="12"/>
      <c r="J6302" s="9"/>
      <c r="K6302" s="13"/>
      <c r="L6302" s="22"/>
      <c r="M6302" s="22"/>
    </row>
    <row r="6303" spans="1:13" x14ac:dyDescent="0.3">
      <c r="A6303" s="10"/>
      <c r="C6303" s="11"/>
      <c r="I6303" s="12"/>
      <c r="J6303" s="9"/>
      <c r="K6303" s="13"/>
      <c r="L6303" s="22"/>
      <c r="M6303" s="22"/>
    </row>
    <row r="6304" spans="1:13" x14ac:dyDescent="0.3">
      <c r="A6304" s="10"/>
      <c r="C6304" s="11"/>
      <c r="I6304" s="12"/>
      <c r="J6304" s="9"/>
      <c r="K6304" s="13"/>
      <c r="L6304" s="22"/>
      <c r="M6304" s="22"/>
    </row>
    <row r="6305" spans="1:13" x14ac:dyDescent="0.3">
      <c r="A6305" s="10"/>
      <c r="C6305" s="11"/>
      <c r="I6305" s="12"/>
      <c r="J6305" s="9"/>
      <c r="K6305" s="13"/>
      <c r="L6305" s="22"/>
      <c r="M6305" s="22"/>
    </row>
    <row r="6306" spans="1:13" x14ac:dyDescent="0.3">
      <c r="A6306" s="10"/>
      <c r="C6306" s="11"/>
      <c r="I6306" s="12"/>
      <c r="J6306" s="9"/>
      <c r="K6306" s="13"/>
      <c r="L6306" s="22"/>
      <c r="M6306" s="22"/>
    </row>
    <row r="6307" spans="1:13" x14ac:dyDescent="0.3">
      <c r="A6307" s="10"/>
      <c r="C6307" s="11"/>
      <c r="I6307" s="12"/>
      <c r="J6307" s="9"/>
      <c r="K6307" s="13"/>
      <c r="L6307" s="22"/>
      <c r="M6307" s="22"/>
    </row>
    <row r="6308" spans="1:13" x14ac:dyDescent="0.3">
      <c r="A6308" s="10"/>
      <c r="C6308" s="11"/>
      <c r="I6308" s="12"/>
      <c r="J6308" s="9"/>
      <c r="K6308" s="13"/>
      <c r="L6308" s="22"/>
      <c r="M6308" s="22"/>
    </row>
    <row r="6309" spans="1:13" x14ac:dyDescent="0.3">
      <c r="A6309" s="10"/>
      <c r="C6309" s="11"/>
      <c r="I6309" s="12"/>
      <c r="J6309" s="9"/>
      <c r="K6309" s="13"/>
      <c r="L6309" s="22"/>
      <c r="M6309" s="22"/>
    </row>
    <row r="6310" spans="1:13" x14ac:dyDescent="0.3">
      <c r="A6310" s="10"/>
      <c r="C6310" s="11"/>
      <c r="I6310" s="12"/>
      <c r="J6310" s="9"/>
      <c r="K6310" s="13"/>
      <c r="L6310" s="22"/>
      <c r="M6310" s="22"/>
    </row>
    <row r="6311" spans="1:13" x14ac:dyDescent="0.3">
      <c r="A6311" s="10"/>
      <c r="C6311" s="11"/>
      <c r="I6311" s="12"/>
      <c r="J6311" s="9"/>
      <c r="K6311" s="13"/>
      <c r="L6311" s="22"/>
      <c r="M6311" s="22"/>
    </row>
    <row r="6312" spans="1:13" x14ac:dyDescent="0.3">
      <c r="A6312" s="10"/>
      <c r="C6312" s="11"/>
      <c r="I6312" s="12"/>
      <c r="J6312" s="9"/>
      <c r="K6312" s="13"/>
      <c r="L6312" s="22"/>
      <c r="M6312" s="22"/>
    </row>
    <row r="6313" spans="1:13" x14ac:dyDescent="0.3">
      <c r="A6313" s="10"/>
      <c r="C6313" s="11"/>
      <c r="I6313" s="12"/>
      <c r="J6313" s="9"/>
      <c r="K6313" s="13"/>
      <c r="L6313" s="22"/>
      <c r="M6313" s="22"/>
    </row>
    <row r="6314" spans="1:13" x14ac:dyDescent="0.3">
      <c r="A6314" s="10"/>
      <c r="C6314" s="11"/>
      <c r="I6314" s="12"/>
      <c r="J6314" s="9"/>
      <c r="K6314" s="13"/>
      <c r="L6314" s="22"/>
      <c r="M6314" s="22"/>
    </row>
    <row r="6315" spans="1:13" x14ac:dyDescent="0.3">
      <c r="A6315" s="10"/>
      <c r="C6315" s="11"/>
      <c r="I6315" s="12"/>
      <c r="J6315" s="9"/>
      <c r="K6315" s="13"/>
      <c r="L6315" s="22"/>
      <c r="M6315" s="22"/>
    </row>
    <row r="6316" spans="1:13" x14ac:dyDescent="0.3">
      <c r="A6316" s="10"/>
      <c r="C6316" s="11"/>
      <c r="I6316" s="12"/>
      <c r="J6316" s="9"/>
      <c r="K6316" s="13"/>
      <c r="L6316" s="22"/>
      <c r="M6316" s="22"/>
    </row>
    <row r="6317" spans="1:13" x14ac:dyDescent="0.3">
      <c r="A6317" s="10"/>
      <c r="C6317" s="11"/>
      <c r="I6317" s="12"/>
      <c r="J6317" s="9"/>
      <c r="K6317" s="13"/>
      <c r="L6317" s="22"/>
      <c r="M6317" s="22"/>
    </row>
    <row r="6318" spans="1:13" x14ac:dyDescent="0.3">
      <c r="A6318" s="10"/>
      <c r="C6318" s="11"/>
      <c r="I6318" s="12"/>
      <c r="J6318" s="9"/>
      <c r="K6318" s="13"/>
      <c r="L6318" s="22"/>
      <c r="M6318" s="22"/>
    </row>
    <row r="6319" spans="1:13" x14ac:dyDescent="0.3">
      <c r="A6319" s="10"/>
      <c r="C6319" s="11"/>
      <c r="I6319" s="12"/>
      <c r="J6319" s="9"/>
      <c r="K6319" s="13"/>
      <c r="L6319" s="22"/>
      <c r="M6319" s="22"/>
    </row>
    <row r="6320" spans="1:13" x14ac:dyDescent="0.3">
      <c r="A6320" s="10"/>
      <c r="C6320" s="11"/>
      <c r="I6320" s="12"/>
      <c r="J6320" s="9"/>
      <c r="K6320" s="13"/>
      <c r="L6320" s="22"/>
      <c r="M6320" s="22"/>
    </row>
    <row r="6321" spans="1:13" x14ac:dyDescent="0.3">
      <c r="A6321" s="10"/>
      <c r="C6321" s="11"/>
      <c r="I6321" s="12"/>
      <c r="J6321" s="9"/>
      <c r="K6321" s="13"/>
      <c r="L6321" s="22"/>
      <c r="M6321" s="22"/>
    </row>
    <row r="6322" spans="1:13" x14ac:dyDescent="0.3">
      <c r="A6322" s="10"/>
      <c r="C6322" s="11"/>
      <c r="I6322" s="12"/>
      <c r="J6322" s="9"/>
      <c r="K6322" s="13"/>
      <c r="L6322" s="22"/>
      <c r="M6322" s="22"/>
    </row>
    <row r="6323" spans="1:13" x14ac:dyDescent="0.3">
      <c r="A6323" s="10"/>
      <c r="C6323" s="11"/>
      <c r="I6323" s="12"/>
      <c r="J6323" s="9"/>
      <c r="K6323" s="13"/>
      <c r="L6323" s="22"/>
      <c r="M6323" s="22"/>
    </row>
    <row r="6324" spans="1:13" x14ac:dyDescent="0.3">
      <c r="A6324" s="10"/>
      <c r="C6324" s="11"/>
      <c r="I6324" s="12"/>
      <c r="J6324" s="9"/>
      <c r="K6324" s="13"/>
      <c r="L6324" s="22"/>
      <c r="M6324" s="22"/>
    </row>
    <row r="6325" spans="1:13" x14ac:dyDescent="0.3">
      <c r="A6325" s="10"/>
      <c r="C6325" s="11"/>
      <c r="I6325" s="12"/>
      <c r="J6325" s="9"/>
      <c r="K6325" s="13"/>
      <c r="L6325" s="22"/>
      <c r="M6325" s="22"/>
    </row>
    <row r="6326" spans="1:13" x14ac:dyDescent="0.3">
      <c r="A6326" s="10"/>
      <c r="C6326" s="11"/>
      <c r="I6326" s="12"/>
      <c r="J6326" s="9"/>
      <c r="K6326" s="13"/>
      <c r="L6326" s="22"/>
      <c r="M6326" s="22"/>
    </row>
    <row r="6327" spans="1:13" x14ac:dyDescent="0.3">
      <c r="A6327" s="10"/>
      <c r="C6327" s="11"/>
      <c r="I6327" s="12"/>
      <c r="J6327" s="9"/>
      <c r="K6327" s="13"/>
      <c r="L6327" s="22"/>
      <c r="M6327" s="22"/>
    </row>
    <row r="6328" spans="1:13" x14ac:dyDescent="0.3">
      <c r="A6328" s="10"/>
      <c r="C6328" s="11"/>
      <c r="I6328" s="12"/>
      <c r="J6328" s="9"/>
      <c r="K6328" s="13"/>
      <c r="L6328" s="22"/>
      <c r="M6328" s="22"/>
    </row>
    <row r="6329" spans="1:13" x14ac:dyDescent="0.3">
      <c r="A6329" s="10"/>
      <c r="C6329" s="11"/>
      <c r="I6329" s="12"/>
      <c r="J6329" s="9"/>
      <c r="K6329" s="13"/>
      <c r="L6329" s="22"/>
      <c r="M6329" s="22"/>
    </row>
    <row r="6330" spans="1:13" x14ac:dyDescent="0.3">
      <c r="A6330" s="10"/>
      <c r="C6330" s="11"/>
      <c r="I6330" s="12"/>
      <c r="J6330" s="9"/>
      <c r="K6330" s="13"/>
      <c r="L6330" s="22"/>
      <c r="M6330" s="22"/>
    </row>
    <row r="6331" spans="1:13" x14ac:dyDescent="0.3">
      <c r="A6331" s="10"/>
      <c r="C6331" s="11"/>
      <c r="I6331" s="12"/>
      <c r="J6331" s="9"/>
      <c r="K6331" s="13"/>
      <c r="L6331" s="22"/>
      <c r="M6331" s="22"/>
    </row>
    <row r="6332" spans="1:13" x14ac:dyDescent="0.3">
      <c r="A6332" s="10"/>
      <c r="C6332" s="11"/>
      <c r="I6332" s="12"/>
      <c r="J6332" s="9"/>
      <c r="K6332" s="13"/>
      <c r="L6332" s="22"/>
      <c r="M6332" s="22"/>
    </row>
    <row r="6333" spans="1:13" x14ac:dyDescent="0.3">
      <c r="A6333" s="10"/>
      <c r="C6333" s="11"/>
      <c r="I6333" s="12"/>
      <c r="J6333" s="9"/>
      <c r="K6333" s="13"/>
      <c r="L6333" s="22"/>
      <c r="M6333" s="22"/>
    </row>
    <row r="6334" spans="1:13" x14ac:dyDescent="0.3">
      <c r="A6334" s="10"/>
      <c r="C6334" s="11"/>
      <c r="I6334" s="12"/>
      <c r="J6334" s="9"/>
      <c r="K6334" s="13"/>
      <c r="L6334" s="22"/>
      <c r="M6334" s="22"/>
    </row>
    <row r="6335" spans="1:13" x14ac:dyDescent="0.3">
      <c r="A6335" s="10"/>
      <c r="C6335" s="11"/>
      <c r="I6335" s="12"/>
      <c r="J6335" s="9"/>
      <c r="K6335" s="13"/>
      <c r="L6335" s="22"/>
      <c r="M6335" s="22"/>
    </row>
    <row r="6336" spans="1:13" x14ac:dyDescent="0.3">
      <c r="A6336" s="10"/>
      <c r="C6336" s="11"/>
      <c r="I6336" s="12"/>
      <c r="J6336" s="9"/>
      <c r="K6336" s="13"/>
      <c r="L6336" s="22"/>
      <c r="M6336" s="22"/>
    </row>
    <row r="6337" spans="1:13" x14ac:dyDescent="0.3">
      <c r="A6337" s="10"/>
      <c r="C6337" s="11"/>
      <c r="I6337" s="12"/>
      <c r="J6337" s="9"/>
      <c r="K6337" s="13"/>
      <c r="L6337" s="22"/>
      <c r="M6337" s="22"/>
    </row>
    <row r="6338" spans="1:13" x14ac:dyDescent="0.3">
      <c r="A6338" s="10"/>
      <c r="C6338" s="11"/>
      <c r="I6338" s="12"/>
      <c r="J6338" s="9"/>
      <c r="K6338" s="13"/>
      <c r="L6338" s="22"/>
      <c r="M6338" s="22"/>
    </row>
    <row r="6339" spans="1:13" x14ac:dyDescent="0.3">
      <c r="A6339" s="10"/>
      <c r="C6339" s="11"/>
      <c r="I6339" s="12"/>
      <c r="J6339" s="9"/>
      <c r="K6339" s="13"/>
      <c r="L6339" s="22"/>
      <c r="M6339" s="22"/>
    </row>
    <row r="6340" spans="1:13" x14ac:dyDescent="0.3">
      <c r="A6340" s="10"/>
      <c r="C6340" s="11"/>
      <c r="I6340" s="12"/>
      <c r="J6340" s="9"/>
      <c r="K6340" s="13"/>
      <c r="L6340" s="22"/>
      <c r="M6340" s="22"/>
    </row>
    <row r="6341" spans="1:13" x14ac:dyDescent="0.3">
      <c r="A6341" s="10"/>
      <c r="C6341" s="11"/>
      <c r="I6341" s="12"/>
      <c r="J6341" s="9"/>
      <c r="K6341" s="13"/>
      <c r="L6341" s="22"/>
      <c r="M6341" s="22"/>
    </row>
    <row r="6342" spans="1:13" x14ac:dyDescent="0.3">
      <c r="A6342" s="10"/>
      <c r="C6342" s="11"/>
      <c r="I6342" s="12"/>
      <c r="J6342" s="9"/>
      <c r="K6342" s="13"/>
      <c r="L6342" s="22"/>
      <c r="M6342" s="22"/>
    </row>
    <row r="6343" spans="1:13" x14ac:dyDescent="0.3">
      <c r="A6343" s="10"/>
      <c r="C6343" s="11"/>
      <c r="I6343" s="12"/>
      <c r="J6343" s="9"/>
      <c r="K6343" s="13"/>
      <c r="L6343" s="22"/>
      <c r="M6343" s="22"/>
    </row>
    <row r="6344" spans="1:13" x14ac:dyDescent="0.3">
      <c r="A6344" s="10"/>
      <c r="C6344" s="11"/>
      <c r="I6344" s="12"/>
      <c r="J6344" s="9"/>
      <c r="K6344" s="13"/>
      <c r="L6344" s="22"/>
      <c r="M6344" s="22"/>
    </row>
    <row r="6345" spans="1:13" x14ac:dyDescent="0.3">
      <c r="A6345" s="10"/>
      <c r="C6345" s="11"/>
      <c r="I6345" s="12"/>
      <c r="J6345" s="9"/>
      <c r="K6345" s="13"/>
      <c r="L6345" s="22"/>
      <c r="M6345" s="22"/>
    </row>
    <row r="6346" spans="1:13" x14ac:dyDescent="0.3">
      <c r="A6346" s="10"/>
      <c r="C6346" s="11"/>
      <c r="I6346" s="12"/>
      <c r="J6346" s="9"/>
      <c r="K6346" s="13"/>
      <c r="L6346" s="22"/>
      <c r="M6346" s="22"/>
    </row>
    <row r="6347" spans="1:13" x14ac:dyDescent="0.3">
      <c r="A6347" s="10"/>
      <c r="C6347" s="11"/>
      <c r="I6347" s="12"/>
      <c r="J6347" s="9"/>
      <c r="K6347" s="13"/>
      <c r="L6347" s="22"/>
      <c r="M6347" s="22"/>
    </row>
    <row r="6348" spans="1:13" x14ac:dyDescent="0.3">
      <c r="A6348" s="10"/>
      <c r="C6348" s="11"/>
      <c r="I6348" s="12"/>
      <c r="J6348" s="9"/>
      <c r="K6348" s="13"/>
      <c r="L6348" s="22"/>
      <c r="M6348" s="22"/>
    </row>
    <row r="6349" spans="1:13" x14ac:dyDescent="0.3">
      <c r="A6349" s="10"/>
      <c r="C6349" s="11"/>
      <c r="I6349" s="12"/>
      <c r="J6349" s="9"/>
      <c r="K6349" s="13"/>
      <c r="L6349" s="22"/>
      <c r="M6349" s="22"/>
    </row>
    <row r="6350" spans="1:13" x14ac:dyDescent="0.3">
      <c r="A6350" s="10"/>
      <c r="C6350" s="11"/>
      <c r="I6350" s="12"/>
      <c r="J6350" s="9"/>
      <c r="K6350" s="13"/>
      <c r="L6350" s="22"/>
      <c r="M6350" s="22"/>
    </row>
    <row r="6351" spans="1:13" x14ac:dyDescent="0.3">
      <c r="A6351" s="10"/>
      <c r="C6351" s="11"/>
      <c r="I6351" s="12"/>
      <c r="J6351" s="9"/>
      <c r="K6351" s="13"/>
      <c r="L6351" s="22"/>
      <c r="M6351" s="22"/>
    </row>
    <row r="6352" spans="1:13" x14ac:dyDescent="0.3">
      <c r="A6352" s="10"/>
      <c r="C6352" s="11"/>
      <c r="I6352" s="12"/>
      <c r="J6352" s="9"/>
      <c r="K6352" s="13"/>
      <c r="L6352" s="22"/>
      <c r="M6352" s="22"/>
    </row>
    <row r="6353" spans="1:13" x14ac:dyDescent="0.3">
      <c r="A6353" s="10"/>
      <c r="C6353" s="11"/>
      <c r="I6353" s="12"/>
      <c r="J6353" s="9"/>
      <c r="K6353" s="13"/>
      <c r="L6353" s="22"/>
      <c r="M6353" s="22"/>
    </row>
    <row r="6354" spans="1:13" x14ac:dyDescent="0.3">
      <c r="A6354" s="10"/>
      <c r="C6354" s="11"/>
      <c r="I6354" s="12"/>
      <c r="J6354" s="9"/>
      <c r="K6354" s="13"/>
      <c r="L6354" s="22"/>
      <c r="M6354" s="22"/>
    </row>
    <row r="6355" spans="1:13" x14ac:dyDescent="0.3">
      <c r="A6355" s="10"/>
      <c r="C6355" s="11"/>
      <c r="I6355" s="12"/>
      <c r="J6355" s="9"/>
      <c r="K6355" s="13"/>
      <c r="L6355" s="22"/>
      <c r="M6355" s="22"/>
    </row>
    <row r="6356" spans="1:13" x14ac:dyDescent="0.3">
      <c r="A6356" s="10"/>
      <c r="C6356" s="11"/>
      <c r="I6356" s="12"/>
      <c r="J6356" s="9"/>
      <c r="K6356" s="13"/>
      <c r="L6356" s="22"/>
      <c r="M6356" s="22"/>
    </row>
    <row r="6357" spans="1:13" x14ac:dyDescent="0.3">
      <c r="A6357" s="10"/>
      <c r="C6357" s="11"/>
      <c r="I6357" s="12"/>
      <c r="J6357" s="9"/>
      <c r="K6357" s="13"/>
      <c r="L6357" s="22"/>
      <c r="M6357" s="22"/>
    </row>
    <row r="6358" spans="1:13" x14ac:dyDescent="0.3">
      <c r="A6358" s="10"/>
      <c r="C6358" s="11"/>
      <c r="I6358" s="12"/>
      <c r="J6358" s="9"/>
      <c r="K6358" s="13"/>
      <c r="L6358" s="22"/>
      <c r="M6358" s="22"/>
    </row>
    <row r="6359" spans="1:13" x14ac:dyDescent="0.3">
      <c r="A6359" s="10"/>
      <c r="C6359" s="11"/>
      <c r="I6359" s="12"/>
      <c r="J6359" s="9"/>
      <c r="K6359" s="13"/>
      <c r="L6359" s="22"/>
      <c r="M6359" s="22"/>
    </row>
    <row r="6360" spans="1:13" x14ac:dyDescent="0.3">
      <c r="A6360" s="10"/>
      <c r="C6360" s="11"/>
      <c r="I6360" s="12"/>
      <c r="J6360" s="9"/>
      <c r="K6360" s="13"/>
      <c r="L6360" s="22"/>
      <c r="M6360" s="22"/>
    </row>
    <row r="6361" spans="1:13" x14ac:dyDescent="0.3">
      <c r="A6361" s="10"/>
      <c r="C6361" s="11"/>
      <c r="I6361" s="12"/>
      <c r="J6361" s="9"/>
      <c r="K6361" s="13"/>
      <c r="L6361" s="22"/>
      <c r="M6361" s="22"/>
    </row>
    <row r="6362" spans="1:13" x14ac:dyDescent="0.3">
      <c r="A6362" s="10"/>
      <c r="C6362" s="11"/>
      <c r="I6362" s="12"/>
      <c r="J6362" s="9"/>
      <c r="K6362" s="13"/>
      <c r="L6362" s="22"/>
      <c r="M6362" s="22"/>
    </row>
    <row r="6363" spans="1:13" x14ac:dyDescent="0.3">
      <c r="A6363" s="10"/>
      <c r="C6363" s="11"/>
      <c r="I6363" s="12"/>
      <c r="J6363" s="9"/>
      <c r="K6363" s="13"/>
      <c r="L6363" s="22"/>
      <c r="M6363" s="22"/>
    </row>
    <row r="6364" spans="1:13" x14ac:dyDescent="0.3">
      <c r="A6364" s="10"/>
      <c r="C6364" s="11"/>
      <c r="I6364" s="12"/>
      <c r="J6364" s="9"/>
      <c r="K6364" s="13"/>
      <c r="L6364" s="22"/>
      <c r="M6364" s="22"/>
    </row>
    <row r="6365" spans="1:13" x14ac:dyDescent="0.3">
      <c r="A6365" s="10"/>
      <c r="C6365" s="11"/>
      <c r="I6365" s="12"/>
      <c r="J6365" s="9"/>
      <c r="K6365" s="13"/>
      <c r="L6365" s="22"/>
      <c r="M6365" s="22"/>
    </row>
    <row r="6366" spans="1:13" x14ac:dyDescent="0.3">
      <c r="A6366" s="10"/>
      <c r="C6366" s="11"/>
      <c r="I6366" s="12"/>
      <c r="J6366" s="9"/>
      <c r="K6366" s="13"/>
      <c r="L6366" s="22"/>
      <c r="M6366" s="22"/>
    </row>
    <row r="6367" spans="1:13" x14ac:dyDescent="0.3">
      <c r="A6367" s="10"/>
      <c r="C6367" s="11"/>
      <c r="I6367" s="12"/>
      <c r="J6367" s="9"/>
      <c r="K6367" s="13"/>
      <c r="L6367" s="22"/>
      <c r="M6367" s="22"/>
    </row>
    <row r="6368" spans="1:13" x14ac:dyDescent="0.3">
      <c r="A6368" s="10"/>
      <c r="C6368" s="11"/>
      <c r="I6368" s="12"/>
      <c r="J6368" s="9"/>
      <c r="K6368" s="13"/>
      <c r="L6368" s="22"/>
      <c r="M6368" s="22"/>
    </row>
    <row r="6369" spans="1:13" x14ac:dyDescent="0.3">
      <c r="A6369" s="10"/>
      <c r="C6369" s="11"/>
      <c r="I6369" s="12"/>
      <c r="J6369" s="9"/>
      <c r="K6369" s="13"/>
      <c r="L6369" s="22"/>
      <c r="M6369" s="22"/>
    </row>
    <row r="6370" spans="1:13" x14ac:dyDescent="0.3">
      <c r="A6370" s="10"/>
      <c r="C6370" s="11"/>
      <c r="I6370" s="12"/>
      <c r="J6370" s="9"/>
      <c r="K6370" s="13"/>
      <c r="L6370" s="22"/>
      <c r="M6370" s="22"/>
    </row>
    <row r="6371" spans="1:13" x14ac:dyDescent="0.3">
      <c r="A6371" s="10"/>
      <c r="C6371" s="11"/>
      <c r="I6371" s="12"/>
      <c r="J6371" s="9"/>
      <c r="K6371" s="13"/>
      <c r="L6371" s="22"/>
      <c r="M6371" s="22"/>
    </row>
    <row r="6372" spans="1:13" x14ac:dyDescent="0.3">
      <c r="A6372" s="10"/>
      <c r="C6372" s="11"/>
      <c r="I6372" s="12"/>
      <c r="J6372" s="9"/>
      <c r="K6372" s="13"/>
      <c r="L6372" s="22"/>
      <c r="M6372" s="22"/>
    </row>
    <row r="6373" spans="1:13" x14ac:dyDescent="0.3">
      <c r="A6373" s="10"/>
      <c r="C6373" s="11"/>
      <c r="I6373" s="12"/>
      <c r="J6373" s="9"/>
      <c r="K6373" s="13"/>
      <c r="L6373" s="22"/>
      <c r="M6373" s="22"/>
    </row>
    <row r="6374" spans="1:13" x14ac:dyDescent="0.3">
      <c r="A6374" s="10"/>
      <c r="C6374" s="11"/>
      <c r="I6374" s="12"/>
      <c r="J6374" s="9"/>
      <c r="K6374" s="13"/>
      <c r="L6374" s="22"/>
      <c r="M6374" s="22"/>
    </row>
    <row r="6375" spans="1:13" x14ac:dyDescent="0.3">
      <c r="A6375" s="10"/>
      <c r="C6375" s="11"/>
      <c r="I6375" s="12"/>
      <c r="J6375" s="9"/>
      <c r="K6375" s="13"/>
      <c r="L6375" s="22"/>
      <c r="M6375" s="22"/>
    </row>
    <row r="6376" spans="1:13" x14ac:dyDescent="0.3">
      <c r="A6376" s="10"/>
      <c r="C6376" s="11"/>
      <c r="I6376" s="12"/>
      <c r="J6376" s="9"/>
      <c r="K6376" s="13"/>
      <c r="L6376" s="22"/>
      <c r="M6376" s="22"/>
    </row>
    <row r="6377" spans="1:13" x14ac:dyDescent="0.3">
      <c r="A6377" s="10"/>
      <c r="C6377" s="11"/>
      <c r="I6377" s="12"/>
      <c r="J6377" s="9"/>
      <c r="K6377" s="13"/>
      <c r="L6377" s="22"/>
      <c r="M6377" s="22"/>
    </row>
    <row r="6378" spans="1:13" x14ac:dyDescent="0.3">
      <c r="A6378" s="10"/>
      <c r="C6378" s="11"/>
      <c r="I6378" s="12"/>
      <c r="J6378" s="9"/>
      <c r="K6378" s="13"/>
      <c r="L6378" s="22"/>
      <c r="M6378" s="22"/>
    </row>
    <row r="6379" spans="1:13" x14ac:dyDescent="0.3">
      <c r="A6379" s="10"/>
      <c r="C6379" s="11"/>
      <c r="I6379" s="12"/>
      <c r="J6379" s="9"/>
      <c r="K6379" s="13"/>
      <c r="L6379" s="22"/>
      <c r="M6379" s="22"/>
    </row>
    <row r="6380" spans="1:13" x14ac:dyDescent="0.3">
      <c r="A6380" s="10"/>
      <c r="C6380" s="11"/>
      <c r="I6380" s="12"/>
      <c r="J6380" s="9"/>
      <c r="K6380" s="13"/>
      <c r="L6380" s="22"/>
      <c r="M6380" s="22"/>
    </row>
    <row r="6381" spans="1:13" x14ac:dyDescent="0.3">
      <c r="A6381" s="10"/>
      <c r="C6381" s="11"/>
      <c r="I6381" s="12"/>
      <c r="J6381" s="9"/>
      <c r="K6381" s="13"/>
      <c r="L6381" s="22"/>
      <c r="M6381" s="22"/>
    </row>
    <row r="6382" spans="1:13" x14ac:dyDescent="0.3">
      <c r="A6382" s="10"/>
      <c r="C6382" s="11"/>
      <c r="I6382" s="12"/>
      <c r="J6382" s="9"/>
      <c r="K6382" s="13"/>
      <c r="L6382" s="22"/>
      <c r="M6382" s="22"/>
    </row>
    <row r="6383" spans="1:13" x14ac:dyDescent="0.3">
      <c r="A6383" s="10"/>
      <c r="C6383" s="11"/>
      <c r="I6383" s="12"/>
      <c r="J6383" s="9"/>
      <c r="K6383" s="13"/>
      <c r="L6383" s="22"/>
      <c r="M6383" s="22"/>
    </row>
    <row r="6384" spans="1:13" x14ac:dyDescent="0.3">
      <c r="A6384" s="10"/>
      <c r="C6384" s="11"/>
      <c r="I6384" s="12"/>
      <c r="J6384" s="9"/>
      <c r="K6384" s="13"/>
      <c r="L6384" s="22"/>
      <c r="M6384" s="22"/>
    </row>
    <row r="6385" spans="1:13" x14ac:dyDescent="0.3">
      <c r="A6385" s="10"/>
      <c r="C6385" s="11"/>
      <c r="I6385" s="12"/>
      <c r="J6385" s="9"/>
      <c r="K6385" s="13"/>
      <c r="L6385" s="22"/>
      <c r="M6385" s="22"/>
    </row>
    <row r="6386" spans="1:13" x14ac:dyDescent="0.3">
      <c r="A6386" s="10"/>
      <c r="C6386" s="11"/>
      <c r="I6386" s="12"/>
      <c r="J6386" s="9"/>
      <c r="K6386" s="13"/>
      <c r="L6386" s="22"/>
      <c r="M6386" s="22"/>
    </row>
    <row r="6387" spans="1:13" x14ac:dyDescent="0.3">
      <c r="A6387" s="10"/>
      <c r="C6387" s="11"/>
      <c r="I6387" s="12"/>
      <c r="J6387" s="9"/>
      <c r="K6387" s="13"/>
      <c r="L6387" s="22"/>
      <c r="M6387" s="22"/>
    </row>
    <row r="6388" spans="1:13" x14ac:dyDescent="0.3">
      <c r="A6388" s="10"/>
      <c r="C6388" s="11"/>
      <c r="I6388" s="12"/>
      <c r="J6388" s="9"/>
      <c r="K6388" s="13"/>
      <c r="L6388" s="22"/>
      <c r="M6388" s="22"/>
    </row>
    <row r="6389" spans="1:13" x14ac:dyDescent="0.3">
      <c r="A6389" s="10"/>
      <c r="C6389" s="11"/>
      <c r="I6389" s="12"/>
      <c r="J6389" s="9"/>
      <c r="K6389" s="13"/>
      <c r="L6389" s="22"/>
      <c r="M6389" s="22"/>
    </row>
    <row r="6390" spans="1:13" x14ac:dyDescent="0.3">
      <c r="A6390" s="10"/>
      <c r="C6390" s="11"/>
      <c r="I6390" s="12"/>
      <c r="J6390" s="9"/>
      <c r="K6390" s="13"/>
      <c r="L6390" s="22"/>
      <c r="M6390" s="22"/>
    </row>
    <row r="6391" spans="1:13" x14ac:dyDescent="0.3">
      <c r="A6391" s="10"/>
      <c r="C6391" s="11"/>
      <c r="I6391" s="12"/>
      <c r="J6391" s="9"/>
      <c r="K6391" s="13"/>
      <c r="L6391" s="22"/>
      <c r="M6391" s="22"/>
    </row>
    <row r="6392" spans="1:13" x14ac:dyDescent="0.3">
      <c r="A6392" s="10"/>
      <c r="C6392" s="11"/>
      <c r="I6392" s="12"/>
      <c r="J6392" s="9"/>
      <c r="K6392" s="13"/>
      <c r="L6392" s="22"/>
      <c r="M6392" s="22"/>
    </row>
    <row r="6393" spans="1:13" x14ac:dyDescent="0.3">
      <c r="A6393" s="10"/>
      <c r="C6393" s="11"/>
      <c r="I6393" s="12"/>
      <c r="J6393" s="9"/>
      <c r="K6393" s="13"/>
      <c r="L6393" s="22"/>
      <c r="M6393" s="22"/>
    </row>
    <row r="6394" spans="1:13" x14ac:dyDescent="0.3">
      <c r="A6394" s="10"/>
      <c r="C6394" s="11"/>
      <c r="I6394" s="12"/>
      <c r="J6394" s="9"/>
      <c r="K6394" s="13"/>
      <c r="L6394" s="22"/>
      <c r="M6394" s="22"/>
    </row>
    <row r="6395" spans="1:13" x14ac:dyDescent="0.3">
      <c r="A6395" s="10"/>
      <c r="C6395" s="11"/>
      <c r="I6395" s="12"/>
      <c r="J6395" s="9"/>
      <c r="K6395" s="13"/>
      <c r="L6395" s="22"/>
      <c r="M6395" s="22"/>
    </row>
    <row r="6396" spans="1:13" x14ac:dyDescent="0.3">
      <c r="A6396" s="10"/>
      <c r="C6396" s="11"/>
      <c r="I6396" s="12"/>
      <c r="J6396" s="9"/>
      <c r="K6396" s="13"/>
      <c r="L6396" s="22"/>
      <c r="M6396" s="22"/>
    </row>
    <row r="6397" spans="1:13" x14ac:dyDescent="0.3">
      <c r="A6397" s="10"/>
      <c r="C6397" s="11"/>
      <c r="I6397" s="12"/>
      <c r="J6397" s="9"/>
      <c r="K6397" s="13"/>
      <c r="L6397" s="22"/>
      <c r="M6397" s="22"/>
    </row>
    <row r="6398" spans="1:13" x14ac:dyDescent="0.3">
      <c r="A6398" s="10"/>
      <c r="C6398" s="11"/>
      <c r="I6398" s="12"/>
      <c r="J6398" s="9"/>
      <c r="K6398" s="13"/>
      <c r="L6398" s="22"/>
      <c r="M6398" s="22"/>
    </row>
    <row r="6399" spans="1:13" x14ac:dyDescent="0.3">
      <c r="A6399" s="10"/>
      <c r="C6399" s="11"/>
      <c r="I6399" s="12"/>
      <c r="J6399" s="9"/>
      <c r="K6399" s="13"/>
      <c r="L6399" s="22"/>
      <c r="M6399" s="22"/>
    </row>
    <row r="6400" spans="1:13" x14ac:dyDescent="0.3">
      <c r="A6400" s="10"/>
      <c r="C6400" s="11"/>
      <c r="I6400" s="12"/>
      <c r="J6400" s="9"/>
      <c r="K6400" s="13"/>
      <c r="L6400" s="22"/>
      <c r="M6400" s="22"/>
    </row>
    <row r="6401" spans="1:13" x14ac:dyDescent="0.3">
      <c r="A6401" s="10"/>
      <c r="C6401" s="11"/>
      <c r="I6401" s="12"/>
      <c r="J6401" s="9"/>
      <c r="K6401" s="13"/>
      <c r="L6401" s="22"/>
      <c r="M6401" s="22"/>
    </row>
    <row r="6402" spans="1:13" x14ac:dyDescent="0.3">
      <c r="A6402" s="10"/>
      <c r="C6402" s="11"/>
      <c r="I6402" s="12"/>
      <c r="J6402" s="9"/>
      <c r="K6402" s="13"/>
      <c r="L6402" s="22"/>
      <c r="M6402" s="22"/>
    </row>
    <row r="6403" spans="1:13" x14ac:dyDescent="0.3">
      <c r="A6403" s="10"/>
      <c r="C6403" s="11"/>
      <c r="I6403" s="12"/>
      <c r="J6403" s="9"/>
      <c r="K6403" s="13"/>
      <c r="L6403" s="22"/>
      <c r="M6403" s="22"/>
    </row>
    <row r="6404" spans="1:13" x14ac:dyDescent="0.3">
      <c r="A6404" s="10"/>
      <c r="C6404" s="11"/>
      <c r="I6404" s="12"/>
      <c r="J6404" s="9"/>
      <c r="K6404" s="13"/>
      <c r="L6404" s="22"/>
      <c r="M6404" s="22"/>
    </row>
    <row r="6405" spans="1:13" x14ac:dyDescent="0.3">
      <c r="A6405" s="10"/>
      <c r="C6405" s="11"/>
      <c r="I6405" s="12"/>
      <c r="J6405" s="9"/>
      <c r="K6405" s="13"/>
      <c r="L6405" s="22"/>
      <c r="M6405" s="22"/>
    </row>
    <row r="6406" spans="1:13" x14ac:dyDescent="0.3">
      <c r="A6406" s="10"/>
      <c r="C6406" s="11"/>
      <c r="I6406" s="12"/>
      <c r="J6406" s="9"/>
      <c r="K6406" s="13"/>
      <c r="L6406" s="22"/>
      <c r="M6406" s="22"/>
    </row>
    <row r="6407" spans="1:13" x14ac:dyDescent="0.3">
      <c r="A6407" s="10"/>
      <c r="C6407" s="11"/>
      <c r="I6407" s="12"/>
      <c r="J6407" s="9"/>
      <c r="K6407" s="13"/>
      <c r="L6407" s="22"/>
      <c r="M6407" s="22"/>
    </row>
    <row r="6408" spans="1:13" x14ac:dyDescent="0.3">
      <c r="A6408" s="10"/>
      <c r="C6408" s="11"/>
      <c r="I6408" s="12"/>
      <c r="J6408" s="9"/>
      <c r="K6408" s="13"/>
      <c r="L6408" s="22"/>
      <c r="M6408" s="22"/>
    </row>
    <row r="6409" spans="1:13" x14ac:dyDescent="0.3">
      <c r="A6409" s="10"/>
      <c r="C6409" s="11"/>
      <c r="I6409" s="12"/>
      <c r="J6409" s="9"/>
      <c r="K6409" s="13"/>
      <c r="L6409" s="22"/>
      <c r="M6409" s="22"/>
    </row>
    <row r="6410" spans="1:13" x14ac:dyDescent="0.3">
      <c r="A6410" s="10"/>
      <c r="C6410" s="11"/>
      <c r="I6410" s="12"/>
      <c r="J6410" s="9"/>
      <c r="K6410" s="13"/>
      <c r="L6410" s="22"/>
      <c r="M6410" s="22"/>
    </row>
    <row r="6411" spans="1:13" x14ac:dyDescent="0.3">
      <c r="A6411" s="10"/>
      <c r="C6411" s="11"/>
      <c r="I6411" s="12"/>
      <c r="J6411" s="9"/>
      <c r="K6411" s="13"/>
      <c r="L6411" s="22"/>
      <c r="M6411" s="22"/>
    </row>
    <row r="6412" spans="1:13" x14ac:dyDescent="0.3">
      <c r="A6412" s="10"/>
      <c r="C6412" s="11"/>
      <c r="I6412" s="12"/>
      <c r="J6412" s="9"/>
      <c r="K6412" s="13"/>
      <c r="L6412" s="22"/>
      <c r="M6412" s="22"/>
    </row>
    <row r="6413" spans="1:13" x14ac:dyDescent="0.3">
      <c r="A6413" s="10"/>
      <c r="C6413" s="11"/>
      <c r="I6413" s="12"/>
      <c r="J6413" s="9"/>
      <c r="K6413" s="13"/>
      <c r="L6413" s="22"/>
      <c r="M6413" s="22"/>
    </row>
    <row r="6414" spans="1:13" x14ac:dyDescent="0.3">
      <c r="A6414" s="10"/>
      <c r="C6414" s="11"/>
      <c r="I6414" s="12"/>
      <c r="J6414" s="9"/>
      <c r="K6414" s="13"/>
      <c r="L6414" s="22"/>
      <c r="M6414" s="22"/>
    </row>
    <row r="6415" spans="1:13" x14ac:dyDescent="0.3">
      <c r="A6415" s="10"/>
      <c r="C6415" s="11"/>
      <c r="I6415" s="12"/>
      <c r="J6415" s="9"/>
      <c r="K6415" s="13"/>
      <c r="L6415" s="22"/>
      <c r="M6415" s="22"/>
    </row>
    <row r="6416" spans="1:13" x14ac:dyDescent="0.3">
      <c r="A6416" s="10"/>
      <c r="C6416" s="11"/>
      <c r="I6416" s="12"/>
      <c r="J6416" s="9"/>
      <c r="K6416" s="13"/>
      <c r="L6416" s="22"/>
      <c r="M6416" s="22"/>
    </row>
    <row r="6417" spans="1:13" x14ac:dyDescent="0.3">
      <c r="A6417" s="10"/>
      <c r="C6417" s="11"/>
      <c r="I6417" s="12"/>
      <c r="J6417" s="9"/>
      <c r="K6417" s="13"/>
      <c r="L6417" s="22"/>
      <c r="M6417" s="22"/>
    </row>
    <row r="6418" spans="1:13" x14ac:dyDescent="0.3">
      <c r="A6418" s="10"/>
      <c r="C6418" s="11"/>
      <c r="I6418" s="12"/>
      <c r="J6418" s="9"/>
      <c r="K6418" s="13"/>
      <c r="L6418" s="22"/>
      <c r="M6418" s="22"/>
    </row>
    <row r="6419" spans="1:13" x14ac:dyDescent="0.3">
      <c r="A6419" s="10"/>
      <c r="C6419" s="11"/>
      <c r="I6419" s="12"/>
      <c r="J6419" s="9"/>
      <c r="K6419" s="13"/>
      <c r="L6419" s="22"/>
      <c r="M6419" s="22"/>
    </row>
    <row r="6420" spans="1:13" x14ac:dyDescent="0.3">
      <c r="A6420" s="10"/>
      <c r="C6420" s="11"/>
      <c r="I6420" s="12"/>
      <c r="J6420" s="9"/>
      <c r="K6420" s="13"/>
      <c r="L6420" s="22"/>
      <c r="M6420" s="22"/>
    </row>
    <row r="6421" spans="1:13" x14ac:dyDescent="0.3">
      <c r="A6421" s="10"/>
      <c r="C6421" s="11"/>
      <c r="I6421" s="12"/>
      <c r="J6421" s="9"/>
      <c r="K6421" s="13"/>
      <c r="L6421" s="22"/>
      <c r="M6421" s="22"/>
    </row>
    <row r="6422" spans="1:13" x14ac:dyDescent="0.3">
      <c r="A6422" s="10"/>
      <c r="C6422" s="11"/>
      <c r="I6422" s="12"/>
      <c r="J6422" s="9"/>
      <c r="K6422" s="13"/>
      <c r="L6422" s="22"/>
      <c r="M6422" s="22"/>
    </row>
    <row r="6423" spans="1:13" x14ac:dyDescent="0.3">
      <c r="A6423" s="10"/>
      <c r="C6423" s="11"/>
      <c r="I6423" s="12"/>
      <c r="J6423" s="9"/>
      <c r="K6423" s="13"/>
      <c r="L6423" s="22"/>
      <c r="M6423" s="22"/>
    </row>
    <row r="6424" spans="1:13" x14ac:dyDescent="0.3">
      <c r="A6424" s="10"/>
      <c r="C6424" s="11"/>
      <c r="I6424" s="12"/>
      <c r="J6424" s="9"/>
      <c r="K6424" s="13"/>
      <c r="L6424" s="22"/>
      <c r="M6424" s="22"/>
    </row>
    <row r="6425" spans="1:13" x14ac:dyDescent="0.3">
      <c r="A6425" s="10"/>
      <c r="C6425" s="11"/>
      <c r="I6425" s="12"/>
      <c r="J6425" s="9"/>
      <c r="K6425" s="13"/>
      <c r="L6425" s="22"/>
      <c r="M6425" s="22"/>
    </row>
    <row r="6426" spans="1:13" x14ac:dyDescent="0.3">
      <c r="A6426" s="10"/>
      <c r="C6426" s="11"/>
      <c r="I6426" s="12"/>
      <c r="J6426" s="9"/>
      <c r="K6426" s="13"/>
      <c r="L6426" s="22"/>
      <c r="M6426" s="22"/>
    </row>
    <row r="6427" spans="1:13" x14ac:dyDescent="0.3">
      <c r="A6427" s="10"/>
      <c r="C6427" s="11"/>
      <c r="I6427" s="12"/>
      <c r="J6427" s="9"/>
      <c r="K6427" s="13"/>
      <c r="L6427" s="22"/>
      <c r="M6427" s="22"/>
    </row>
    <row r="6428" spans="1:13" x14ac:dyDescent="0.3">
      <c r="A6428" s="10"/>
      <c r="C6428" s="11"/>
      <c r="I6428" s="12"/>
      <c r="J6428" s="9"/>
      <c r="K6428" s="13"/>
      <c r="L6428" s="22"/>
      <c r="M6428" s="22"/>
    </row>
    <row r="6429" spans="1:13" x14ac:dyDescent="0.3">
      <c r="A6429" s="10"/>
      <c r="C6429" s="11"/>
      <c r="I6429" s="12"/>
      <c r="J6429" s="9"/>
      <c r="K6429" s="13"/>
      <c r="L6429" s="22"/>
      <c r="M6429" s="22"/>
    </row>
    <row r="6430" spans="1:13" x14ac:dyDescent="0.3">
      <c r="A6430" s="10"/>
      <c r="C6430" s="11"/>
      <c r="I6430" s="12"/>
      <c r="J6430" s="9"/>
      <c r="K6430" s="13"/>
      <c r="L6430" s="22"/>
      <c r="M6430" s="22"/>
    </row>
    <row r="6431" spans="1:13" x14ac:dyDescent="0.3">
      <c r="A6431" s="10"/>
      <c r="C6431" s="11"/>
      <c r="I6431" s="12"/>
      <c r="J6431" s="9"/>
      <c r="K6431" s="13"/>
      <c r="L6431" s="22"/>
      <c r="M6431" s="22"/>
    </row>
    <row r="6432" spans="1:13" x14ac:dyDescent="0.3">
      <c r="A6432" s="10"/>
      <c r="C6432" s="11"/>
      <c r="I6432" s="12"/>
      <c r="J6432" s="9"/>
      <c r="K6432" s="13"/>
      <c r="L6432" s="22"/>
      <c r="M6432" s="22"/>
    </row>
    <row r="6433" spans="1:13" x14ac:dyDescent="0.3">
      <c r="A6433" s="10"/>
      <c r="C6433" s="11"/>
      <c r="I6433" s="12"/>
      <c r="J6433" s="9"/>
      <c r="K6433" s="13"/>
      <c r="L6433" s="22"/>
      <c r="M6433" s="22"/>
    </row>
    <row r="6434" spans="1:13" x14ac:dyDescent="0.3">
      <c r="A6434" s="10"/>
      <c r="C6434" s="11"/>
      <c r="I6434" s="12"/>
      <c r="J6434" s="9"/>
      <c r="K6434" s="13"/>
      <c r="L6434" s="22"/>
      <c r="M6434" s="22"/>
    </row>
    <row r="6435" spans="1:13" x14ac:dyDescent="0.3">
      <c r="A6435" s="10"/>
      <c r="C6435" s="11"/>
      <c r="I6435" s="12"/>
      <c r="J6435" s="9"/>
      <c r="K6435" s="13"/>
      <c r="L6435" s="22"/>
      <c r="M6435" s="22"/>
    </row>
    <row r="6436" spans="1:13" x14ac:dyDescent="0.3">
      <c r="A6436" s="10"/>
      <c r="C6436" s="11"/>
      <c r="I6436" s="12"/>
      <c r="J6436" s="9"/>
      <c r="K6436" s="13"/>
      <c r="L6436" s="22"/>
      <c r="M6436" s="22"/>
    </row>
    <row r="6437" spans="1:13" x14ac:dyDescent="0.3">
      <c r="A6437" s="10"/>
      <c r="C6437" s="11"/>
      <c r="I6437" s="12"/>
      <c r="J6437" s="9"/>
      <c r="K6437" s="13"/>
      <c r="L6437" s="22"/>
      <c r="M6437" s="22"/>
    </row>
    <row r="6438" spans="1:13" x14ac:dyDescent="0.3">
      <c r="A6438" s="10"/>
      <c r="C6438" s="11"/>
      <c r="I6438" s="12"/>
      <c r="J6438" s="9"/>
      <c r="K6438" s="13"/>
      <c r="L6438" s="22"/>
      <c r="M6438" s="22"/>
    </row>
    <row r="6439" spans="1:13" x14ac:dyDescent="0.3">
      <c r="A6439" s="10"/>
      <c r="C6439" s="11"/>
      <c r="I6439" s="12"/>
      <c r="J6439" s="9"/>
      <c r="K6439" s="13"/>
      <c r="L6439" s="22"/>
      <c r="M6439" s="22"/>
    </row>
    <row r="6440" spans="1:13" x14ac:dyDescent="0.3">
      <c r="A6440" s="10"/>
      <c r="C6440" s="11"/>
      <c r="I6440" s="12"/>
      <c r="J6440" s="9"/>
      <c r="K6440" s="13"/>
      <c r="L6440" s="22"/>
      <c r="M6440" s="22"/>
    </row>
    <row r="6441" spans="1:13" x14ac:dyDescent="0.3">
      <c r="A6441" s="10"/>
      <c r="C6441" s="11"/>
      <c r="I6441" s="12"/>
      <c r="J6441" s="9"/>
      <c r="K6441" s="13"/>
      <c r="L6441" s="22"/>
      <c r="M6441" s="22"/>
    </row>
    <row r="6442" spans="1:13" x14ac:dyDescent="0.3">
      <c r="A6442" s="10"/>
      <c r="C6442" s="11"/>
      <c r="I6442" s="12"/>
      <c r="J6442" s="9"/>
      <c r="K6442" s="13"/>
      <c r="L6442" s="22"/>
      <c r="M6442" s="22"/>
    </row>
    <row r="6443" spans="1:13" x14ac:dyDescent="0.3">
      <c r="A6443" s="10"/>
      <c r="C6443" s="11"/>
      <c r="I6443" s="12"/>
      <c r="J6443" s="9"/>
      <c r="K6443" s="13"/>
      <c r="L6443" s="22"/>
      <c r="M6443" s="22"/>
    </row>
    <row r="6444" spans="1:13" x14ac:dyDescent="0.3">
      <c r="A6444" s="10"/>
      <c r="C6444" s="11"/>
      <c r="I6444" s="12"/>
      <c r="J6444" s="9"/>
      <c r="K6444" s="13"/>
      <c r="L6444" s="22"/>
      <c r="M6444" s="22"/>
    </row>
    <row r="6445" spans="1:13" x14ac:dyDescent="0.3">
      <c r="A6445" s="10"/>
      <c r="C6445" s="11"/>
      <c r="I6445" s="12"/>
      <c r="J6445" s="9"/>
      <c r="K6445" s="13"/>
      <c r="L6445" s="22"/>
      <c r="M6445" s="22"/>
    </row>
    <row r="6446" spans="1:13" x14ac:dyDescent="0.3">
      <c r="A6446" s="10"/>
      <c r="C6446" s="11"/>
      <c r="I6446" s="12"/>
      <c r="J6446" s="9"/>
      <c r="K6446" s="13"/>
      <c r="L6446" s="22"/>
      <c r="M6446" s="22"/>
    </row>
    <row r="6447" spans="1:13" x14ac:dyDescent="0.3">
      <c r="A6447" s="10"/>
      <c r="C6447" s="11"/>
      <c r="I6447" s="12"/>
      <c r="J6447" s="9"/>
      <c r="K6447" s="13"/>
      <c r="L6447" s="22"/>
      <c r="M6447" s="22"/>
    </row>
    <row r="6448" spans="1:13" x14ac:dyDescent="0.3">
      <c r="A6448" s="10"/>
      <c r="C6448" s="11"/>
      <c r="I6448" s="12"/>
      <c r="J6448" s="9"/>
      <c r="K6448" s="13"/>
      <c r="L6448" s="22"/>
      <c r="M6448" s="22"/>
    </row>
    <row r="6449" spans="1:13" x14ac:dyDescent="0.3">
      <c r="A6449" s="10"/>
      <c r="C6449" s="11"/>
      <c r="I6449" s="12"/>
      <c r="J6449" s="9"/>
      <c r="K6449" s="13"/>
      <c r="L6449" s="22"/>
      <c r="M6449" s="22"/>
    </row>
    <row r="6450" spans="1:13" x14ac:dyDescent="0.3">
      <c r="A6450" s="10"/>
      <c r="C6450" s="11"/>
      <c r="I6450" s="12"/>
      <c r="J6450" s="9"/>
      <c r="K6450" s="13"/>
      <c r="L6450" s="22"/>
      <c r="M6450" s="22"/>
    </row>
    <row r="6451" spans="1:13" x14ac:dyDescent="0.3">
      <c r="A6451" s="10"/>
      <c r="C6451" s="11"/>
      <c r="I6451" s="12"/>
      <c r="J6451" s="9"/>
      <c r="K6451" s="13"/>
      <c r="L6451" s="22"/>
      <c r="M6451" s="22"/>
    </row>
    <row r="6452" spans="1:13" x14ac:dyDescent="0.3">
      <c r="A6452" s="10"/>
      <c r="C6452" s="11"/>
      <c r="I6452" s="12"/>
      <c r="J6452" s="9"/>
      <c r="K6452" s="13"/>
      <c r="L6452" s="22"/>
      <c r="M6452" s="22"/>
    </row>
    <row r="6453" spans="1:13" x14ac:dyDescent="0.3">
      <c r="A6453" s="10"/>
      <c r="C6453" s="11"/>
      <c r="I6453" s="12"/>
      <c r="J6453" s="9"/>
      <c r="K6453" s="13"/>
      <c r="L6453" s="22"/>
      <c r="M6453" s="22"/>
    </row>
    <row r="6454" spans="1:13" x14ac:dyDescent="0.3">
      <c r="A6454" s="10"/>
      <c r="C6454" s="11"/>
      <c r="I6454" s="12"/>
      <c r="J6454" s="9"/>
      <c r="K6454" s="13"/>
      <c r="L6454" s="22"/>
      <c r="M6454" s="22"/>
    </row>
    <row r="6455" spans="1:13" x14ac:dyDescent="0.3">
      <c r="A6455" s="10"/>
      <c r="C6455" s="11"/>
      <c r="I6455" s="12"/>
      <c r="J6455" s="9"/>
      <c r="K6455" s="13"/>
      <c r="L6455" s="22"/>
      <c r="M6455" s="22"/>
    </row>
    <row r="6456" spans="1:13" x14ac:dyDescent="0.3">
      <c r="A6456" s="10"/>
      <c r="C6456" s="11"/>
      <c r="I6456" s="12"/>
      <c r="J6456" s="9"/>
      <c r="K6456" s="13"/>
      <c r="L6456" s="22"/>
      <c r="M6456" s="22"/>
    </row>
    <row r="6457" spans="1:13" x14ac:dyDescent="0.3">
      <c r="A6457" s="10"/>
      <c r="C6457" s="11"/>
      <c r="I6457" s="12"/>
      <c r="J6457" s="9"/>
      <c r="K6457" s="13"/>
      <c r="L6457" s="22"/>
      <c r="M6457" s="22"/>
    </row>
    <row r="6458" spans="1:13" x14ac:dyDescent="0.3">
      <c r="A6458" s="10"/>
      <c r="C6458" s="11"/>
      <c r="I6458" s="12"/>
      <c r="J6458" s="9"/>
      <c r="K6458" s="13"/>
      <c r="L6458" s="22"/>
      <c r="M6458" s="22"/>
    </row>
    <row r="6459" spans="1:13" x14ac:dyDescent="0.3">
      <c r="A6459" s="10"/>
      <c r="C6459" s="11"/>
      <c r="I6459" s="12"/>
      <c r="J6459" s="9"/>
      <c r="K6459" s="13"/>
      <c r="L6459" s="22"/>
      <c r="M6459" s="22"/>
    </row>
    <row r="6460" spans="1:13" x14ac:dyDescent="0.3">
      <c r="A6460" s="10"/>
      <c r="C6460" s="11"/>
      <c r="I6460" s="12"/>
      <c r="J6460" s="9"/>
      <c r="K6460" s="13"/>
      <c r="L6460" s="22"/>
      <c r="M6460" s="22"/>
    </row>
    <row r="6461" spans="1:13" x14ac:dyDescent="0.3">
      <c r="A6461" s="10"/>
      <c r="C6461" s="11"/>
      <c r="I6461" s="12"/>
      <c r="J6461" s="9"/>
      <c r="K6461" s="13"/>
      <c r="L6461" s="22"/>
      <c r="M6461" s="22"/>
    </row>
    <row r="6462" spans="1:13" x14ac:dyDescent="0.3">
      <c r="A6462" s="10"/>
      <c r="C6462" s="11"/>
      <c r="I6462" s="12"/>
      <c r="J6462" s="9"/>
      <c r="K6462" s="13"/>
      <c r="L6462" s="22"/>
      <c r="M6462" s="22"/>
    </row>
    <row r="6463" spans="1:13" x14ac:dyDescent="0.3">
      <c r="A6463" s="10"/>
      <c r="C6463" s="11"/>
      <c r="I6463" s="12"/>
      <c r="J6463" s="9"/>
      <c r="K6463" s="13"/>
      <c r="L6463" s="22"/>
      <c r="M6463" s="22"/>
    </row>
    <row r="6464" spans="1:13" x14ac:dyDescent="0.3">
      <c r="A6464" s="10"/>
      <c r="C6464" s="11"/>
      <c r="I6464" s="12"/>
      <c r="J6464" s="9"/>
      <c r="K6464" s="13"/>
      <c r="L6464" s="22"/>
      <c r="M6464" s="22"/>
    </row>
    <row r="6465" spans="1:13" x14ac:dyDescent="0.3">
      <c r="A6465" s="10"/>
      <c r="C6465" s="11"/>
      <c r="I6465" s="12"/>
      <c r="J6465" s="9"/>
      <c r="K6465" s="13"/>
      <c r="L6465" s="22"/>
      <c r="M6465" s="22"/>
    </row>
    <row r="6466" spans="1:13" x14ac:dyDescent="0.3">
      <c r="A6466" s="10"/>
      <c r="C6466" s="11"/>
      <c r="I6466" s="12"/>
      <c r="J6466" s="9"/>
      <c r="K6466" s="13"/>
      <c r="L6466" s="22"/>
      <c r="M6466" s="22"/>
    </row>
    <row r="6467" spans="1:13" x14ac:dyDescent="0.3">
      <c r="A6467" s="10"/>
      <c r="C6467" s="11"/>
      <c r="I6467" s="12"/>
      <c r="J6467" s="9"/>
      <c r="K6467" s="13"/>
      <c r="L6467" s="22"/>
      <c r="M6467" s="22"/>
    </row>
    <row r="6468" spans="1:13" x14ac:dyDescent="0.3">
      <c r="A6468" s="10"/>
      <c r="C6468" s="11"/>
      <c r="I6468" s="12"/>
      <c r="J6468" s="9"/>
      <c r="K6468" s="13"/>
      <c r="L6468" s="22"/>
      <c r="M6468" s="22"/>
    </row>
    <row r="6469" spans="1:13" x14ac:dyDescent="0.3">
      <c r="A6469" s="10"/>
      <c r="C6469" s="11"/>
      <c r="I6469" s="12"/>
      <c r="J6469" s="9"/>
      <c r="K6469" s="13"/>
      <c r="L6469" s="22"/>
      <c r="M6469" s="22"/>
    </row>
    <row r="6470" spans="1:13" x14ac:dyDescent="0.3">
      <c r="A6470" s="10"/>
      <c r="C6470" s="11"/>
      <c r="I6470" s="12"/>
      <c r="J6470" s="9"/>
      <c r="K6470" s="13"/>
      <c r="L6470" s="22"/>
      <c r="M6470" s="22"/>
    </row>
    <row r="6471" spans="1:13" x14ac:dyDescent="0.3">
      <c r="A6471" s="10"/>
      <c r="C6471" s="11"/>
      <c r="I6471" s="12"/>
      <c r="J6471" s="9"/>
      <c r="K6471" s="13"/>
      <c r="L6471" s="22"/>
      <c r="M6471" s="22"/>
    </row>
    <row r="6472" spans="1:13" x14ac:dyDescent="0.3">
      <c r="A6472" s="10"/>
      <c r="C6472" s="11"/>
      <c r="I6472" s="12"/>
      <c r="J6472" s="9"/>
      <c r="K6472" s="13"/>
      <c r="L6472" s="22"/>
      <c r="M6472" s="22"/>
    </row>
    <row r="6473" spans="1:13" x14ac:dyDescent="0.3">
      <c r="A6473" s="10"/>
      <c r="C6473" s="11"/>
      <c r="I6473" s="12"/>
      <c r="J6473" s="9"/>
      <c r="K6473" s="13"/>
      <c r="L6473" s="22"/>
      <c r="M6473" s="22"/>
    </row>
    <row r="6474" spans="1:13" x14ac:dyDescent="0.3">
      <c r="A6474" s="10"/>
      <c r="C6474" s="11"/>
      <c r="I6474" s="12"/>
      <c r="J6474" s="9"/>
      <c r="K6474" s="13"/>
      <c r="L6474" s="22"/>
      <c r="M6474" s="22"/>
    </row>
    <row r="6475" spans="1:13" x14ac:dyDescent="0.3">
      <c r="A6475" s="10"/>
      <c r="C6475" s="11"/>
      <c r="I6475" s="12"/>
      <c r="J6475" s="9"/>
      <c r="K6475" s="13"/>
      <c r="L6475" s="22"/>
      <c r="M6475" s="22"/>
    </row>
    <row r="6476" spans="1:13" x14ac:dyDescent="0.3">
      <c r="A6476" s="10"/>
      <c r="C6476" s="11"/>
      <c r="I6476" s="12"/>
      <c r="J6476" s="9"/>
      <c r="K6476" s="13"/>
      <c r="L6476" s="22"/>
      <c r="M6476" s="22"/>
    </row>
    <row r="6477" spans="1:13" x14ac:dyDescent="0.3">
      <c r="A6477" s="10"/>
      <c r="C6477" s="11"/>
      <c r="I6477" s="12"/>
      <c r="J6477" s="9"/>
      <c r="K6477" s="13"/>
      <c r="L6477" s="22"/>
      <c r="M6477" s="22"/>
    </row>
    <row r="6478" spans="1:13" x14ac:dyDescent="0.3">
      <c r="A6478" s="10"/>
      <c r="C6478" s="11"/>
      <c r="I6478" s="12"/>
      <c r="J6478" s="9"/>
      <c r="K6478" s="13"/>
      <c r="L6478" s="22"/>
      <c r="M6478" s="22"/>
    </row>
    <row r="6479" spans="1:13" x14ac:dyDescent="0.3">
      <c r="A6479" s="10"/>
      <c r="C6479" s="11"/>
      <c r="I6479" s="12"/>
      <c r="J6479" s="9"/>
      <c r="K6479" s="13"/>
      <c r="L6479" s="22"/>
      <c r="M6479" s="22"/>
    </row>
    <row r="6480" spans="1:13" x14ac:dyDescent="0.3">
      <c r="A6480" s="10"/>
      <c r="C6480" s="11"/>
      <c r="I6480" s="12"/>
      <c r="J6480" s="9"/>
      <c r="K6480" s="13"/>
      <c r="L6480" s="22"/>
      <c r="M6480" s="22"/>
    </row>
    <row r="6481" spans="1:13" x14ac:dyDescent="0.3">
      <c r="A6481" s="10"/>
      <c r="C6481" s="11"/>
      <c r="I6481" s="12"/>
      <c r="J6481" s="9"/>
      <c r="K6481" s="13"/>
      <c r="L6481" s="22"/>
      <c r="M6481" s="22"/>
    </row>
    <row r="6482" spans="1:13" x14ac:dyDescent="0.3">
      <c r="A6482" s="10"/>
      <c r="C6482" s="11"/>
      <c r="I6482" s="12"/>
      <c r="J6482" s="9"/>
      <c r="K6482" s="13"/>
      <c r="L6482" s="22"/>
      <c r="M6482" s="22"/>
    </row>
    <row r="6483" spans="1:13" x14ac:dyDescent="0.3">
      <c r="A6483" s="10"/>
      <c r="C6483" s="11"/>
      <c r="I6483" s="12"/>
      <c r="J6483" s="9"/>
      <c r="K6483" s="13"/>
      <c r="L6483" s="22"/>
      <c r="M6483" s="22"/>
    </row>
    <row r="6484" spans="1:13" x14ac:dyDescent="0.3">
      <c r="A6484" s="10"/>
      <c r="C6484" s="11"/>
      <c r="I6484" s="12"/>
      <c r="J6484" s="9"/>
      <c r="K6484" s="13"/>
      <c r="L6484" s="22"/>
      <c r="M6484" s="22"/>
    </row>
    <row r="6485" spans="1:13" x14ac:dyDescent="0.3">
      <c r="A6485" s="10"/>
      <c r="C6485" s="11"/>
      <c r="I6485" s="12"/>
      <c r="J6485" s="9"/>
      <c r="K6485" s="13"/>
      <c r="L6485" s="22"/>
      <c r="M6485" s="22"/>
    </row>
    <row r="6486" spans="1:13" x14ac:dyDescent="0.3">
      <c r="A6486" s="10"/>
      <c r="C6486" s="11"/>
      <c r="I6486" s="12"/>
      <c r="J6486" s="9"/>
      <c r="K6486" s="13"/>
      <c r="L6486" s="22"/>
      <c r="M6486" s="22"/>
    </row>
    <row r="6487" spans="1:13" x14ac:dyDescent="0.3">
      <c r="A6487" s="10"/>
      <c r="C6487" s="11"/>
      <c r="I6487" s="12"/>
      <c r="J6487" s="9"/>
      <c r="K6487" s="13"/>
      <c r="L6487" s="22"/>
      <c r="M6487" s="22"/>
    </row>
    <row r="6488" spans="1:13" x14ac:dyDescent="0.3">
      <c r="A6488" s="10"/>
      <c r="C6488" s="11"/>
      <c r="I6488" s="12"/>
      <c r="J6488" s="9"/>
      <c r="K6488" s="13"/>
      <c r="L6488" s="22"/>
      <c r="M6488" s="22"/>
    </row>
    <row r="6489" spans="1:13" x14ac:dyDescent="0.3">
      <c r="A6489" s="10"/>
      <c r="C6489" s="11"/>
      <c r="I6489" s="12"/>
      <c r="J6489" s="9"/>
      <c r="K6489" s="13"/>
      <c r="L6489" s="22"/>
      <c r="M6489" s="22"/>
    </row>
    <row r="6490" spans="1:13" x14ac:dyDescent="0.3">
      <c r="A6490" s="10"/>
      <c r="C6490" s="11"/>
      <c r="I6490" s="12"/>
      <c r="J6490" s="9"/>
      <c r="K6490" s="13"/>
      <c r="L6490" s="22"/>
      <c r="M6490" s="22"/>
    </row>
    <row r="6491" spans="1:13" x14ac:dyDescent="0.3">
      <c r="A6491" s="10"/>
      <c r="C6491" s="11"/>
      <c r="I6491" s="12"/>
      <c r="J6491" s="9"/>
      <c r="K6491" s="13"/>
      <c r="L6491" s="22"/>
      <c r="M6491" s="22"/>
    </row>
    <row r="6492" spans="1:13" x14ac:dyDescent="0.3">
      <c r="A6492" s="10"/>
      <c r="C6492" s="11"/>
      <c r="I6492" s="12"/>
      <c r="J6492" s="9"/>
      <c r="K6492" s="13"/>
      <c r="L6492" s="22"/>
      <c r="M6492" s="22"/>
    </row>
    <row r="6493" spans="1:13" x14ac:dyDescent="0.3">
      <c r="A6493" s="10"/>
      <c r="C6493" s="11"/>
      <c r="I6493" s="12"/>
      <c r="J6493" s="9"/>
      <c r="K6493" s="13"/>
      <c r="L6493" s="22"/>
      <c r="M6493" s="22"/>
    </row>
    <row r="6494" spans="1:13" x14ac:dyDescent="0.3">
      <c r="A6494" s="10"/>
      <c r="C6494" s="11"/>
      <c r="I6494" s="12"/>
      <c r="J6494" s="9"/>
      <c r="K6494" s="13"/>
      <c r="L6494" s="22"/>
      <c r="M6494" s="22"/>
    </row>
    <row r="6495" spans="1:13" x14ac:dyDescent="0.3">
      <c r="A6495" s="10"/>
      <c r="C6495" s="11"/>
      <c r="I6495" s="12"/>
      <c r="J6495" s="9"/>
      <c r="K6495" s="13"/>
      <c r="L6495" s="22"/>
      <c r="M6495" s="22"/>
    </row>
    <row r="6496" spans="1:13" x14ac:dyDescent="0.3">
      <c r="A6496" s="10"/>
      <c r="C6496" s="11"/>
      <c r="I6496" s="12"/>
      <c r="J6496" s="9"/>
      <c r="K6496" s="13"/>
      <c r="L6496" s="22"/>
      <c r="M6496" s="22"/>
    </row>
    <row r="6497" spans="1:13" x14ac:dyDescent="0.3">
      <c r="A6497" s="10"/>
      <c r="C6497" s="11"/>
      <c r="I6497" s="12"/>
      <c r="J6497" s="9"/>
      <c r="K6497" s="13"/>
      <c r="L6497" s="22"/>
      <c r="M6497" s="22"/>
    </row>
    <row r="6498" spans="1:13" x14ac:dyDescent="0.3">
      <c r="A6498" s="10"/>
      <c r="C6498" s="11"/>
      <c r="I6498" s="12"/>
      <c r="J6498" s="9"/>
      <c r="K6498" s="13"/>
      <c r="L6498" s="22"/>
      <c r="M6498" s="22"/>
    </row>
    <row r="6499" spans="1:13" x14ac:dyDescent="0.3">
      <c r="A6499" s="10"/>
      <c r="C6499" s="11"/>
      <c r="I6499" s="12"/>
      <c r="J6499" s="9"/>
      <c r="K6499" s="13"/>
      <c r="L6499" s="22"/>
      <c r="M6499" s="22"/>
    </row>
    <row r="6500" spans="1:13" x14ac:dyDescent="0.3">
      <c r="A6500" s="10"/>
      <c r="C6500" s="11"/>
      <c r="I6500" s="12"/>
      <c r="J6500" s="9"/>
      <c r="K6500" s="13"/>
      <c r="L6500" s="22"/>
      <c r="M6500" s="22"/>
    </row>
    <row r="6501" spans="1:13" x14ac:dyDescent="0.3">
      <c r="A6501" s="10"/>
      <c r="C6501" s="11"/>
      <c r="I6501" s="12"/>
      <c r="J6501" s="9"/>
      <c r="K6501" s="13"/>
      <c r="L6501" s="22"/>
      <c r="M6501" s="22"/>
    </row>
    <row r="6502" spans="1:13" x14ac:dyDescent="0.3">
      <c r="A6502" s="10"/>
      <c r="C6502" s="11"/>
      <c r="I6502" s="12"/>
      <c r="J6502" s="9"/>
      <c r="K6502" s="13"/>
      <c r="L6502" s="22"/>
      <c r="M6502" s="22"/>
    </row>
    <row r="6503" spans="1:13" x14ac:dyDescent="0.3">
      <c r="A6503" s="10"/>
      <c r="C6503" s="11"/>
      <c r="I6503" s="12"/>
      <c r="J6503" s="9"/>
      <c r="K6503" s="13"/>
      <c r="L6503" s="22"/>
      <c r="M6503" s="22"/>
    </row>
    <row r="6504" spans="1:13" x14ac:dyDescent="0.3">
      <c r="A6504" s="10"/>
      <c r="C6504" s="11"/>
      <c r="I6504" s="12"/>
      <c r="J6504" s="9"/>
      <c r="K6504" s="13"/>
      <c r="L6504" s="22"/>
      <c r="M6504" s="22"/>
    </row>
    <row r="6505" spans="1:13" x14ac:dyDescent="0.3">
      <c r="A6505" s="10"/>
      <c r="C6505" s="11"/>
      <c r="I6505" s="12"/>
      <c r="J6505" s="9"/>
      <c r="K6505" s="13"/>
      <c r="L6505" s="22"/>
      <c r="M6505" s="22"/>
    </row>
    <row r="6506" spans="1:13" x14ac:dyDescent="0.3">
      <c r="A6506" s="10"/>
      <c r="C6506" s="11"/>
      <c r="I6506" s="12"/>
      <c r="J6506" s="9"/>
      <c r="K6506" s="13"/>
      <c r="L6506" s="22"/>
      <c r="M6506" s="22"/>
    </row>
    <row r="6507" spans="1:13" x14ac:dyDescent="0.3">
      <c r="A6507" s="10"/>
      <c r="C6507" s="11"/>
      <c r="I6507" s="12"/>
      <c r="J6507" s="9"/>
      <c r="K6507" s="13"/>
      <c r="L6507" s="22"/>
      <c r="M6507" s="22"/>
    </row>
    <row r="6508" spans="1:13" x14ac:dyDescent="0.3">
      <c r="A6508" s="10"/>
      <c r="C6508" s="11"/>
      <c r="I6508" s="12"/>
      <c r="J6508" s="9"/>
      <c r="K6508" s="13"/>
      <c r="L6508" s="22"/>
      <c r="M6508" s="22"/>
    </row>
    <row r="6509" spans="1:13" x14ac:dyDescent="0.3">
      <c r="A6509" s="10"/>
      <c r="C6509" s="11"/>
      <c r="I6509" s="12"/>
      <c r="J6509" s="9"/>
      <c r="K6509" s="13"/>
      <c r="L6509" s="22"/>
      <c r="M6509" s="22"/>
    </row>
    <row r="6510" spans="1:13" x14ac:dyDescent="0.3">
      <c r="A6510" s="10"/>
      <c r="C6510" s="11"/>
      <c r="I6510" s="12"/>
      <c r="J6510" s="9"/>
      <c r="K6510" s="13"/>
      <c r="L6510" s="22"/>
      <c r="M6510" s="22"/>
    </row>
    <row r="6511" spans="1:13" x14ac:dyDescent="0.3">
      <c r="A6511" s="10"/>
      <c r="C6511" s="11"/>
      <c r="I6511" s="12"/>
      <c r="J6511" s="9"/>
      <c r="K6511" s="13"/>
      <c r="L6511" s="22"/>
      <c r="M6511" s="22"/>
    </row>
    <row r="6512" spans="1:13" x14ac:dyDescent="0.3">
      <c r="A6512" s="10"/>
      <c r="C6512" s="11"/>
      <c r="I6512" s="12"/>
      <c r="J6512" s="9"/>
      <c r="K6512" s="13"/>
      <c r="L6512" s="22"/>
      <c r="M6512" s="22"/>
    </row>
    <row r="6513" spans="1:13" x14ac:dyDescent="0.3">
      <c r="A6513" s="10"/>
      <c r="C6513" s="11"/>
      <c r="I6513" s="12"/>
      <c r="J6513" s="9"/>
      <c r="K6513" s="13"/>
      <c r="L6513" s="22"/>
      <c r="M6513" s="22"/>
    </row>
    <row r="6514" spans="1:13" x14ac:dyDescent="0.3">
      <c r="A6514" s="10"/>
      <c r="C6514" s="11"/>
      <c r="I6514" s="12"/>
      <c r="J6514" s="9"/>
      <c r="K6514" s="13"/>
      <c r="L6514" s="22"/>
      <c r="M6514" s="22"/>
    </row>
    <row r="6515" spans="1:13" x14ac:dyDescent="0.3">
      <c r="A6515" s="10"/>
      <c r="C6515" s="11"/>
      <c r="I6515" s="12"/>
      <c r="J6515" s="9"/>
      <c r="K6515" s="13"/>
      <c r="L6515" s="22"/>
      <c r="M6515" s="22"/>
    </row>
    <row r="6516" spans="1:13" x14ac:dyDescent="0.3">
      <c r="A6516" s="10"/>
      <c r="C6516" s="11"/>
      <c r="I6516" s="12"/>
      <c r="J6516" s="9"/>
      <c r="K6516" s="13"/>
      <c r="L6516" s="22"/>
      <c r="M6516" s="22"/>
    </row>
    <row r="6517" spans="1:13" x14ac:dyDescent="0.3">
      <c r="A6517" s="10"/>
      <c r="C6517" s="11"/>
      <c r="I6517" s="12"/>
      <c r="J6517" s="9"/>
      <c r="K6517" s="13"/>
      <c r="L6517" s="22"/>
      <c r="M6517" s="22"/>
    </row>
    <row r="6518" spans="1:13" x14ac:dyDescent="0.3">
      <c r="A6518" s="10"/>
      <c r="C6518" s="11"/>
      <c r="I6518" s="12"/>
      <c r="J6518" s="9"/>
      <c r="K6518" s="13"/>
      <c r="L6518" s="22"/>
      <c r="M6518" s="22"/>
    </row>
    <row r="6519" spans="1:13" x14ac:dyDescent="0.3">
      <c r="A6519" s="10"/>
      <c r="C6519" s="11"/>
      <c r="I6519" s="12"/>
      <c r="J6519" s="9"/>
      <c r="K6519" s="13"/>
      <c r="L6519" s="22"/>
      <c r="M6519" s="22"/>
    </row>
    <row r="6520" spans="1:13" x14ac:dyDescent="0.3">
      <c r="A6520" s="10"/>
      <c r="C6520" s="11"/>
      <c r="I6520" s="12"/>
      <c r="J6520" s="9"/>
      <c r="K6520" s="13"/>
      <c r="L6520" s="22"/>
      <c r="M6520" s="22"/>
    </row>
    <row r="6521" spans="1:13" x14ac:dyDescent="0.3">
      <c r="A6521" s="10"/>
      <c r="C6521" s="11"/>
      <c r="I6521" s="12"/>
      <c r="J6521" s="9"/>
      <c r="K6521" s="13"/>
      <c r="L6521" s="22"/>
      <c r="M6521" s="22"/>
    </row>
    <row r="6522" spans="1:13" x14ac:dyDescent="0.3">
      <c r="A6522" s="10"/>
      <c r="C6522" s="11"/>
      <c r="I6522" s="12"/>
      <c r="J6522" s="9"/>
      <c r="K6522" s="13"/>
      <c r="L6522" s="22"/>
      <c r="M6522" s="22"/>
    </row>
    <row r="6523" spans="1:13" x14ac:dyDescent="0.3">
      <c r="A6523" s="10"/>
      <c r="C6523" s="11"/>
      <c r="I6523" s="12"/>
      <c r="J6523" s="9"/>
      <c r="K6523" s="13"/>
      <c r="L6523" s="22"/>
      <c r="M6523" s="22"/>
    </row>
    <row r="6524" spans="1:13" x14ac:dyDescent="0.3">
      <c r="A6524" s="10"/>
      <c r="C6524" s="11"/>
      <c r="I6524" s="12"/>
      <c r="J6524" s="9"/>
      <c r="K6524" s="13"/>
      <c r="L6524" s="22"/>
      <c r="M6524" s="22"/>
    </row>
    <row r="6525" spans="1:13" x14ac:dyDescent="0.3">
      <c r="A6525" s="10"/>
      <c r="C6525" s="11"/>
      <c r="I6525" s="12"/>
      <c r="J6525" s="9"/>
      <c r="K6525" s="13"/>
      <c r="L6525" s="22"/>
      <c r="M6525" s="22"/>
    </row>
    <row r="6526" spans="1:13" x14ac:dyDescent="0.3">
      <c r="A6526" s="10"/>
      <c r="C6526" s="11"/>
      <c r="I6526" s="12"/>
      <c r="J6526" s="9"/>
      <c r="K6526" s="13"/>
      <c r="L6526" s="22"/>
      <c r="M6526" s="22"/>
    </row>
    <row r="6527" spans="1:13" x14ac:dyDescent="0.3">
      <c r="A6527" s="10"/>
      <c r="C6527" s="11"/>
      <c r="I6527" s="12"/>
      <c r="J6527" s="9"/>
      <c r="K6527" s="13"/>
      <c r="L6527" s="22"/>
      <c r="M6527" s="22"/>
    </row>
    <row r="6528" spans="1:13" x14ac:dyDescent="0.3">
      <c r="A6528" s="10"/>
      <c r="C6528" s="11"/>
      <c r="I6528" s="12"/>
      <c r="J6528" s="9"/>
      <c r="K6528" s="13"/>
      <c r="L6528" s="22"/>
      <c r="M6528" s="22"/>
    </row>
    <row r="6529" spans="1:13" x14ac:dyDescent="0.3">
      <c r="A6529" s="10"/>
      <c r="C6529" s="11"/>
      <c r="I6529" s="12"/>
      <c r="J6529" s="9"/>
      <c r="K6529" s="13"/>
      <c r="L6529" s="22"/>
      <c r="M6529" s="22"/>
    </row>
    <row r="6530" spans="1:13" x14ac:dyDescent="0.3">
      <c r="A6530" s="10"/>
      <c r="C6530" s="11"/>
      <c r="I6530" s="12"/>
      <c r="J6530" s="9"/>
      <c r="K6530" s="13"/>
      <c r="L6530" s="22"/>
      <c r="M6530" s="22"/>
    </row>
    <row r="6531" spans="1:13" x14ac:dyDescent="0.3">
      <c r="A6531" s="10"/>
      <c r="C6531" s="11"/>
      <c r="I6531" s="12"/>
      <c r="J6531" s="9"/>
      <c r="K6531" s="13"/>
      <c r="L6531" s="22"/>
      <c r="M6531" s="22"/>
    </row>
    <row r="6532" spans="1:13" x14ac:dyDescent="0.3">
      <c r="A6532" s="10"/>
      <c r="C6532" s="11"/>
      <c r="I6532" s="12"/>
      <c r="J6532" s="9"/>
      <c r="K6532" s="13"/>
      <c r="L6532" s="22"/>
      <c r="M6532" s="22"/>
    </row>
    <row r="6533" spans="1:13" x14ac:dyDescent="0.3">
      <c r="A6533" s="10"/>
      <c r="C6533" s="11"/>
      <c r="I6533" s="12"/>
      <c r="J6533" s="9"/>
      <c r="K6533" s="13"/>
      <c r="L6533" s="22"/>
      <c r="M6533" s="22"/>
    </row>
    <row r="6534" spans="1:13" x14ac:dyDescent="0.3">
      <c r="A6534" s="10"/>
      <c r="C6534" s="11"/>
      <c r="I6534" s="12"/>
      <c r="J6534" s="9"/>
      <c r="K6534" s="13"/>
      <c r="L6534" s="22"/>
      <c r="M6534" s="22"/>
    </row>
    <row r="6535" spans="1:13" x14ac:dyDescent="0.3">
      <c r="A6535" s="10"/>
      <c r="C6535" s="11"/>
      <c r="I6535" s="12"/>
      <c r="J6535" s="9"/>
      <c r="K6535" s="13"/>
      <c r="L6535" s="22"/>
      <c r="M6535" s="22"/>
    </row>
    <row r="6536" spans="1:13" x14ac:dyDescent="0.3">
      <c r="A6536" s="10"/>
      <c r="C6536" s="11"/>
      <c r="I6536" s="12"/>
      <c r="J6536" s="9"/>
      <c r="K6536" s="13"/>
      <c r="L6536" s="22"/>
      <c r="M6536" s="22"/>
    </row>
    <row r="6537" spans="1:13" x14ac:dyDescent="0.3">
      <c r="A6537" s="10"/>
      <c r="C6537" s="11"/>
      <c r="I6537" s="12"/>
      <c r="J6537" s="9"/>
      <c r="K6537" s="13"/>
      <c r="L6537" s="22"/>
      <c r="M6537" s="22"/>
    </row>
    <row r="6538" spans="1:13" x14ac:dyDescent="0.3">
      <c r="A6538" s="10"/>
      <c r="C6538" s="11"/>
      <c r="I6538" s="12"/>
      <c r="J6538" s="9"/>
      <c r="K6538" s="13"/>
      <c r="L6538" s="22"/>
      <c r="M6538" s="22"/>
    </row>
    <row r="6539" spans="1:13" x14ac:dyDescent="0.3">
      <c r="A6539" s="10"/>
      <c r="C6539" s="11"/>
      <c r="I6539" s="12"/>
      <c r="J6539" s="9"/>
      <c r="K6539" s="13"/>
      <c r="L6539" s="22"/>
      <c r="M6539" s="22"/>
    </row>
    <row r="6540" spans="1:13" x14ac:dyDescent="0.3">
      <c r="A6540" s="10"/>
      <c r="C6540" s="11"/>
      <c r="I6540" s="12"/>
      <c r="J6540" s="9"/>
      <c r="K6540" s="13"/>
      <c r="L6540" s="22"/>
      <c r="M6540" s="22"/>
    </row>
    <row r="6541" spans="1:13" x14ac:dyDescent="0.3">
      <c r="A6541" s="10"/>
      <c r="C6541" s="11"/>
      <c r="I6541" s="12"/>
      <c r="J6541" s="9"/>
      <c r="K6541" s="13"/>
      <c r="L6541" s="22"/>
      <c r="M6541" s="22"/>
    </row>
    <row r="6542" spans="1:13" x14ac:dyDescent="0.3">
      <c r="A6542" s="10"/>
      <c r="C6542" s="11"/>
      <c r="I6542" s="12"/>
      <c r="J6542" s="9"/>
      <c r="K6542" s="13"/>
      <c r="L6542" s="22"/>
      <c r="M6542" s="22"/>
    </row>
    <row r="6543" spans="1:13" x14ac:dyDescent="0.3">
      <c r="A6543" s="10"/>
      <c r="C6543" s="11"/>
      <c r="I6543" s="12"/>
      <c r="J6543" s="9"/>
      <c r="K6543" s="13"/>
      <c r="L6543" s="22"/>
      <c r="M6543" s="22"/>
    </row>
    <row r="6544" spans="1:13" x14ac:dyDescent="0.3">
      <c r="A6544" s="10"/>
      <c r="C6544" s="11"/>
      <c r="I6544" s="12"/>
      <c r="J6544" s="9"/>
      <c r="K6544" s="13"/>
      <c r="L6544" s="22"/>
      <c r="M6544" s="22"/>
    </row>
    <row r="6545" spans="1:13" x14ac:dyDescent="0.3">
      <c r="A6545" s="10"/>
      <c r="C6545" s="11"/>
      <c r="I6545" s="12"/>
      <c r="J6545" s="9"/>
      <c r="K6545" s="13"/>
      <c r="L6545" s="22"/>
      <c r="M6545" s="22"/>
    </row>
    <row r="6546" spans="1:13" x14ac:dyDescent="0.3">
      <c r="A6546" s="10"/>
      <c r="C6546" s="11"/>
      <c r="I6546" s="12"/>
      <c r="J6546" s="9"/>
      <c r="K6546" s="13"/>
      <c r="L6546" s="22"/>
      <c r="M6546" s="22"/>
    </row>
    <row r="6547" spans="1:13" x14ac:dyDescent="0.3">
      <c r="A6547" s="10"/>
      <c r="C6547" s="11"/>
      <c r="I6547" s="12"/>
      <c r="J6547" s="9"/>
      <c r="K6547" s="13"/>
      <c r="L6547" s="22"/>
      <c r="M6547" s="22"/>
    </row>
    <row r="6548" spans="1:13" x14ac:dyDescent="0.3">
      <c r="A6548" s="10"/>
      <c r="C6548" s="11"/>
      <c r="I6548" s="12"/>
      <c r="J6548" s="9"/>
      <c r="K6548" s="13"/>
      <c r="L6548" s="22"/>
      <c r="M6548" s="22"/>
    </row>
    <row r="6549" spans="1:13" x14ac:dyDescent="0.3">
      <c r="A6549" s="10"/>
      <c r="C6549" s="11"/>
      <c r="I6549" s="12"/>
      <c r="J6549" s="9"/>
      <c r="K6549" s="13"/>
      <c r="L6549" s="22"/>
      <c r="M6549" s="22"/>
    </row>
    <row r="6550" spans="1:13" x14ac:dyDescent="0.3">
      <c r="A6550" s="10"/>
      <c r="C6550" s="11"/>
      <c r="I6550" s="12"/>
      <c r="J6550" s="9"/>
      <c r="K6550" s="13"/>
      <c r="L6550" s="22"/>
      <c r="M6550" s="22"/>
    </row>
    <row r="6551" spans="1:13" x14ac:dyDescent="0.3">
      <c r="A6551" s="10"/>
      <c r="C6551" s="11"/>
      <c r="I6551" s="12"/>
      <c r="J6551" s="9"/>
      <c r="K6551" s="13"/>
      <c r="L6551" s="22"/>
      <c r="M6551" s="22"/>
    </row>
    <row r="6552" spans="1:13" x14ac:dyDescent="0.3">
      <c r="A6552" s="10"/>
      <c r="C6552" s="11"/>
      <c r="I6552" s="12"/>
      <c r="J6552" s="9"/>
      <c r="K6552" s="13"/>
      <c r="L6552" s="22"/>
      <c r="M6552" s="22"/>
    </row>
    <row r="6553" spans="1:13" x14ac:dyDescent="0.3">
      <c r="A6553" s="10"/>
      <c r="C6553" s="11"/>
      <c r="I6553" s="12"/>
      <c r="J6553" s="9"/>
      <c r="K6553" s="13"/>
      <c r="L6553" s="22"/>
      <c r="M6553" s="22"/>
    </row>
    <row r="6554" spans="1:13" x14ac:dyDescent="0.3">
      <c r="A6554" s="10"/>
      <c r="C6554" s="11"/>
      <c r="I6554" s="12"/>
      <c r="J6554" s="9"/>
      <c r="K6554" s="13"/>
      <c r="L6554" s="22"/>
      <c r="M6554" s="22"/>
    </row>
    <row r="6555" spans="1:13" x14ac:dyDescent="0.3">
      <c r="A6555" s="10"/>
      <c r="C6555" s="11"/>
      <c r="I6555" s="12"/>
      <c r="J6555" s="9"/>
      <c r="K6555" s="13"/>
      <c r="L6555" s="22"/>
      <c r="M6555" s="22"/>
    </row>
    <row r="6556" spans="1:13" x14ac:dyDescent="0.3">
      <c r="A6556" s="10"/>
      <c r="C6556" s="11"/>
      <c r="I6556" s="12"/>
      <c r="J6556" s="9"/>
      <c r="K6556" s="13"/>
      <c r="L6556" s="22"/>
      <c r="M6556" s="22"/>
    </row>
    <row r="6557" spans="1:13" x14ac:dyDescent="0.3">
      <c r="A6557" s="10"/>
      <c r="C6557" s="11"/>
      <c r="I6557" s="12"/>
      <c r="J6557" s="9"/>
      <c r="K6557" s="13"/>
      <c r="L6557" s="22"/>
      <c r="M6557" s="22"/>
    </row>
    <row r="6558" spans="1:13" x14ac:dyDescent="0.3">
      <c r="A6558" s="10"/>
      <c r="C6558" s="11"/>
      <c r="I6558" s="12"/>
      <c r="J6558" s="9"/>
      <c r="K6558" s="13"/>
      <c r="L6558" s="22"/>
      <c r="M6558" s="22"/>
    </row>
    <row r="6559" spans="1:13" x14ac:dyDescent="0.3">
      <c r="A6559" s="10"/>
      <c r="C6559" s="11"/>
      <c r="I6559" s="12"/>
      <c r="J6559" s="9"/>
      <c r="K6559" s="13"/>
      <c r="L6559" s="22"/>
      <c r="M6559" s="22"/>
    </row>
    <row r="6560" spans="1:13" x14ac:dyDescent="0.3">
      <c r="A6560" s="10"/>
      <c r="C6560" s="11"/>
      <c r="I6560" s="12"/>
      <c r="J6560" s="9"/>
      <c r="K6560" s="13"/>
      <c r="L6560" s="22"/>
      <c r="M6560" s="22"/>
    </row>
    <row r="6561" spans="1:13" x14ac:dyDescent="0.3">
      <c r="A6561" s="10"/>
      <c r="C6561" s="11"/>
      <c r="I6561" s="12"/>
      <c r="J6561" s="9"/>
      <c r="K6561" s="13"/>
      <c r="L6561" s="22"/>
      <c r="M6561" s="22"/>
    </row>
    <row r="6562" spans="1:13" x14ac:dyDescent="0.3">
      <c r="A6562" s="10"/>
      <c r="C6562" s="11"/>
      <c r="I6562" s="12"/>
      <c r="J6562" s="9"/>
      <c r="K6562" s="13"/>
      <c r="L6562" s="22"/>
      <c r="M6562" s="22"/>
    </row>
    <row r="6563" spans="1:13" x14ac:dyDescent="0.3">
      <c r="A6563" s="10"/>
      <c r="C6563" s="11"/>
      <c r="I6563" s="12"/>
      <c r="J6563" s="9"/>
      <c r="K6563" s="13"/>
      <c r="L6563" s="22"/>
      <c r="M6563" s="22"/>
    </row>
    <row r="6564" spans="1:13" x14ac:dyDescent="0.3">
      <c r="A6564" s="10"/>
      <c r="C6564" s="11"/>
      <c r="I6564" s="12"/>
      <c r="J6564" s="9"/>
      <c r="K6564" s="13"/>
      <c r="L6564" s="22"/>
      <c r="M6564" s="22"/>
    </row>
    <row r="6565" spans="1:13" x14ac:dyDescent="0.3">
      <c r="A6565" s="10"/>
      <c r="C6565" s="11"/>
      <c r="I6565" s="12"/>
      <c r="J6565" s="9"/>
      <c r="K6565" s="13"/>
      <c r="L6565" s="22"/>
      <c r="M6565" s="22"/>
    </row>
    <row r="6566" spans="1:13" x14ac:dyDescent="0.3">
      <c r="A6566" s="10"/>
      <c r="C6566" s="11"/>
      <c r="I6566" s="12"/>
      <c r="J6566" s="9"/>
      <c r="K6566" s="13"/>
      <c r="L6566" s="22"/>
      <c r="M6566" s="22"/>
    </row>
    <row r="6567" spans="1:13" x14ac:dyDescent="0.3">
      <c r="A6567" s="10"/>
      <c r="C6567" s="11"/>
      <c r="I6567" s="12"/>
      <c r="J6567" s="9"/>
      <c r="K6567" s="13"/>
      <c r="L6567" s="22"/>
      <c r="M6567" s="22"/>
    </row>
    <row r="6568" spans="1:13" x14ac:dyDescent="0.3">
      <c r="A6568" s="10"/>
      <c r="C6568" s="11"/>
      <c r="I6568" s="12"/>
      <c r="J6568" s="9"/>
      <c r="K6568" s="13"/>
      <c r="L6568" s="22"/>
      <c r="M6568" s="22"/>
    </row>
    <row r="6569" spans="1:13" x14ac:dyDescent="0.3">
      <c r="A6569" s="10"/>
      <c r="C6569" s="11"/>
      <c r="I6569" s="12"/>
      <c r="J6569" s="9"/>
      <c r="K6569" s="13"/>
      <c r="L6569" s="22"/>
      <c r="M6569" s="22"/>
    </row>
    <row r="6570" spans="1:13" x14ac:dyDescent="0.3">
      <c r="A6570" s="10"/>
      <c r="C6570" s="11"/>
      <c r="I6570" s="12"/>
      <c r="J6570" s="9"/>
      <c r="K6570" s="13"/>
      <c r="L6570" s="22"/>
      <c r="M6570" s="22"/>
    </row>
    <row r="6571" spans="1:13" x14ac:dyDescent="0.3">
      <c r="A6571" s="10"/>
      <c r="C6571" s="11"/>
      <c r="I6571" s="12"/>
      <c r="J6571" s="9"/>
      <c r="K6571" s="13"/>
      <c r="L6571" s="22"/>
      <c r="M6571" s="22"/>
    </row>
    <row r="6572" spans="1:13" x14ac:dyDescent="0.3">
      <c r="A6572" s="10"/>
      <c r="C6572" s="11"/>
      <c r="I6572" s="12"/>
      <c r="J6572" s="9"/>
      <c r="K6572" s="13"/>
      <c r="L6572" s="22"/>
      <c r="M6572" s="22"/>
    </row>
    <row r="6573" spans="1:13" x14ac:dyDescent="0.3">
      <c r="A6573" s="10"/>
      <c r="C6573" s="11"/>
      <c r="I6573" s="12"/>
      <c r="J6573" s="9"/>
      <c r="K6573" s="13"/>
      <c r="L6573" s="22"/>
      <c r="M6573" s="22"/>
    </row>
    <row r="6574" spans="1:13" x14ac:dyDescent="0.3">
      <c r="A6574" s="10"/>
      <c r="C6574" s="11"/>
      <c r="I6574" s="12"/>
      <c r="J6574" s="9"/>
      <c r="K6574" s="13"/>
      <c r="L6574" s="22"/>
      <c r="M6574" s="22"/>
    </row>
    <row r="6575" spans="1:13" x14ac:dyDescent="0.3">
      <c r="A6575" s="10"/>
      <c r="C6575" s="11"/>
      <c r="I6575" s="12"/>
      <c r="J6575" s="9"/>
      <c r="K6575" s="13"/>
      <c r="L6575" s="22"/>
      <c r="M6575" s="22"/>
    </row>
    <row r="6576" spans="1:13" x14ac:dyDescent="0.3">
      <c r="A6576" s="10"/>
      <c r="C6576" s="11"/>
      <c r="I6576" s="12"/>
      <c r="J6576" s="9"/>
      <c r="K6576" s="13"/>
      <c r="L6576" s="22"/>
      <c r="M6576" s="22"/>
    </row>
    <row r="6577" spans="1:13" x14ac:dyDescent="0.3">
      <c r="A6577" s="10"/>
      <c r="C6577" s="11"/>
      <c r="I6577" s="12"/>
      <c r="J6577" s="9"/>
      <c r="K6577" s="13"/>
      <c r="L6577" s="22"/>
      <c r="M6577" s="22"/>
    </row>
    <row r="6578" spans="1:13" x14ac:dyDescent="0.3">
      <c r="A6578" s="10"/>
      <c r="C6578" s="11"/>
      <c r="I6578" s="12"/>
      <c r="J6578" s="9"/>
      <c r="K6578" s="13"/>
      <c r="L6578" s="22"/>
      <c r="M6578" s="22"/>
    </row>
    <row r="6579" spans="1:13" x14ac:dyDescent="0.3">
      <c r="A6579" s="10"/>
      <c r="C6579" s="11"/>
      <c r="I6579" s="12"/>
      <c r="J6579" s="9"/>
      <c r="K6579" s="13"/>
      <c r="L6579" s="22"/>
      <c r="M6579" s="22"/>
    </row>
    <row r="6580" spans="1:13" x14ac:dyDescent="0.3">
      <c r="A6580" s="10"/>
      <c r="C6580" s="11"/>
      <c r="I6580" s="12"/>
      <c r="J6580" s="9"/>
      <c r="K6580" s="13"/>
      <c r="L6580" s="22"/>
      <c r="M6580" s="22"/>
    </row>
    <row r="6581" spans="1:13" x14ac:dyDescent="0.3">
      <c r="A6581" s="10"/>
      <c r="C6581" s="11"/>
      <c r="I6581" s="12"/>
      <c r="J6581" s="9"/>
      <c r="K6581" s="13"/>
      <c r="L6581" s="22"/>
      <c r="M6581" s="22"/>
    </row>
    <row r="6582" spans="1:13" x14ac:dyDescent="0.3">
      <c r="A6582" s="10"/>
      <c r="C6582" s="11"/>
      <c r="I6582" s="12"/>
      <c r="J6582" s="9"/>
      <c r="K6582" s="13"/>
      <c r="L6582" s="22"/>
      <c r="M6582" s="22"/>
    </row>
    <row r="6583" spans="1:13" x14ac:dyDescent="0.3">
      <c r="A6583" s="10"/>
      <c r="C6583" s="11"/>
      <c r="I6583" s="12"/>
      <c r="J6583" s="9"/>
      <c r="K6583" s="13"/>
      <c r="L6583" s="22"/>
      <c r="M6583" s="22"/>
    </row>
    <row r="6584" spans="1:13" x14ac:dyDescent="0.3">
      <c r="A6584" s="10"/>
      <c r="C6584" s="11"/>
      <c r="I6584" s="12"/>
      <c r="J6584" s="9"/>
      <c r="K6584" s="13"/>
      <c r="L6584" s="22"/>
      <c r="M6584" s="22"/>
    </row>
    <row r="6585" spans="1:13" x14ac:dyDescent="0.3">
      <c r="A6585" s="10"/>
      <c r="C6585" s="11"/>
      <c r="I6585" s="12"/>
      <c r="J6585" s="9"/>
      <c r="K6585" s="13"/>
      <c r="L6585" s="22"/>
      <c r="M6585" s="22"/>
    </row>
    <row r="6586" spans="1:13" x14ac:dyDescent="0.3">
      <c r="A6586" s="10"/>
      <c r="C6586" s="11"/>
      <c r="I6586" s="12"/>
      <c r="J6586" s="9"/>
      <c r="K6586" s="13"/>
      <c r="L6586" s="22"/>
      <c r="M6586" s="22"/>
    </row>
    <row r="6587" spans="1:13" x14ac:dyDescent="0.3">
      <c r="A6587" s="10"/>
      <c r="C6587" s="11"/>
      <c r="I6587" s="12"/>
      <c r="J6587" s="9"/>
      <c r="K6587" s="13"/>
      <c r="L6587" s="22"/>
      <c r="M6587" s="22"/>
    </row>
    <row r="6588" spans="1:13" x14ac:dyDescent="0.3">
      <c r="A6588" s="10"/>
      <c r="C6588" s="11"/>
      <c r="I6588" s="12"/>
      <c r="J6588" s="9"/>
      <c r="K6588" s="13"/>
      <c r="L6588" s="22"/>
      <c r="M6588" s="22"/>
    </row>
    <row r="6589" spans="1:13" x14ac:dyDescent="0.3">
      <c r="A6589" s="10"/>
      <c r="C6589" s="11"/>
      <c r="I6589" s="12"/>
      <c r="J6589" s="9"/>
      <c r="K6589" s="13"/>
      <c r="L6589" s="22"/>
      <c r="M6589" s="22"/>
    </row>
    <row r="6590" spans="1:13" x14ac:dyDescent="0.3">
      <c r="A6590" s="10"/>
      <c r="C6590" s="11"/>
      <c r="I6590" s="12"/>
      <c r="J6590" s="9"/>
      <c r="K6590" s="13"/>
      <c r="L6590" s="22"/>
      <c r="M6590" s="22"/>
    </row>
    <row r="6591" spans="1:13" x14ac:dyDescent="0.3">
      <c r="A6591" s="10"/>
      <c r="C6591" s="11"/>
      <c r="I6591" s="12"/>
      <c r="J6591" s="9"/>
      <c r="K6591" s="13"/>
      <c r="L6591" s="22"/>
      <c r="M6591" s="22"/>
    </row>
    <row r="6592" spans="1:13" x14ac:dyDescent="0.3">
      <c r="A6592" s="10"/>
      <c r="C6592" s="11"/>
      <c r="I6592" s="12"/>
      <c r="J6592" s="9"/>
      <c r="K6592" s="13"/>
      <c r="L6592" s="22"/>
      <c r="M6592" s="22"/>
    </row>
    <row r="6593" spans="1:13" x14ac:dyDescent="0.3">
      <c r="A6593" s="10"/>
      <c r="C6593" s="11"/>
      <c r="I6593" s="12"/>
      <c r="J6593" s="9"/>
      <c r="K6593" s="13"/>
      <c r="L6593" s="22"/>
      <c r="M6593" s="22"/>
    </row>
    <row r="6594" spans="1:13" x14ac:dyDescent="0.3">
      <c r="A6594" s="10"/>
      <c r="C6594" s="11"/>
      <c r="I6594" s="12"/>
      <c r="J6594" s="9"/>
      <c r="K6594" s="13"/>
      <c r="L6594" s="22"/>
      <c r="M6594" s="22"/>
    </row>
    <row r="6595" spans="1:13" x14ac:dyDescent="0.3">
      <c r="A6595" s="10"/>
      <c r="C6595" s="11"/>
      <c r="I6595" s="12"/>
      <c r="J6595" s="9"/>
      <c r="K6595" s="13"/>
      <c r="L6595" s="22"/>
      <c r="M6595" s="22"/>
    </row>
    <row r="6596" spans="1:13" x14ac:dyDescent="0.3">
      <c r="A6596" s="10"/>
      <c r="C6596" s="11"/>
      <c r="I6596" s="12"/>
      <c r="J6596" s="9"/>
      <c r="K6596" s="13"/>
      <c r="L6596" s="22"/>
      <c r="M6596" s="22"/>
    </row>
    <row r="6597" spans="1:13" x14ac:dyDescent="0.3">
      <c r="A6597" s="10"/>
      <c r="C6597" s="11"/>
      <c r="I6597" s="12"/>
      <c r="J6597" s="9"/>
      <c r="K6597" s="13"/>
      <c r="L6597" s="22"/>
      <c r="M6597" s="22"/>
    </row>
    <row r="6598" spans="1:13" x14ac:dyDescent="0.3">
      <c r="A6598" s="10"/>
      <c r="C6598" s="11"/>
      <c r="I6598" s="12"/>
      <c r="J6598" s="9"/>
      <c r="K6598" s="13"/>
      <c r="L6598" s="22"/>
      <c r="M6598" s="22"/>
    </row>
    <row r="6599" spans="1:13" x14ac:dyDescent="0.3">
      <c r="A6599" s="10"/>
      <c r="C6599" s="11"/>
      <c r="I6599" s="12"/>
      <c r="J6599" s="9"/>
      <c r="K6599" s="13"/>
      <c r="L6599" s="22"/>
      <c r="M6599" s="22"/>
    </row>
    <row r="6600" spans="1:13" x14ac:dyDescent="0.3">
      <c r="A6600" s="10"/>
      <c r="C6600" s="11"/>
      <c r="I6600" s="12"/>
      <c r="J6600" s="9"/>
      <c r="K6600" s="13"/>
      <c r="L6600" s="22"/>
      <c r="M6600" s="22"/>
    </row>
    <row r="6601" spans="1:13" x14ac:dyDescent="0.3">
      <c r="A6601" s="10"/>
      <c r="C6601" s="11"/>
      <c r="I6601" s="12"/>
      <c r="J6601" s="9"/>
      <c r="K6601" s="13"/>
      <c r="L6601" s="22"/>
      <c r="M6601" s="22"/>
    </row>
    <row r="6602" spans="1:13" x14ac:dyDescent="0.3">
      <c r="A6602" s="10"/>
      <c r="C6602" s="11"/>
      <c r="I6602" s="12"/>
      <c r="J6602" s="9"/>
      <c r="K6602" s="13"/>
      <c r="L6602" s="22"/>
      <c r="M6602" s="22"/>
    </row>
    <row r="6603" spans="1:13" x14ac:dyDescent="0.3">
      <c r="A6603" s="10"/>
      <c r="C6603" s="11"/>
      <c r="I6603" s="12"/>
      <c r="J6603" s="9"/>
      <c r="K6603" s="13"/>
      <c r="L6603" s="22"/>
      <c r="M6603" s="22"/>
    </row>
    <row r="6604" spans="1:13" x14ac:dyDescent="0.3">
      <c r="A6604" s="10"/>
      <c r="C6604" s="11"/>
      <c r="I6604" s="12"/>
      <c r="J6604" s="9"/>
      <c r="K6604" s="13"/>
      <c r="L6604" s="22"/>
      <c r="M6604" s="22"/>
    </row>
    <row r="6605" spans="1:13" x14ac:dyDescent="0.3">
      <c r="A6605" s="10"/>
      <c r="C6605" s="11"/>
      <c r="I6605" s="12"/>
      <c r="J6605" s="9"/>
      <c r="K6605" s="13"/>
      <c r="L6605" s="22"/>
      <c r="M6605" s="22"/>
    </row>
    <row r="6606" spans="1:13" x14ac:dyDescent="0.3">
      <c r="A6606" s="10"/>
      <c r="C6606" s="11"/>
      <c r="I6606" s="12"/>
      <c r="J6606" s="9"/>
      <c r="K6606" s="13"/>
      <c r="L6606" s="22"/>
      <c r="M6606" s="22"/>
    </row>
    <row r="6607" spans="1:13" x14ac:dyDescent="0.3">
      <c r="A6607" s="10"/>
      <c r="C6607" s="11"/>
      <c r="I6607" s="12"/>
      <c r="J6607" s="9"/>
      <c r="K6607" s="13"/>
      <c r="L6607" s="22"/>
      <c r="M6607" s="22"/>
    </row>
    <row r="6608" spans="1:13" x14ac:dyDescent="0.3">
      <c r="A6608" s="10"/>
      <c r="C6608" s="11"/>
      <c r="I6608" s="12"/>
      <c r="J6608" s="9"/>
      <c r="K6608" s="13"/>
      <c r="L6608" s="22"/>
      <c r="M6608" s="22"/>
    </row>
    <row r="6609" spans="1:13" x14ac:dyDescent="0.3">
      <c r="A6609" s="10"/>
      <c r="C6609" s="11"/>
      <c r="I6609" s="12"/>
      <c r="J6609" s="9"/>
      <c r="K6609" s="13"/>
      <c r="L6609" s="22"/>
      <c r="M6609" s="22"/>
    </row>
    <row r="6610" spans="1:13" x14ac:dyDescent="0.3">
      <c r="A6610" s="10"/>
      <c r="C6610" s="11"/>
      <c r="I6610" s="12"/>
      <c r="J6610" s="9"/>
      <c r="K6610" s="13"/>
      <c r="L6610" s="22"/>
      <c r="M6610" s="22"/>
    </row>
    <row r="6611" spans="1:13" x14ac:dyDescent="0.3">
      <c r="A6611" s="10"/>
      <c r="C6611" s="11"/>
      <c r="I6611" s="12"/>
      <c r="J6611" s="9"/>
      <c r="K6611" s="13"/>
      <c r="L6611" s="22"/>
      <c r="M6611" s="22"/>
    </row>
    <row r="6612" spans="1:13" x14ac:dyDescent="0.3">
      <c r="A6612" s="10"/>
      <c r="C6612" s="11"/>
      <c r="I6612" s="12"/>
      <c r="J6612" s="9"/>
      <c r="K6612" s="13"/>
      <c r="L6612" s="22"/>
      <c r="M6612" s="22"/>
    </row>
    <row r="6613" spans="1:13" x14ac:dyDescent="0.3">
      <c r="A6613" s="10"/>
      <c r="C6613" s="11"/>
      <c r="I6613" s="12"/>
      <c r="J6613" s="9"/>
      <c r="K6613" s="13"/>
      <c r="L6613" s="22"/>
      <c r="M6613" s="22"/>
    </row>
    <row r="6614" spans="1:13" x14ac:dyDescent="0.3">
      <c r="A6614" s="10"/>
      <c r="C6614" s="11"/>
      <c r="I6614" s="12"/>
      <c r="J6614" s="9"/>
      <c r="K6614" s="13"/>
      <c r="L6614" s="22"/>
      <c r="M6614" s="22"/>
    </row>
    <row r="6615" spans="1:13" x14ac:dyDescent="0.3">
      <c r="A6615" s="10"/>
      <c r="C6615" s="11"/>
      <c r="I6615" s="12"/>
      <c r="J6615" s="9"/>
      <c r="K6615" s="13"/>
      <c r="L6615" s="22"/>
      <c r="M6615" s="22"/>
    </row>
    <row r="6616" spans="1:13" x14ac:dyDescent="0.3">
      <c r="A6616" s="10"/>
      <c r="C6616" s="11"/>
      <c r="I6616" s="12"/>
      <c r="J6616" s="9"/>
      <c r="K6616" s="13"/>
      <c r="L6616" s="22"/>
      <c r="M6616" s="22"/>
    </row>
    <row r="6617" spans="1:13" x14ac:dyDescent="0.3">
      <c r="A6617" s="10"/>
      <c r="C6617" s="11"/>
      <c r="I6617" s="12"/>
      <c r="J6617" s="9"/>
      <c r="K6617" s="13"/>
      <c r="L6617" s="22"/>
      <c r="M6617" s="22"/>
    </row>
    <row r="6618" spans="1:13" x14ac:dyDescent="0.3">
      <c r="A6618" s="10"/>
      <c r="C6618" s="11"/>
      <c r="I6618" s="12"/>
      <c r="J6618" s="9"/>
      <c r="K6618" s="13"/>
      <c r="L6618" s="22"/>
      <c r="M6618" s="22"/>
    </row>
    <row r="6619" spans="1:13" x14ac:dyDescent="0.3">
      <c r="A6619" s="10"/>
      <c r="C6619" s="11"/>
      <c r="I6619" s="12"/>
      <c r="J6619" s="9"/>
      <c r="K6619" s="13"/>
      <c r="L6619" s="22"/>
      <c r="M6619" s="22"/>
    </row>
    <row r="6620" spans="1:13" x14ac:dyDescent="0.3">
      <c r="A6620" s="10"/>
      <c r="C6620" s="11"/>
      <c r="I6620" s="12"/>
      <c r="J6620" s="9"/>
      <c r="K6620" s="13"/>
      <c r="L6620" s="22"/>
      <c r="M6620" s="22"/>
    </row>
    <row r="6621" spans="1:13" x14ac:dyDescent="0.3">
      <c r="A6621" s="10"/>
      <c r="C6621" s="11"/>
      <c r="I6621" s="12"/>
      <c r="J6621" s="9"/>
      <c r="K6621" s="13"/>
      <c r="L6621" s="22"/>
      <c r="M6621" s="22"/>
    </row>
    <row r="6622" spans="1:13" x14ac:dyDescent="0.3">
      <c r="A6622" s="10"/>
      <c r="C6622" s="11"/>
      <c r="I6622" s="12"/>
      <c r="J6622" s="9"/>
      <c r="K6622" s="13"/>
      <c r="L6622" s="22"/>
      <c r="M6622" s="22"/>
    </row>
    <row r="6623" spans="1:13" x14ac:dyDescent="0.3">
      <c r="A6623" s="10"/>
      <c r="C6623" s="11"/>
      <c r="I6623" s="12"/>
      <c r="J6623" s="9"/>
      <c r="K6623" s="13"/>
      <c r="L6623" s="22"/>
      <c r="M6623" s="22"/>
    </row>
    <row r="6624" spans="1:13" x14ac:dyDescent="0.3">
      <c r="A6624" s="10"/>
      <c r="C6624" s="11"/>
      <c r="I6624" s="12"/>
      <c r="J6624" s="9"/>
      <c r="K6624" s="13"/>
      <c r="L6624" s="22"/>
      <c r="M6624" s="22"/>
    </row>
    <row r="6625" spans="1:13" x14ac:dyDescent="0.3">
      <c r="A6625" s="10"/>
      <c r="C6625" s="11"/>
      <c r="I6625" s="12"/>
      <c r="J6625" s="9"/>
      <c r="K6625" s="13"/>
      <c r="L6625" s="22"/>
      <c r="M6625" s="22"/>
    </row>
    <row r="6626" spans="1:13" x14ac:dyDescent="0.3">
      <c r="A6626" s="10"/>
      <c r="C6626" s="11"/>
      <c r="I6626" s="12"/>
      <c r="J6626" s="9"/>
      <c r="K6626" s="13"/>
      <c r="L6626" s="22"/>
      <c r="M6626" s="22"/>
    </row>
    <row r="6627" spans="1:13" x14ac:dyDescent="0.3">
      <c r="A6627" s="10"/>
      <c r="C6627" s="11"/>
      <c r="I6627" s="12"/>
      <c r="J6627" s="9"/>
      <c r="K6627" s="13"/>
      <c r="L6627" s="22"/>
      <c r="M6627" s="22"/>
    </row>
    <row r="6628" spans="1:13" x14ac:dyDescent="0.3">
      <c r="A6628" s="10"/>
      <c r="C6628" s="11"/>
      <c r="I6628" s="12"/>
      <c r="J6628" s="9"/>
      <c r="K6628" s="13"/>
      <c r="L6628" s="22"/>
      <c r="M6628" s="22"/>
    </row>
    <row r="6629" spans="1:13" x14ac:dyDescent="0.3">
      <c r="A6629" s="10"/>
      <c r="C6629" s="11"/>
      <c r="I6629" s="12"/>
      <c r="J6629" s="9"/>
      <c r="K6629" s="13"/>
      <c r="L6629" s="22"/>
      <c r="M6629" s="22"/>
    </row>
    <row r="6630" spans="1:13" x14ac:dyDescent="0.3">
      <c r="A6630" s="10"/>
      <c r="C6630" s="11"/>
      <c r="I6630" s="12"/>
      <c r="J6630" s="9"/>
      <c r="K6630" s="13"/>
      <c r="L6630" s="22"/>
      <c r="M6630" s="22"/>
    </row>
    <row r="6631" spans="1:13" x14ac:dyDescent="0.3">
      <c r="A6631" s="10"/>
      <c r="C6631" s="11"/>
      <c r="I6631" s="12"/>
      <c r="J6631" s="9"/>
      <c r="K6631" s="13"/>
      <c r="L6631" s="22"/>
      <c r="M6631" s="22"/>
    </row>
    <row r="6632" spans="1:13" x14ac:dyDescent="0.3">
      <c r="A6632" s="10"/>
      <c r="C6632" s="11"/>
      <c r="I6632" s="12"/>
      <c r="J6632" s="9"/>
      <c r="K6632" s="13"/>
      <c r="L6632" s="22"/>
      <c r="M6632" s="22"/>
    </row>
    <row r="6633" spans="1:13" x14ac:dyDescent="0.3">
      <c r="A6633" s="10"/>
      <c r="C6633" s="11"/>
      <c r="I6633" s="12"/>
      <c r="J6633" s="9"/>
      <c r="K6633" s="13"/>
      <c r="L6633" s="22"/>
      <c r="M6633" s="22"/>
    </row>
    <row r="6634" spans="1:13" x14ac:dyDescent="0.3">
      <c r="A6634" s="10"/>
      <c r="C6634" s="11"/>
      <c r="I6634" s="12"/>
      <c r="J6634" s="9"/>
      <c r="K6634" s="13"/>
      <c r="L6634" s="22"/>
      <c r="M6634" s="22"/>
    </row>
    <row r="6635" spans="1:13" x14ac:dyDescent="0.3">
      <c r="A6635" s="10"/>
      <c r="C6635" s="11"/>
      <c r="I6635" s="12"/>
      <c r="J6635" s="9"/>
      <c r="K6635" s="13"/>
      <c r="L6635" s="22"/>
      <c r="M6635" s="22"/>
    </row>
    <row r="6636" spans="1:13" x14ac:dyDescent="0.3">
      <c r="A6636" s="10"/>
      <c r="C6636" s="11"/>
      <c r="I6636" s="12"/>
      <c r="J6636" s="9"/>
      <c r="K6636" s="13"/>
      <c r="L6636" s="22"/>
      <c r="M6636" s="22"/>
    </row>
    <row r="6637" spans="1:13" x14ac:dyDescent="0.3">
      <c r="A6637" s="10"/>
      <c r="C6637" s="11"/>
      <c r="I6637" s="12"/>
      <c r="J6637" s="9"/>
      <c r="K6637" s="13"/>
      <c r="L6637" s="22"/>
      <c r="M6637" s="22"/>
    </row>
    <row r="6638" spans="1:13" x14ac:dyDescent="0.3">
      <c r="A6638" s="10"/>
      <c r="C6638" s="11"/>
      <c r="I6638" s="12"/>
      <c r="J6638" s="9"/>
      <c r="K6638" s="13"/>
      <c r="L6638" s="22"/>
      <c r="M6638" s="22"/>
    </row>
    <row r="6639" spans="1:13" x14ac:dyDescent="0.3">
      <c r="A6639" s="10"/>
      <c r="C6639" s="11"/>
      <c r="I6639" s="12"/>
      <c r="J6639" s="9"/>
      <c r="K6639" s="13"/>
      <c r="L6639" s="22"/>
      <c r="M6639" s="22"/>
    </row>
    <row r="6640" spans="1:13" x14ac:dyDescent="0.3">
      <c r="A6640" s="10"/>
      <c r="C6640" s="11"/>
      <c r="I6640" s="12"/>
      <c r="J6640" s="9"/>
      <c r="K6640" s="13"/>
      <c r="L6640" s="22"/>
      <c r="M6640" s="22"/>
    </row>
    <row r="6641" spans="1:13" x14ac:dyDescent="0.3">
      <c r="A6641" s="10"/>
      <c r="C6641" s="11"/>
      <c r="I6641" s="12"/>
      <c r="J6641" s="9"/>
      <c r="K6641" s="13"/>
      <c r="L6641" s="22"/>
      <c r="M6641" s="22"/>
    </row>
    <row r="6642" spans="1:13" x14ac:dyDescent="0.3">
      <c r="A6642" s="10"/>
      <c r="C6642" s="11"/>
      <c r="I6642" s="12"/>
      <c r="J6642" s="9"/>
      <c r="K6642" s="13"/>
      <c r="L6642" s="22"/>
      <c r="M6642" s="22"/>
    </row>
    <row r="6643" spans="1:13" x14ac:dyDescent="0.3">
      <c r="A6643" s="10"/>
      <c r="C6643" s="11"/>
      <c r="I6643" s="12"/>
      <c r="J6643" s="9"/>
      <c r="K6643" s="13"/>
      <c r="L6643" s="22"/>
      <c r="M6643" s="22"/>
    </row>
    <row r="6644" spans="1:13" x14ac:dyDescent="0.3">
      <c r="A6644" s="10"/>
      <c r="C6644" s="11"/>
      <c r="I6644" s="12"/>
      <c r="J6644" s="9"/>
      <c r="K6644" s="13"/>
      <c r="L6644" s="22"/>
      <c r="M6644" s="22"/>
    </row>
    <row r="6645" spans="1:13" x14ac:dyDescent="0.3">
      <c r="A6645" s="10"/>
      <c r="C6645" s="11"/>
      <c r="I6645" s="12"/>
      <c r="J6645" s="9"/>
      <c r="K6645" s="13"/>
      <c r="L6645" s="22"/>
      <c r="M6645" s="22"/>
    </row>
    <row r="6646" spans="1:13" x14ac:dyDescent="0.3">
      <c r="A6646" s="10"/>
      <c r="C6646" s="11"/>
      <c r="I6646" s="12"/>
      <c r="J6646" s="9"/>
      <c r="K6646" s="13"/>
      <c r="L6646" s="22"/>
      <c r="M6646" s="22"/>
    </row>
    <row r="6647" spans="1:13" x14ac:dyDescent="0.3">
      <c r="A6647" s="10"/>
      <c r="C6647" s="11"/>
      <c r="I6647" s="12"/>
      <c r="J6647" s="9"/>
      <c r="K6647" s="13"/>
      <c r="L6647" s="22"/>
      <c r="M6647" s="22"/>
    </row>
    <row r="6648" spans="1:13" x14ac:dyDescent="0.3">
      <c r="A6648" s="10"/>
      <c r="C6648" s="11"/>
      <c r="I6648" s="12"/>
      <c r="J6648" s="9"/>
      <c r="K6648" s="13"/>
      <c r="L6648" s="22"/>
      <c r="M6648" s="22"/>
    </row>
    <row r="6649" spans="1:13" x14ac:dyDescent="0.3">
      <c r="A6649" s="10"/>
      <c r="C6649" s="11"/>
      <c r="I6649" s="12"/>
      <c r="J6649" s="9"/>
      <c r="K6649" s="13"/>
      <c r="L6649" s="22"/>
      <c r="M6649" s="22"/>
    </row>
    <row r="6650" spans="1:13" x14ac:dyDescent="0.3">
      <c r="A6650" s="10"/>
      <c r="C6650" s="11"/>
      <c r="I6650" s="12"/>
      <c r="J6650" s="9"/>
      <c r="K6650" s="13"/>
      <c r="L6650" s="22"/>
      <c r="M6650" s="22"/>
    </row>
    <row r="6651" spans="1:13" x14ac:dyDescent="0.3">
      <c r="A6651" s="10"/>
      <c r="C6651" s="11"/>
      <c r="I6651" s="12"/>
      <c r="J6651" s="9"/>
      <c r="K6651" s="13"/>
      <c r="L6651" s="22"/>
      <c r="M6651" s="22"/>
    </row>
    <row r="6652" spans="1:13" x14ac:dyDescent="0.3">
      <c r="A6652" s="10"/>
      <c r="C6652" s="11"/>
      <c r="I6652" s="12"/>
      <c r="J6652" s="9"/>
      <c r="K6652" s="13"/>
      <c r="L6652" s="22"/>
      <c r="M6652" s="22"/>
    </row>
    <row r="6653" spans="1:13" x14ac:dyDescent="0.3">
      <c r="A6653" s="10"/>
      <c r="C6653" s="11"/>
      <c r="I6653" s="12"/>
      <c r="J6653" s="9"/>
      <c r="K6653" s="13"/>
      <c r="L6653" s="22"/>
      <c r="M6653" s="22"/>
    </row>
    <row r="6654" spans="1:13" x14ac:dyDescent="0.3">
      <c r="A6654" s="10"/>
      <c r="C6654" s="11"/>
      <c r="I6654" s="12"/>
      <c r="J6654" s="9"/>
      <c r="K6654" s="13"/>
      <c r="L6654" s="22"/>
      <c r="M6654" s="22"/>
    </row>
    <row r="6655" spans="1:13" x14ac:dyDescent="0.3">
      <c r="A6655" s="10"/>
      <c r="C6655" s="11"/>
      <c r="I6655" s="12"/>
      <c r="J6655" s="9"/>
      <c r="K6655" s="13"/>
      <c r="L6655" s="22"/>
      <c r="M6655" s="22"/>
    </row>
    <row r="6656" spans="1:13" x14ac:dyDescent="0.3">
      <c r="A6656" s="10"/>
      <c r="C6656" s="11"/>
      <c r="I6656" s="12"/>
      <c r="J6656" s="9"/>
      <c r="K6656" s="13"/>
      <c r="L6656" s="22"/>
      <c r="M6656" s="22"/>
    </row>
    <row r="6657" spans="1:13" x14ac:dyDescent="0.3">
      <c r="A6657" s="10"/>
      <c r="C6657" s="11"/>
      <c r="I6657" s="12"/>
      <c r="J6657" s="9"/>
      <c r="K6657" s="13"/>
      <c r="L6657" s="22"/>
      <c r="M6657" s="22"/>
    </row>
    <row r="6658" spans="1:13" x14ac:dyDescent="0.3">
      <c r="A6658" s="10"/>
      <c r="C6658" s="11"/>
      <c r="I6658" s="12"/>
      <c r="J6658" s="9"/>
      <c r="K6658" s="13"/>
      <c r="L6658" s="22"/>
      <c r="M6658" s="22"/>
    </row>
    <row r="6659" spans="1:13" x14ac:dyDescent="0.3">
      <c r="A6659" s="10"/>
      <c r="C6659" s="11"/>
      <c r="I6659" s="12"/>
      <c r="J6659" s="9"/>
      <c r="K6659" s="13"/>
      <c r="L6659" s="22"/>
      <c r="M6659" s="22"/>
    </row>
    <row r="6660" spans="1:13" x14ac:dyDescent="0.3">
      <c r="A6660" s="10"/>
      <c r="C6660" s="11"/>
      <c r="I6660" s="12"/>
      <c r="J6660" s="9"/>
      <c r="K6660" s="13"/>
      <c r="L6660" s="22"/>
      <c r="M6660" s="22"/>
    </row>
    <row r="6661" spans="1:13" x14ac:dyDescent="0.3">
      <c r="A6661" s="10"/>
      <c r="C6661" s="11"/>
      <c r="I6661" s="12"/>
      <c r="J6661" s="9"/>
      <c r="K6661" s="13"/>
      <c r="L6661" s="22"/>
      <c r="M6661" s="22"/>
    </row>
    <row r="6662" spans="1:13" x14ac:dyDescent="0.3">
      <c r="A6662" s="10"/>
      <c r="C6662" s="11"/>
      <c r="I6662" s="12"/>
      <c r="J6662" s="9"/>
      <c r="K6662" s="13"/>
      <c r="L6662" s="22"/>
      <c r="M6662" s="22"/>
    </row>
    <row r="6663" spans="1:13" x14ac:dyDescent="0.3">
      <c r="A6663" s="10"/>
      <c r="C6663" s="11"/>
      <c r="I6663" s="12"/>
      <c r="J6663" s="9"/>
      <c r="K6663" s="13"/>
      <c r="L6663" s="22"/>
      <c r="M6663" s="22"/>
    </row>
    <row r="6664" spans="1:13" x14ac:dyDescent="0.3">
      <c r="A6664" s="10"/>
      <c r="C6664" s="11"/>
      <c r="I6664" s="12"/>
      <c r="J6664" s="9"/>
      <c r="K6664" s="13"/>
      <c r="L6664" s="22"/>
      <c r="M6664" s="22"/>
    </row>
    <row r="6665" spans="1:13" x14ac:dyDescent="0.3">
      <c r="A6665" s="10"/>
      <c r="C6665" s="11"/>
      <c r="I6665" s="12"/>
      <c r="J6665" s="9"/>
      <c r="K6665" s="13"/>
      <c r="L6665" s="22"/>
      <c r="M6665" s="22"/>
    </row>
    <row r="6666" spans="1:13" x14ac:dyDescent="0.3">
      <c r="A6666" s="10"/>
      <c r="C6666" s="11"/>
      <c r="I6666" s="12"/>
      <c r="J6666" s="9"/>
      <c r="K6666" s="13"/>
      <c r="L6666" s="22"/>
      <c r="M6666" s="22"/>
    </row>
    <row r="6667" spans="1:13" x14ac:dyDescent="0.3">
      <c r="A6667" s="10"/>
      <c r="C6667" s="11"/>
      <c r="I6667" s="12"/>
      <c r="J6667" s="9"/>
      <c r="K6667" s="13"/>
      <c r="L6667" s="22"/>
      <c r="M6667" s="22"/>
    </row>
    <row r="6668" spans="1:13" x14ac:dyDescent="0.3">
      <c r="A6668" s="10"/>
      <c r="C6668" s="11"/>
      <c r="I6668" s="12"/>
      <c r="J6668" s="9"/>
      <c r="K6668" s="13"/>
      <c r="L6668" s="22"/>
      <c r="M6668" s="22"/>
    </row>
    <row r="6669" spans="1:13" x14ac:dyDescent="0.3">
      <c r="A6669" s="10"/>
      <c r="C6669" s="11"/>
      <c r="I6669" s="12"/>
      <c r="J6669" s="9"/>
      <c r="K6669" s="13"/>
      <c r="L6669" s="22"/>
      <c r="M6669" s="22"/>
    </row>
    <row r="6670" spans="1:13" x14ac:dyDescent="0.3">
      <c r="A6670" s="10"/>
      <c r="C6670" s="11"/>
      <c r="I6670" s="12"/>
      <c r="J6670" s="9"/>
      <c r="K6670" s="13"/>
      <c r="L6670" s="22"/>
      <c r="M6670" s="22"/>
    </row>
    <row r="6671" spans="1:13" x14ac:dyDescent="0.3">
      <c r="A6671" s="10"/>
      <c r="C6671" s="11"/>
      <c r="I6671" s="12"/>
      <c r="J6671" s="9"/>
      <c r="K6671" s="13"/>
      <c r="L6671" s="22"/>
      <c r="M6671" s="22"/>
    </row>
    <row r="6672" spans="1:13" x14ac:dyDescent="0.3">
      <c r="A6672" s="10"/>
      <c r="C6672" s="11"/>
      <c r="I6672" s="12"/>
      <c r="J6672" s="9"/>
      <c r="K6672" s="13"/>
      <c r="L6672" s="22"/>
      <c r="M6672" s="22"/>
    </row>
    <row r="6673" spans="1:13" x14ac:dyDescent="0.3">
      <c r="A6673" s="10"/>
      <c r="C6673" s="11"/>
      <c r="I6673" s="12"/>
      <c r="J6673" s="9"/>
      <c r="K6673" s="13"/>
      <c r="L6673" s="22"/>
      <c r="M6673" s="22"/>
    </row>
    <row r="6674" spans="1:13" x14ac:dyDescent="0.3">
      <c r="A6674" s="10"/>
      <c r="C6674" s="11"/>
      <c r="I6674" s="12"/>
      <c r="J6674" s="9"/>
      <c r="K6674" s="13"/>
      <c r="L6674" s="22"/>
      <c r="M6674" s="22"/>
    </row>
    <row r="6675" spans="1:13" x14ac:dyDescent="0.3">
      <c r="A6675" s="10"/>
      <c r="C6675" s="11"/>
      <c r="I6675" s="12"/>
      <c r="J6675" s="9"/>
      <c r="K6675" s="13"/>
      <c r="L6675" s="22"/>
      <c r="M6675" s="22"/>
    </row>
    <row r="6676" spans="1:13" x14ac:dyDescent="0.3">
      <c r="A6676" s="10"/>
      <c r="C6676" s="11"/>
      <c r="I6676" s="12"/>
      <c r="J6676" s="9"/>
      <c r="K6676" s="13"/>
      <c r="L6676" s="22"/>
      <c r="M6676" s="22"/>
    </row>
    <row r="6677" spans="1:13" x14ac:dyDescent="0.3">
      <c r="A6677" s="10"/>
      <c r="C6677" s="11"/>
      <c r="I6677" s="12"/>
      <c r="J6677" s="9"/>
      <c r="K6677" s="13"/>
      <c r="L6677" s="22"/>
      <c r="M6677" s="22"/>
    </row>
    <row r="6678" spans="1:13" x14ac:dyDescent="0.3">
      <c r="A6678" s="10"/>
      <c r="C6678" s="11"/>
      <c r="I6678" s="12"/>
      <c r="J6678" s="9"/>
      <c r="K6678" s="13"/>
      <c r="L6678" s="22"/>
      <c r="M6678" s="22"/>
    </row>
    <row r="6679" spans="1:13" x14ac:dyDescent="0.3">
      <c r="A6679" s="10"/>
      <c r="C6679" s="11"/>
      <c r="I6679" s="12"/>
      <c r="J6679" s="9"/>
      <c r="K6679" s="13"/>
      <c r="L6679" s="22"/>
      <c r="M6679" s="22"/>
    </row>
    <row r="6680" spans="1:13" x14ac:dyDescent="0.3">
      <c r="A6680" s="10"/>
      <c r="C6680" s="11"/>
      <c r="I6680" s="12"/>
      <c r="J6680" s="9"/>
      <c r="K6680" s="13"/>
      <c r="L6680" s="22"/>
      <c r="M6680" s="22"/>
    </row>
    <row r="6681" spans="1:13" x14ac:dyDescent="0.3">
      <c r="A6681" s="10"/>
      <c r="C6681" s="11"/>
      <c r="I6681" s="12"/>
      <c r="J6681" s="9"/>
      <c r="K6681" s="13"/>
      <c r="L6681" s="22"/>
      <c r="M6681" s="22"/>
    </row>
    <row r="6682" spans="1:13" x14ac:dyDescent="0.3">
      <c r="A6682" s="10"/>
      <c r="C6682" s="11"/>
      <c r="I6682" s="12"/>
      <c r="J6682" s="9"/>
      <c r="K6682" s="13"/>
      <c r="L6682" s="22"/>
      <c r="M6682" s="22"/>
    </row>
    <row r="6683" spans="1:13" x14ac:dyDescent="0.3">
      <c r="A6683" s="10"/>
      <c r="C6683" s="11"/>
      <c r="I6683" s="12"/>
      <c r="J6683" s="9"/>
      <c r="K6683" s="13"/>
      <c r="L6683" s="22"/>
      <c r="M6683" s="22"/>
    </row>
    <row r="6684" spans="1:13" x14ac:dyDescent="0.3">
      <c r="A6684" s="10"/>
      <c r="C6684" s="11"/>
      <c r="I6684" s="12"/>
      <c r="J6684" s="9"/>
      <c r="K6684" s="13"/>
      <c r="L6684" s="22"/>
      <c r="M6684" s="22"/>
    </row>
    <row r="6685" spans="1:13" x14ac:dyDescent="0.3">
      <c r="A6685" s="10"/>
      <c r="C6685" s="11"/>
      <c r="I6685" s="12"/>
      <c r="J6685" s="9"/>
      <c r="K6685" s="13"/>
      <c r="L6685" s="22"/>
      <c r="M6685" s="22"/>
    </row>
    <row r="6686" spans="1:13" x14ac:dyDescent="0.3">
      <c r="A6686" s="10"/>
      <c r="C6686" s="11"/>
      <c r="I6686" s="12"/>
      <c r="J6686" s="9"/>
      <c r="K6686" s="13"/>
      <c r="L6686" s="22"/>
      <c r="M6686" s="22"/>
    </row>
    <row r="6687" spans="1:13" x14ac:dyDescent="0.3">
      <c r="A6687" s="10"/>
      <c r="C6687" s="11"/>
      <c r="I6687" s="12"/>
      <c r="J6687" s="9"/>
      <c r="K6687" s="13"/>
      <c r="L6687" s="22"/>
      <c r="M6687" s="22"/>
    </row>
    <row r="6688" spans="1:13" x14ac:dyDescent="0.3">
      <c r="A6688" s="10"/>
      <c r="C6688" s="11"/>
      <c r="I6688" s="12"/>
      <c r="J6688" s="9"/>
      <c r="K6688" s="13"/>
      <c r="L6688" s="22"/>
      <c r="M6688" s="22"/>
    </row>
    <row r="6689" spans="1:13" x14ac:dyDescent="0.3">
      <c r="A6689" s="10"/>
      <c r="C6689" s="11"/>
      <c r="I6689" s="12"/>
      <c r="J6689" s="9"/>
      <c r="K6689" s="13"/>
      <c r="L6689" s="22"/>
      <c r="M6689" s="22"/>
    </row>
    <row r="6690" spans="1:13" x14ac:dyDescent="0.3">
      <c r="A6690" s="10"/>
      <c r="C6690" s="11"/>
      <c r="I6690" s="12"/>
      <c r="J6690" s="9"/>
      <c r="K6690" s="13"/>
      <c r="L6690" s="22"/>
      <c r="M6690" s="22"/>
    </row>
    <row r="6691" spans="1:13" x14ac:dyDescent="0.3">
      <c r="A6691" s="10"/>
      <c r="C6691" s="11"/>
      <c r="I6691" s="12"/>
      <c r="J6691" s="9"/>
      <c r="K6691" s="13"/>
      <c r="L6691" s="22"/>
      <c r="M6691" s="22"/>
    </row>
    <row r="6692" spans="1:13" x14ac:dyDescent="0.3">
      <c r="A6692" s="10"/>
      <c r="C6692" s="11"/>
      <c r="I6692" s="12"/>
      <c r="J6692" s="9"/>
      <c r="K6692" s="13"/>
      <c r="L6692" s="22"/>
      <c r="M6692" s="22"/>
    </row>
    <row r="6693" spans="1:13" x14ac:dyDescent="0.3">
      <c r="A6693" s="10"/>
      <c r="C6693" s="11"/>
      <c r="I6693" s="12"/>
      <c r="J6693" s="9"/>
      <c r="K6693" s="13"/>
      <c r="L6693" s="22"/>
      <c r="M6693" s="22"/>
    </row>
    <row r="6694" spans="1:13" x14ac:dyDescent="0.3">
      <c r="A6694" s="10"/>
      <c r="C6694" s="11"/>
      <c r="I6694" s="12"/>
      <c r="J6694" s="9"/>
      <c r="K6694" s="13"/>
      <c r="L6694" s="22"/>
      <c r="M6694" s="22"/>
    </row>
    <row r="6695" spans="1:13" x14ac:dyDescent="0.3">
      <c r="A6695" s="10"/>
      <c r="C6695" s="11"/>
      <c r="I6695" s="12"/>
      <c r="J6695" s="9"/>
      <c r="K6695" s="13"/>
      <c r="L6695" s="22"/>
      <c r="M6695" s="22"/>
    </row>
    <row r="6696" spans="1:13" x14ac:dyDescent="0.3">
      <c r="A6696" s="10"/>
      <c r="C6696" s="11"/>
      <c r="I6696" s="12"/>
      <c r="J6696" s="9"/>
      <c r="K6696" s="13"/>
      <c r="L6696" s="22"/>
      <c r="M6696" s="22"/>
    </row>
    <row r="6697" spans="1:13" x14ac:dyDescent="0.3">
      <c r="A6697" s="10"/>
      <c r="C6697" s="11"/>
      <c r="I6697" s="12"/>
      <c r="J6697" s="9"/>
      <c r="K6697" s="13"/>
      <c r="L6697" s="22"/>
      <c r="M6697" s="22"/>
    </row>
    <row r="6698" spans="1:13" x14ac:dyDescent="0.3">
      <c r="A6698" s="10"/>
      <c r="C6698" s="11"/>
      <c r="I6698" s="12"/>
      <c r="J6698" s="9"/>
      <c r="K6698" s="13"/>
      <c r="L6698" s="22"/>
      <c r="M6698" s="22"/>
    </row>
    <row r="6699" spans="1:13" x14ac:dyDescent="0.3">
      <c r="A6699" s="10"/>
      <c r="C6699" s="11"/>
      <c r="I6699" s="12"/>
      <c r="J6699" s="9"/>
      <c r="K6699" s="13"/>
      <c r="L6699" s="22"/>
      <c r="M6699" s="22"/>
    </row>
    <row r="6700" spans="1:13" x14ac:dyDescent="0.3">
      <c r="A6700" s="10"/>
      <c r="C6700" s="11"/>
      <c r="I6700" s="12"/>
      <c r="J6700" s="9"/>
      <c r="K6700" s="13"/>
      <c r="L6700" s="22"/>
      <c r="M6700" s="22"/>
    </row>
    <row r="6701" spans="1:13" x14ac:dyDescent="0.3">
      <c r="A6701" s="10"/>
      <c r="C6701" s="11"/>
      <c r="I6701" s="12"/>
      <c r="J6701" s="9"/>
      <c r="K6701" s="13"/>
      <c r="L6701" s="22"/>
      <c r="M6701" s="22"/>
    </row>
    <row r="6702" spans="1:13" x14ac:dyDescent="0.3">
      <c r="A6702" s="10"/>
      <c r="C6702" s="11"/>
      <c r="I6702" s="12"/>
      <c r="J6702" s="9"/>
      <c r="K6702" s="13"/>
      <c r="L6702" s="22"/>
      <c r="M6702" s="22"/>
    </row>
    <row r="6703" spans="1:13" x14ac:dyDescent="0.3">
      <c r="A6703" s="10"/>
      <c r="C6703" s="11"/>
      <c r="I6703" s="12"/>
      <c r="J6703" s="9"/>
      <c r="K6703" s="13"/>
      <c r="L6703" s="22"/>
      <c r="M6703" s="22"/>
    </row>
    <row r="6704" spans="1:13" x14ac:dyDescent="0.3">
      <c r="A6704" s="10"/>
      <c r="C6704" s="11"/>
      <c r="I6704" s="12"/>
      <c r="J6704" s="9"/>
      <c r="K6704" s="13"/>
      <c r="L6704" s="22"/>
      <c r="M6704" s="22"/>
    </row>
    <row r="6705" spans="1:13" x14ac:dyDescent="0.3">
      <c r="A6705" s="10"/>
      <c r="C6705" s="11"/>
      <c r="I6705" s="12"/>
      <c r="J6705" s="9"/>
      <c r="K6705" s="13"/>
      <c r="L6705" s="22"/>
      <c r="M6705" s="22"/>
    </row>
    <row r="6706" spans="1:13" x14ac:dyDescent="0.3">
      <c r="A6706" s="10"/>
      <c r="C6706" s="11"/>
      <c r="I6706" s="12"/>
      <c r="J6706" s="9"/>
      <c r="K6706" s="13"/>
      <c r="L6706" s="22"/>
      <c r="M6706" s="22"/>
    </row>
    <row r="6707" spans="1:13" x14ac:dyDescent="0.3">
      <c r="A6707" s="10"/>
      <c r="C6707" s="11"/>
      <c r="I6707" s="12"/>
      <c r="J6707" s="9"/>
      <c r="K6707" s="13"/>
      <c r="L6707" s="22"/>
      <c r="M6707" s="22"/>
    </row>
    <row r="6708" spans="1:13" x14ac:dyDescent="0.3">
      <c r="A6708" s="10"/>
      <c r="C6708" s="11"/>
      <c r="I6708" s="12"/>
      <c r="J6708" s="9"/>
      <c r="K6708" s="13"/>
      <c r="L6708" s="22"/>
      <c r="M6708" s="22"/>
    </row>
    <row r="6709" spans="1:13" x14ac:dyDescent="0.3">
      <c r="A6709" s="10"/>
      <c r="C6709" s="11"/>
      <c r="I6709" s="12"/>
      <c r="J6709" s="9"/>
      <c r="K6709" s="13"/>
      <c r="L6709" s="22"/>
      <c r="M6709" s="22"/>
    </row>
    <row r="6710" spans="1:13" x14ac:dyDescent="0.3">
      <c r="A6710" s="10"/>
      <c r="C6710" s="11"/>
      <c r="I6710" s="12"/>
      <c r="J6710" s="9"/>
      <c r="K6710" s="13"/>
      <c r="L6710" s="22"/>
      <c r="M6710" s="22"/>
    </row>
    <row r="6711" spans="1:13" x14ac:dyDescent="0.3">
      <c r="A6711" s="10"/>
      <c r="C6711" s="11"/>
      <c r="I6711" s="12"/>
      <c r="J6711" s="9"/>
      <c r="K6711" s="13"/>
      <c r="L6711" s="22"/>
      <c r="M6711" s="22"/>
    </row>
    <row r="6712" spans="1:13" x14ac:dyDescent="0.3">
      <c r="A6712" s="10"/>
      <c r="C6712" s="11"/>
      <c r="I6712" s="12"/>
      <c r="J6712" s="9"/>
      <c r="K6712" s="13"/>
      <c r="L6712" s="22"/>
      <c r="M6712" s="22"/>
    </row>
    <row r="6713" spans="1:13" x14ac:dyDescent="0.3">
      <c r="A6713" s="10"/>
      <c r="C6713" s="11"/>
      <c r="I6713" s="12"/>
      <c r="J6713" s="9"/>
      <c r="K6713" s="13"/>
      <c r="L6713" s="22"/>
      <c r="M6713" s="22"/>
    </row>
    <row r="6714" spans="1:13" x14ac:dyDescent="0.3">
      <c r="A6714" s="10"/>
      <c r="C6714" s="11"/>
      <c r="I6714" s="12"/>
      <c r="J6714" s="9"/>
      <c r="K6714" s="13"/>
      <c r="L6714" s="22"/>
      <c r="M6714" s="22"/>
    </row>
    <row r="6715" spans="1:13" x14ac:dyDescent="0.3">
      <c r="A6715" s="10"/>
      <c r="C6715" s="11"/>
      <c r="I6715" s="12"/>
      <c r="J6715" s="9"/>
      <c r="K6715" s="13"/>
      <c r="L6715" s="22"/>
      <c r="M6715" s="22"/>
    </row>
    <row r="6716" spans="1:13" x14ac:dyDescent="0.3">
      <c r="A6716" s="10"/>
      <c r="C6716" s="11"/>
      <c r="I6716" s="12"/>
      <c r="J6716" s="9"/>
      <c r="K6716" s="13"/>
      <c r="L6716" s="22"/>
      <c r="M6716" s="22"/>
    </row>
    <row r="6717" spans="1:13" x14ac:dyDescent="0.3">
      <c r="A6717" s="10"/>
      <c r="C6717" s="11"/>
      <c r="I6717" s="12"/>
      <c r="J6717" s="9"/>
      <c r="K6717" s="13"/>
      <c r="L6717" s="22"/>
      <c r="M6717" s="22"/>
    </row>
    <row r="6718" spans="1:13" x14ac:dyDescent="0.3">
      <c r="A6718" s="10"/>
      <c r="C6718" s="11"/>
      <c r="I6718" s="12"/>
      <c r="J6718" s="9"/>
      <c r="K6718" s="13"/>
      <c r="L6718" s="22"/>
      <c r="M6718" s="22"/>
    </row>
    <row r="6719" spans="1:13" x14ac:dyDescent="0.3">
      <c r="A6719" s="10"/>
      <c r="C6719" s="11"/>
      <c r="I6719" s="12"/>
      <c r="J6719" s="9"/>
      <c r="K6719" s="13"/>
      <c r="L6719" s="22"/>
      <c r="M6719" s="22"/>
    </row>
    <row r="6720" spans="1:13" x14ac:dyDescent="0.3">
      <c r="A6720" s="10"/>
      <c r="C6720" s="11"/>
      <c r="I6720" s="12"/>
      <c r="J6720" s="9"/>
      <c r="K6720" s="13"/>
      <c r="L6720" s="22"/>
      <c r="M6720" s="22"/>
    </row>
    <row r="6721" spans="1:13" x14ac:dyDescent="0.3">
      <c r="A6721" s="10"/>
      <c r="C6721" s="11"/>
      <c r="I6721" s="12"/>
      <c r="J6721" s="9"/>
      <c r="K6721" s="13"/>
      <c r="L6721" s="22"/>
      <c r="M6721" s="22"/>
    </row>
    <row r="6722" spans="1:13" x14ac:dyDescent="0.3">
      <c r="A6722" s="10"/>
      <c r="C6722" s="11"/>
      <c r="I6722" s="12"/>
      <c r="J6722" s="9"/>
      <c r="K6722" s="13"/>
      <c r="L6722" s="22"/>
      <c r="M6722" s="22"/>
    </row>
    <row r="6723" spans="1:13" x14ac:dyDescent="0.3">
      <c r="A6723" s="10"/>
      <c r="C6723" s="11"/>
      <c r="I6723" s="12"/>
      <c r="J6723" s="9"/>
      <c r="K6723" s="13"/>
      <c r="L6723" s="22"/>
      <c r="M6723" s="22"/>
    </row>
    <row r="6724" spans="1:13" x14ac:dyDescent="0.3">
      <c r="A6724" s="10"/>
      <c r="C6724" s="11"/>
      <c r="I6724" s="12"/>
      <c r="J6724" s="9"/>
      <c r="K6724" s="13"/>
      <c r="L6724" s="22"/>
      <c r="M6724" s="22"/>
    </row>
    <row r="6725" spans="1:13" x14ac:dyDescent="0.3">
      <c r="A6725" s="10"/>
      <c r="C6725" s="11"/>
      <c r="I6725" s="12"/>
      <c r="J6725" s="9"/>
      <c r="K6725" s="13"/>
      <c r="L6725" s="22"/>
      <c r="M6725" s="22"/>
    </row>
    <row r="6726" spans="1:13" x14ac:dyDescent="0.3">
      <c r="A6726" s="10"/>
      <c r="C6726" s="11"/>
      <c r="I6726" s="12"/>
      <c r="J6726" s="9"/>
      <c r="K6726" s="13"/>
      <c r="L6726" s="22"/>
      <c r="M6726" s="22"/>
    </row>
    <row r="6727" spans="1:13" x14ac:dyDescent="0.3">
      <c r="A6727" s="10"/>
      <c r="C6727" s="11"/>
      <c r="I6727" s="12"/>
      <c r="J6727" s="9"/>
      <c r="K6727" s="13"/>
      <c r="L6727" s="22"/>
      <c r="M6727" s="22"/>
    </row>
    <row r="6728" spans="1:13" x14ac:dyDescent="0.3">
      <c r="A6728" s="10"/>
      <c r="C6728" s="11"/>
      <c r="I6728" s="12"/>
      <c r="J6728" s="9"/>
      <c r="K6728" s="13"/>
      <c r="L6728" s="22"/>
      <c r="M6728" s="22"/>
    </row>
    <row r="6729" spans="1:13" x14ac:dyDescent="0.3">
      <c r="A6729" s="10"/>
      <c r="C6729" s="11"/>
      <c r="I6729" s="12"/>
      <c r="J6729" s="9"/>
      <c r="K6729" s="13"/>
      <c r="L6729" s="22"/>
      <c r="M6729" s="22"/>
    </row>
    <row r="6730" spans="1:13" x14ac:dyDescent="0.3">
      <c r="A6730" s="10"/>
      <c r="C6730" s="11"/>
      <c r="I6730" s="12"/>
      <c r="J6730" s="9"/>
      <c r="K6730" s="13"/>
      <c r="L6730" s="22"/>
      <c r="M6730" s="22"/>
    </row>
    <row r="6731" spans="1:13" x14ac:dyDescent="0.3">
      <c r="A6731" s="10"/>
      <c r="C6731" s="11"/>
      <c r="I6731" s="12"/>
      <c r="J6731" s="9"/>
      <c r="K6731" s="13"/>
      <c r="L6731" s="22"/>
      <c r="M6731" s="22"/>
    </row>
    <row r="6732" spans="1:13" x14ac:dyDescent="0.3">
      <c r="A6732" s="10"/>
      <c r="C6732" s="11"/>
      <c r="I6732" s="12"/>
      <c r="J6732" s="9"/>
      <c r="K6732" s="13"/>
      <c r="L6732" s="22"/>
      <c r="M6732" s="22"/>
    </row>
    <row r="6733" spans="1:13" x14ac:dyDescent="0.3">
      <c r="A6733" s="10"/>
      <c r="C6733" s="11"/>
      <c r="I6733" s="12"/>
      <c r="J6733" s="9"/>
      <c r="K6733" s="13"/>
      <c r="L6733" s="22"/>
      <c r="M6733" s="22"/>
    </row>
    <row r="6734" spans="1:13" x14ac:dyDescent="0.3">
      <c r="A6734" s="10"/>
      <c r="C6734" s="11"/>
      <c r="I6734" s="12"/>
      <c r="J6734" s="9"/>
      <c r="K6734" s="13"/>
      <c r="L6734" s="22"/>
      <c r="M6734" s="22"/>
    </row>
    <row r="6735" spans="1:13" x14ac:dyDescent="0.3">
      <c r="A6735" s="10"/>
      <c r="C6735" s="11"/>
      <c r="I6735" s="12"/>
      <c r="J6735" s="9"/>
      <c r="K6735" s="13"/>
      <c r="L6735" s="22"/>
      <c r="M6735" s="22"/>
    </row>
    <row r="6736" spans="1:13" x14ac:dyDescent="0.3">
      <c r="A6736" s="10"/>
      <c r="C6736" s="11"/>
      <c r="I6736" s="12"/>
      <c r="J6736" s="9"/>
      <c r="K6736" s="13"/>
      <c r="L6736" s="22"/>
      <c r="M6736" s="22"/>
    </row>
    <row r="6737" spans="1:13" x14ac:dyDescent="0.3">
      <c r="A6737" s="10"/>
      <c r="C6737" s="11"/>
      <c r="I6737" s="12"/>
      <c r="J6737" s="9"/>
      <c r="K6737" s="13"/>
      <c r="L6737" s="22"/>
      <c r="M6737" s="22"/>
    </row>
    <row r="6738" spans="1:13" x14ac:dyDescent="0.3">
      <c r="A6738" s="10"/>
      <c r="C6738" s="11"/>
      <c r="I6738" s="12"/>
      <c r="J6738" s="9"/>
      <c r="K6738" s="13"/>
      <c r="L6738" s="22"/>
      <c r="M6738" s="22"/>
    </row>
    <row r="6739" spans="1:13" x14ac:dyDescent="0.3">
      <c r="A6739" s="10"/>
      <c r="C6739" s="11"/>
      <c r="I6739" s="12"/>
      <c r="J6739" s="9"/>
      <c r="K6739" s="13"/>
      <c r="L6739" s="22"/>
      <c r="M6739" s="22"/>
    </row>
    <row r="6740" spans="1:13" x14ac:dyDescent="0.3">
      <c r="A6740" s="10"/>
      <c r="C6740" s="11"/>
      <c r="I6740" s="12"/>
      <c r="J6740" s="9"/>
      <c r="K6740" s="13"/>
      <c r="L6740" s="22"/>
      <c r="M6740" s="22"/>
    </row>
    <row r="6741" spans="1:13" x14ac:dyDescent="0.3">
      <c r="A6741" s="10"/>
      <c r="C6741" s="11"/>
      <c r="I6741" s="12"/>
      <c r="J6741" s="9"/>
      <c r="K6741" s="13"/>
      <c r="L6741" s="22"/>
      <c r="M6741" s="22"/>
    </row>
    <row r="6742" spans="1:13" x14ac:dyDescent="0.3">
      <c r="A6742" s="10"/>
      <c r="C6742" s="11"/>
      <c r="I6742" s="12"/>
      <c r="J6742" s="9"/>
      <c r="K6742" s="13"/>
      <c r="L6742" s="22"/>
      <c r="M6742" s="22"/>
    </row>
    <row r="6743" spans="1:13" x14ac:dyDescent="0.3">
      <c r="A6743" s="10"/>
      <c r="C6743" s="11"/>
      <c r="I6743" s="12"/>
      <c r="J6743" s="9"/>
      <c r="K6743" s="13"/>
      <c r="L6743" s="22"/>
      <c r="M6743" s="22"/>
    </row>
    <row r="6744" spans="1:13" x14ac:dyDescent="0.3">
      <c r="A6744" s="10"/>
      <c r="C6744" s="11"/>
      <c r="I6744" s="12"/>
      <c r="J6744" s="9"/>
      <c r="K6744" s="13"/>
      <c r="L6744" s="22"/>
      <c r="M6744" s="22"/>
    </row>
    <row r="6745" spans="1:13" x14ac:dyDescent="0.3">
      <c r="A6745" s="10"/>
      <c r="C6745" s="11"/>
      <c r="I6745" s="12"/>
      <c r="J6745" s="9"/>
      <c r="K6745" s="13"/>
      <c r="L6745" s="22"/>
      <c r="M6745" s="22"/>
    </row>
    <row r="6746" spans="1:13" x14ac:dyDescent="0.3">
      <c r="A6746" s="10"/>
      <c r="C6746" s="11"/>
      <c r="I6746" s="12"/>
      <c r="J6746" s="9"/>
      <c r="K6746" s="13"/>
      <c r="L6746" s="22"/>
      <c r="M6746" s="22"/>
    </row>
    <row r="6747" spans="1:13" x14ac:dyDescent="0.3">
      <c r="A6747" s="10"/>
      <c r="C6747" s="11"/>
      <c r="I6747" s="12"/>
      <c r="J6747" s="9"/>
      <c r="K6747" s="13"/>
      <c r="L6747" s="22"/>
      <c r="M6747" s="22"/>
    </row>
    <row r="6748" spans="1:13" x14ac:dyDescent="0.3">
      <c r="A6748" s="10"/>
      <c r="C6748" s="11"/>
      <c r="I6748" s="12"/>
      <c r="J6748" s="9"/>
      <c r="K6748" s="13"/>
      <c r="L6748" s="22"/>
      <c r="M6748" s="22"/>
    </row>
    <row r="6749" spans="1:13" x14ac:dyDescent="0.3">
      <c r="A6749" s="10"/>
      <c r="C6749" s="11"/>
      <c r="I6749" s="12"/>
      <c r="J6749" s="9"/>
      <c r="K6749" s="13"/>
      <c r="L6749" s="22"/>
      <c r="M6749" s="22"/>
    </row>
    <row r="6750" spans="1:13" x14ac:dyDescent="0.3">
      <c r="A6750" s="10"/>
      <c r="C6750" s="11"/>
      <c r="I6750" s="12"/>
      <c r="J6750" s="9"/>
      <c r="K6750" s="13"/>
      <c r="L6750" s="22"/>
      <c r="M6750" s="22"/>
    </row>
    <row r="6751" spans="1:13" x14ac:dyDescent="0.3">
      <c r="A6751" s="10"/>
      <c r="C6751" s="11"/>
      <c r="I6751" s="12"/>
      <c r="J6751" s="9"/>
      <c r="K6751" s="13"/>
      <c r="L6751" s="22"/>
      <c r="M6751" s="22"/>
    </row>
    <row r="6752" spans="1:13" x14ac:dyDescent="0.3">
      <c r="A6752" s="10"/>
      <c r="C6752" s="11"/>
      <c r="I6752" s="12"/>
      <c r="J6752" s="9"/>
      <c r="K6752" s="13"/>
      <c r="L6752" s="22"/>
      <c r="M6752" s="22"/>
    </row>
    <row r="6753" spans="1:13" x14ac:dyDescent="0.3">
      <c r="A6753" s="10"/>
      <c r="C6753" s="11"/>
      <c r="I6753" s="12"/>
      <c r="J6753" s="9"/>
      <c r="K6753" s="13"/>
      <c r="L6753" s="22"/>
      <c r="M6753" s="22"/>
    </row>
    <row r="6754" spans="1:13" x14ac:dyDescent="0.3">
      <c r="A6754" s="10"/>
      <c r="C6754" s="11"/>
      <c r="I6754" s="12"/>
      <c r="J6754" s="9"/>
      <c r="K6754" s="13"/>
      <c r="L6754" s="22"/>
      <c r="M6754" s="22"/>
    </row>
    <row r="6755" spans="1:13" x14ac:dyDescent="0.3">
      <c r="A6755" s="10"/>
      <c r="C6755" s="11"/>
      <c r="I6755" s="12"/>
      <c r="J6755" s="9"/>
      <c r="K6755" s="13"/>
      <c r="L6755" s="22"/>
      <c r="M6755" s="22"/>
    </row>
    <row r="6756" spans="1:13" x14ac:dyDescent="0.3">
      <c r="A6756" s="10"/>
      <c r="C6756" s="11"/>
      <c r="I6756" s="12"/>
      <c r="J6756" s="9"/>
      <c r="K6756" s="13"/>
      <c r="L6756" s="22"/>
      <c r="M6756" s="22"/>
    </row>
    <row r="6757" spans="1:13" x14ac:dyDescent="0.3">
      <c r="A6757" s="10"/>
      <c r="C6757" s="11"/>
      <c r="I6757" s="12"/>
      <c r="J6757" s="9"/>
      <c r="K6757" s="13"/>
      <c r="L6757" s="22"/>
      <c r="M6757" s="22"/>
    </row>
    <row r="6758" spans="1:13" x14ac:dyDescent="0.3">
      <c r="A6758" s="10"/>
      <c r="C6758" s="11"/>
      <c r="I6758" s="12"/>
      <c r="J6758" s="9"/>
      <c r="K6758" s="13"/>
      <c r="L6758" s="22"/>
      <c r="M6758" s="22"/>
    </row>
    <row r="6759" spans="1:13" x14ac:dyDescent="0.3">
      <c r="A6759" s="10"/>
      <c r="C6759" s="11"/>
      <c r="I6759" s="12"/>
      <c r="J6759" s="9"/>
      <c r="K6759" s="13"/>
      <c r="L6759" s="22"/>
      <c r="M6759" s="22"/>
    </row>
    <row r="6760" spans="1:13" x14ac:dyDescent="0.3">
      <c r="A6760" s="10"/>
      <c r="C6760" s="11"/>
      <c r="I6760" s="12"/>
      <c r="J6760" s="9"/>
      <c r="K6760" s="13"/>
      <c r="L6760" s="22"/>
      <c r="M6760" s="22"/>
    </row>
    <row r="6761" spans="1:13" x14ac:dyDescent="0.3">
      <c r="A6761" s="10"/>
      <c r="C6761" s="11"/>
      <c r="I6761" s="12"/>
      <c r="J6761" s="9"/>
      <c r="K6761" s="13"/>
      <c r="L6761" s="22"/>
      <c r="M6761" s="22"/>
    </row>
    <row r="6762" spans="1:13" x14ac:dyDescent="0.3">
      <c r="A6762" s="10"/>
      <c r="C6762" s="11"/>
      <c r="I6762" s="12"/>
      <c r="J6762" s="9"/>
      <c r="K6762" s="13"/>
      <c r="L6762" s="22"/>
      <c r="M6762" s="22"/>
    </row>
    <row r="6763" spans="1:13" x14ac:dyDescent="0.3">
      <c r="A6763" s="10"/>
      <c r="C6763" s="11"/>
      <c r="I6763" s="12"/>
      <c r="J6763" s="9"/>
      <c r="K6763" s="13"/>
      <c r="L6763" s="22"/>
      <c r="M6763" s="22"/>
    </row>
    <row r="6764" spans="1:13" x14ac:dyDescent="0.3">
      <c r="A6764" s="10"/>
      <c r="C6764" s="11"/>
      <c r="I6764" s="12"/>
      <c r="J6764" s="9"/>
      <c r="K6764" s="13"/>
      <c r="L6764" s="22"/>
      <c r="M6764" s="22"/>
    </row>
    <row r="6765" spans="1:13" x14ac:dyDescent="0.3">
      <c r="A6765" s="10"/>
      <c r="C6765" s="11"/>
      <c r="I6765" s="12"/>
      <c r="J6765" s="9"/>
      <c r="K6765" s="13"/>
      <c r="L6765" s="22"/>
      <c r="M6765" s="22"/>
    </row>
    <row r="6766" spans="1:13" x14ac:dyDescent="0.3">
      <c r="A6766" s="10"/>
      <c r="C6766" s="11"/>
      <c r="I6766" s="12"/>
      <c r="J6766" s="9"/>
      <c r="K6766" s="13"/>
      <c r="L6766" s="22"/>
      <c r="M6766" s="22"/>
    </row>
    <row r="6767" spans="1:13" x14ac:dyDescent="0.3">
      <c r="A6767" s="10"/>
      <c r="C6767" s="11"/>
      <c r="I6767" s="12"/>
      <c r="J6767" s="9"/>
      <c r="K6767" s="13"/>
      <c r="L6767" s="22"/>
      <c r="M6767" s="22"/>
    </row>
    <row r="6768" spans="1:13" x14ac:dyDescent="0.3">
      <c r="A6768" s="10"/>
      <c r="C6768" s="11"/>
      <c r="I6768" s="12"/>
      <c r="J6768" s="9"/>
      <c r="K6768" s="13"/>
      <c r="L6768" s="22"/>
      <c r="M6768" s="22"/>
    </row>
    <row r="6769" spans="1:13" x14ac:dyDescent="0.3">
      <c r="A6769" s="10"/>
      <c r="C6769" s="11"/>
      <c r="I6769" s="12"/>
      <c r="J6769" s="9"/>
      <c r="K6769" s="13"/>
      <c r="L6769" s="22"/>
      <c r="M6769" s="22"/>
    </row>
    <row r="6770" spans="1:13" x14ac:dyDescent="0.3">
      <c r="A6770" s="10"/>
      <c r="C6770" s="11"/>
      <c r="I6770" s="12"/>
      <c r="J6770" s="9"/>
      <c r="K6770" s="13"/>
      <c r="L6770" s="22"/>
      <c r="M6770" s="22"/>
    </row>
    <row r="6771" spans="1:13" x14ac:dyDescent="0.3">
      <c r="A6771" s="10"/>
      <c r="C6771" s="11"/>
      <c r="I6771" s="12"/>
      <c r="J6771" s="9"/>
      <c r="K6771" s="13"/>
      <c r="L6771" s="22"/>
      <c r="M6771" s="22"/>
    </row>
    <row r="6772" spans="1:13" x14ac:dyDescent="0.3">
      <c r="A6772" s="10"/>
      <c r="C6772" s="11"/>
      <c r="I6772" s="12"/>
      <c r="J6772" s="9"/>
      <c r="K6772" s="13"/>
      <c r="L6772" s="22"/>
      <c r="M6772" s="22"/>
    </row>
    <row r="6773" spans="1:13" x14ac:dyDescent="0.3">
      <c r="A6773" s="10"/>
      <c r="C6773" s="11"/>
      <c r="I6773" s="12"/>
      <c r="J6773" s="9"/>
      <c r="K6773" s="13"/>
      <c r="L6773" s="22"/>
      <c r="M6773" s="22"/>
    </row>
    <row r="6774" spans="1:13" x14ac:dyDescent="0.3">
      <c r="A6774" s="10"/>
      <c r="C6774" s="11"/>
      <c r="I6774" s="12"/>
      <c r="J6774" s="9"/>
      <c r="K6774" s="13"/>
      <c r="L6774" s="22"/>
      <c r="M6774" s="22"/>
    </row>
    <row r="6775" spans="1:13" x14ac:dyDescent="0.3">
      <c r="A6775" s="10"/>
      <c r="C6775" s="11"/>
      <c r="I6775" s="12"/>
      <c r="J6775" s="9"/>
      <c r="K6775" s="13"/>
      <c r="L6775" s="22"/>
      <c r="M6775" s="22"/>
    </row>
    <row r="6776" spans="1:13" x14ac:dyDescent="0.3">
      <c r="A6776" s="10"/>
      <c r="C6776" s="11"/>
      <c r="I6776" s="12"/>
      <c r="J6776" s="9"/>
      <c r="K6776" s="13"/>
      <c r="L6776" s="22"/>
      <c r="M6776" s="22"/>
    </row>
    <row r="6777" spans="1:13" x14ac:dyDescent="0.3">
      <c r="A6777" s="10"/>
      <c r="C6777" s="11"/>
      <c r="I6777" s="12"/>
      <c r="J6777" s="9"/>
      <c r="K6777" s="13"/>
      <c r="L6777" s="22"/>
      <c r="M6777" s="22"/>
    </row>
    <row r="6778" spans="1:13" x14ac:dyDescent="0.3">
      <c r="A6778" s="10"/>
      <c r="C6778" s="11"/>
      <c r="I6778" s="12"/>
      <c r="J6778" s="9"/>
      <c r="K6778" s="13"/>
      <c r="L6778" s="22"/>
      <c r="M6778" s="22"/>
    </row>
    <row r="6779" spans="1:13" x14ac:dyDescent="0.3">
      <c r="A6779" s="10"/>
      <c r="C6779" s="11"/>
      <c r="I6779" s="12"/>
      <c r="J6779" s="9"/>
      <c r="K6779" s="13"/>
      <c r="L6779" s="22"/>
      <c r="M6779" s="22"/>
    </row>
    <row r="6780" spans="1:13" x14ac:dyDescent="0.3">
      <c r="A6780" s="10"/>
      <c r="C6780" s="11"/>
      <c r="I6780" s="12"/>
      <c r="J6780" s="9"/>
      <c r="K6780" s="13"/>
      <c r="L6780" s="22"/>
      <c r="M6780" s="22"/>
    </row>
    <row r="6781" spans="1:13" x14ac:dyDescent="0.3">
      <c r="A6781" s="10"/>
      <c r="C6781" s="11"/>
      <c r="I6781" s="12"/>
      <c r="J6781" s="9"/>
      <c r="K6781" s="13"/>
      <c r="L6781" s="22"/>
      <c r="M6781" s="22"/>
    </row>
    <row r="6782" spans="1:13" x14ac:dyDescent="0.3">
      <c r="A6782" s="10"/>
      <c r="C6782" s="11"/>
      <c r="I6782" s="12"/>
      <c r="J6782" s="9"/>
      <c r="K6782" s="13"/>
      <c r="L6782" s="22"/>
      <c r="M6782" s="22"/>
    </row>
    <row r="6783" spans="1:13" x14ac:dyDescent="0.3">
      <c r="A6783" s="10"/>
      <c r="C6783" s="11"/>
      <c r="I6783" s="12"/>
      <c r="J6783" s="9"/>
      <c r="K6783" s="13"/>
      <c r="L6783" s="22"/>
      <c r="M6783" s="22"/>
    </row>
    <row r="6784" spans="1:13" x14ac:dyDescent="0.3">
      <c r="A6784" s="10"/>
      <c r="C6784" s="11"/>
      <c r="I6784" s="12"/>
      <c r="J6784" s="9"/>
      <c r="K6784" s="13"/>
      <c r="L6784" s="22"/>
      <c r="M6784" s="22"/>
    </row>
    <row r="6785" spans="1:13" x14ac:dyDescent="0.3">
      <c r="A6785" s="10"/>
      <c r="C6785" s="11"/>
      <c r="I6785" s="12"/>
      <c r="J6785" s="9"/>
      <c r="K6785" s="13"/>
      <c r="L6785" s="22"/>
      <c r="M6785" s="22"/>
    </row>
    <row r="6786" spans="1:13" x14ac:dyDescent="0.3">
      <c r="A6786" s="10"/>
      <c r="C6786" s="11"/>
      <c r="I6786" s="12"/>
      <c r="J6786" s="9"/>
      <c r="K6786" s="13"/>
      <c r="L6786" s="22"/>
      <c r="M6786" s="22"/>
    </row>
    <row r="6787" spans="1:13" x14ac:dyDescent="0.3">
      <c r="A6787" s="10"/>
      <c r="C6787" s="11"/>
      <c r="I6787" s="12"/>
      <c r="J6787" s="9"/>
      <c r="K6787" s="13"/>
      <c r="L6787" s="22"/>
      <c r="M6787" s="22"/>
    </row>
    <row r="6788" spans="1:13" x14ac:dyDescent="0.3">
      <c r="A6788" s="10"/>
      <c r="C6788" s="11"/>
      <c r="I6788" s="12"/>
      <c r="J6788" s="9"/>
      <c r="K6788" s="13"/>
      <c r="L6788" s="22"/>
      <c r="M6788" s="22"/>
    </row>
    <row r="6789" spans="1:13" x14ac:dyDescent="0.3">
      <c r="A6789" s="10"/>
      <c r="C6789" s="11"/>
      <c r="I6789" s="12"/>
      <c r="J6789" s="9"/>
      <c r="K6789" s="13"/>
      <c r="L6789" s="22"/>
      <c r="M6789" s="22"/>
    </row>
    <row r="6790" spans="1:13" x14ac:dyDescent="0.3">
      <c r="A6790" s="10"/>
      <c r="C6790" s="11"/>
      <c r="I6790" s="12"/>
      <c r="J6790" s="9"/>
      <c r="K6790" s="13"/>
      <c r="L6790" s="22"/>
      <c r="M6790" s="22"/>
    </row>
    <row r="6791" spans="1:13" x14ac:dyDescent="0.3">
      <c r="A6791" s="10"/>
      <c r="C6791" s="11"/>
      <c r="I6791" s="12"/>
      <c r="J6791" s="9"/>
      <c r="K6791" s="13"/>
      <c r="L6791" s="22"/>
      <c r="M6791" s="22"/>
    </row>
    <row r="6792" spans="1:13" x14ac:dyDescent="0.3">
      <c r="A6792" s="10"/>
      <c r="C6792" s="11"/>
      <c r="I6792" s="12"/>
      <c r="J6792" s="9"/>
      <c r="K6792" s="13"/>
      <c r="L6792" s="22"/>
      <c r="M6792" s="22"/>
    </row>
    <row r="6793" spans="1:13" x14ac:dyDescent="0.3">
      <c r="A6793" s="10"/>
      <c r="C6793" s="11"/>
      <c r="I6793" s="12"/>
      <c r="J6793" s="9"/>
      <c r="K6793" s="13"/>
      <c r="L6793" s="22"/>
      <c r="M6793" s="22"/>
    </row>
    <row r="6794" spans="1:13" x14ac:dyDescent="0.3">
      <c r="A6794" s="10"/>
      <c r="C6794" s="11"/>
      <c r="I6794" s="12"/>
      <c r="J6794" s="9"/>
      <c r="K6794" s="13"/>
      <c r="L6794" s="22"/>
      <c r="M6794" s="22"/>
    </row>
    <row r="6795" spans="1:13" x14ac:dyDescent="0.3">
      <c r="A6795" s="10"/>
      <c r="C6795" s="11"/>
      <c r="I6795" s="12"/>
      <c r="J6795" s="9"/>
      <c r="K6795" s="13"/>
      <c r="L6795" s="22"/>
      <c r="M6795" s="22"/>
    </row>
    <row r="6796" spans="1:13" x14ac:dyDescent="0.3">
      <c r="A6796" s="10"/>
      <c r="C6796" s="11"/>
      <c r="I6796" s="12"/>
      <c r="J6796" s="9"/>
      <c r="K6796" s="13"/>
      <c r="L6796" s="22"/>
      <c r="M6796" s="22"/>
    </row>
    <row r="6797" spans="1:13" x14ac:dyDescent="0.3">
      <c r="A6797" s="10"/>
      <c r="C6797" s="11"/>
      <c r="I6797" s="12"/>
      <c r="J6797" s="9"/>
      <c r="K6797" s="13"/>
      <c r="L6797" s="22"/>
      <c r="M6797" s="22"/>
    </row>
    <row r="6798" spans="1:13" x14ac:dyDescent="0.3">
      <c r="A6798" s="10"/>
      <c r="C6798" s="11"/>
      <c r="I6798" s="12"/>
      <c r="J6798" s="9"/>
      <c r="K6798" s="13"/>
      <c r="L6798" s="22"/>
      <c r="M6798" s="22"/>
    </row>
    <row r="6799" spans="1:13" x14ac:dyDescent="0.3">
      <c r="A6799" s="10"/>
      <c r="C6799" s="11"/>
      <c r="I6799" s="12"/>
      <c r="J6799" s="9"/>
      <c r="K6799" s="13"/>
      <c r="L6799" s="22"/>
      <c r="M6799" s="22"/>
    </row>
    <row r="6800" spans="1:13" x14ac:dyDescent="0.3">
      <c r="A6800" s="10"/>
      <c r="C6800" s="11"/>
      <c r="I6800" s="12"/>
      <c r="J6800" s="9"/>
      <c r="K6800" s="13"/>
      <c r="L6800" s="22"/>
      <c r="M6800" s="22"/>
    </row>
    <row r="6801" spans="1:13" x14ac:dyDescent="0.3">
      <c r="A6801" s="10"/>
      <c r="C6801" s="11"/>
      <c r="I6801" s="12"/>
      <c r="J6801" s="9"/>
      <c r="K6801" s="13"/>
      <c r="L6801" s="22"/>
      <c r="M6801" s="22"/>
    </row>
    <row r="6802" spans="1:13" x14ac:dyDescent="0.3">
      <c r="A6802" s="10"/>
      <c r="C6802" s="11"/>
      <c r="I6802" s="12"/>
      <c r="J6802" s="9"/>
      <c r="K6802" s="13"/>
      <c r="L6802" s="22"/>
      <c r="M6802" s="22"/>
    </row>
    <row r="6803" spans="1:13" x14ac:dyDescent="0.3">
      <c r="A6803" s="10"/>
      <c r="C6803" s="11"/>
      <c r="I6803" s="12"/>
      <c r="J6803" s="9"/>
      <c r="K6803" s="13"/>
      <c r="L6803" s="22"/>
      <c r="M6803" s="22"/>
    </row>
    <row r="6804" spans="1:13" x14ac:dyDescent="0.3">
      <c r="A6804" s="10"/>
      <c r="C6804" s="11"/>
      <c r="I6804" s="12"/>
      <c r="J6804" s="9"/>
      <c r="K6804" s="13"/>
      <c r="L6804" s="22"/>
      <c r="M6804" s="22"/>
    </row>
    <row r="6805" spans="1:13" x14ac:dyDescent="0.3">
      <c r="A6805" s="10"/>
      <c r="C6805" s="11"/>
      <c r="I6805" s="12"/>
      <c r="J6805" s="9"/>
      <c r="K6805" s="13"/>
      <c r="L6805" s="22"/>
      <c r="M6805" s="22"/>
    </row>
    <row r="6806" spans="1:13" x14ac:dyDescent="0.3">
      <c r="A6806" s="10"/>
      <c r="C6806" s="11"/>
      <c r="I6806" s="12"/>
      <c r="J6806" s="9"/>
      <c r="K6806" s="13"/>
      <c r="L6806" s="22"/>
      <c r="M6806" s="22"/>
    </row>
    <row r="6807" spans="1:13" x14ac:dyDescent="0.3">
      <c r="A6807" s="10"/>
      <c r="C6807" s="11"/>
      <c r="I6807" s="12"/>
      <c r="J6807" s="9"/>
      <c r="K6807" s="13"/>
      <c r="L6807" s="22"/>
      <c r="M6807" s="22"/>
    </row>
    <row r="6808" spans="1:13" x14ac:dyDescent="0.3">
      <c r="A6808" s="10"/>
      <c r="C6808" s="11"/>
      <c r="I6808" s="12"/>
      <c r="J6808" s="9"/>
      <c r="K6808" s="13"/>
      <c r="L6808" s="22"/>
      <c r="M6808" s="22"/>
    </row>
    <row r="6809" spans="1:13" x14ac:dyDescent="0.3">
      <c r="A6809" s="10"/>
      <c r="C6809" s="11"/>
      <c r="I6809" s="12"/>
      <c r="J6809" s="9"/>
      <c r="K6809" s="13"/>
      <c r="L6809" s="22"/>
      <c r="M6809" s="22"/>
    </row>
    <row r="6810" spans="1:13" x14ac:dyDescent="0.3">
      <c r="A6810" s="10"/>
      <c r="C6810" s="11"/>
      <c r="I6810" s="12"/>
      <c r="J6810" s="9"/>
      <c r="K6810" s="13"/>
      <c r="L6810" s="22"/>
      <c r="M6810" s="22"/>
    </row>
    <row r="6811" spans="1:13" x14ac:dyDescent="0.3">
      <c r="A6811" s="10"/>
      <c r="C6811" s="11"/>
      <c r="I6811" s="12"/>
      <c r="J6811" s="9"/>
      <c r="K6811" s="13"/>
      <c r="L6811" s="22"/>
      <c r="M6811" s="22"/>
    </row>
    <row r="6812" spans="1:13" x14ac:dyDescent="0.3">
      <c r="A6812" s="10"/>
      <c r="C6812" s="11"/>
      <c r="I6812" s="12"/>
      <c r="J6812" s="9"/>
      <c r="K6812" s="13"/>
      <c r="L6812" s="22"/>
      <c r="M6812" s="22"/>
    </row>
    <row r="6813" spans="1:13" x14ac:dyDescent="0.3">
      <c r="A6813" s="10"/>
      <c r="C6813" s="11"/>
      <c r="I6813" s="12"/>
      <c r="J6813" s="9"/>
      <c r="K6813" s="13"/>
      <c r="L6813" s="22"/>
      <c r="M6813" s="22"/>
    </row>
    <row r="6814" spans="1:13" x14ac:dyDescent="0.3">
      <c r="A6814" s="10"/>
      <c r="C6814" s="11"/>
      <c r="I6814" s="12"/>
      <c r="J6814" s="9"/>
      <c r="K6814" s="13"/>
      <c r="L6814" s="22"/>
      <c r="M6814" s="22"/>
    </row>
    <row r="6815" spans="1:13" x14ac:dyDescent="0.3">
      <c r="A6815" s="10"/>
      <c r="C6815" s="11"/>
      <c r="I6815" s="12"/>
      <c r="J6815" s="9"/>
      <c r="K6815" s="13"/>
      <c r="L6815" s="22"/>
      <c r="M6815" s="22"/>
    </row>
    <row r="6816" spans="1:13" x14ac:dyDescent="0.3">
      <c r="A6816" s="10"/>
      <c r="C6816" s="11"/>
      <c r="I6816" s="12"/>
      <c r="J6816" s="9"/>
      <c r="K6816" s="13"/>
      <c r="L6816" s="22"/>
      <c r="M6816" s="22"/>
    </row>
    <row r="6817" spans="1:13" x14ac:dyDescent="0.3">
      <c r="A6817" s="10"/>
      <c r="C6817" s="11"/>
      <c r="I6817" s="12"/>
      <c r="J6817" s="9"/>
      <c r="K6817" s="13"/>
      <c r="L6817" s="22"/>
      <c r="M6817" s="22"/>
    </row>
    <row r="6818" spans="1:13" x14ac:dyDescent="0.3">
      <c r="A6818" s="10"/>
      <c r="C6818" s="11"/>
      <c r="I6818" s="12"/>
      <c r="J6818" s="9"/>
      <c r="K6818" s="13"/>
      <c r="L6818" s="22"/>
      <c r="M6818" s="22"/>
    </row>
    <row r="6819" spans="1:13" x14ac:dyDescent="0.3">
      <c r="A6819" s="10"/>
      <c r="C6819" s="11"/>
      <c r="I6819" s="12"/>
      <c r="J6819" s="9"/>
      <c r="K6819" s="13"/>
      <c r="L6819" s="22"/>
      <c r="M6819" s="22"/>
    </row>
    <row r="6820" spans="1:13" x14ac:dyDescent="0.3">
      <c r="A6820" s="10"/>
      <c r="C6820" s="11"/>
      <c r="I6820" s="12"/>
      <c r="J6820" s="9"/>
      <c r="K6820" s="13"/>
      <c r="L6820" s="22"/>
      <c r="M6820" s="22"/>
    </row>
    <row r="6821" spans="1:13" x14ac:dyDescent="0.3">
      <c r="A6821" s="10"/>
      <c r="C6821" s="11"/>
      <c r="I6821" s="12"/>
      <c r="J6821" s="9"/>
      <c r="K6821" s="13"/>
      <c r="L6821" s="22"/>
      <c r="M6821" s="22"/>
    </row>
    <row r="6822" spans="1:13" x14ac:dyDescent="0.3">
      <c r="A6822" s="10"/>
      <c r="C6822" s="11"/>
      <c r="I6822" s="12"/>
      <c r="J6822" s="9"/>
      <c r="K6822" s="13"/>
      <c r="L6822" s="22"/>
      <c r="M6822" s="22"/>
    </row>
    <row r="6823" spans="1:13" x14ac:dyDescent="0.3">
      <c r="A6823" s="10"/>
      <c r="C6823" s="11"/>
      <c r="I6823" s="12"/>
      <c r="J6823" s="9"/>
      <c r="K6823" s="13"/>
      <c r="L6823" s="22"/>
      <c r="M6823" s="22"/>
    </row>
    <row r="6824" spans="1:13" x14ac:dyDescent="0.3">
      <c r="A6824" s="10"/>
      <c r="C6824" s="11"/>
      <c r="I6824" s="12"/>
      <c r="J6824" s="9"/>
      <c r="K6824" s="13"/>
      <c r="L6824" s="22"/>
      <c r="M6824" s="22"/>
    </row>
    <row r="6825" spans="1:13" x14ac:dyDescent="0.3">
      <c r="A6825" s="10"/>
      <c r="C6825" s="11"/>
      <c r="I6825" s="12"/>
      <c r="J6825" s="9"/>
      <c r="K6825" s="13"/>
      <c r="L6825" s="22"/>
      <c r="M6825" s="22"/>
    </row>
    <row r="6826" spans="1:13" x14ac:dyDescent="0.3">
      <c r="A6826" s="10"/>
      <c r="C6826" s="11"/>
      <c r="I6826" s="12"/>
      <c r="J6826" s="9"/>
      <c r="K6826" s="13"/>
      <c r="L6826" s="22"/>
      <c r="M6826" s="22"/>
    </row>
    <row r="6827" spans="1:13" x14ac:dyDescent="0.3">
      <c r="A6827" s="10"/>
      <c r="C6827" s="11"/>
      <c r="I6827" s="12"/>
      <c r="J6827" s="9"/>
      <c r="K6827" s="13"/>
      <c r="L6827" s="22"/>
      <c r="M6827" s="22"/>
    </row>
    <row r="6828" spans="1:13" x14ac:dyDescent="0.3">
      <c r="A6828" s="10"/>
      <c r="C6828" s="11"/>
      <c r="I6828" s="12"/>
      <c r="J6828" s="9"/>
      <c r="K6828" s="13"/>
      <c r="L6828" s="22"/>
      <c r="M6828" s="22"/>
    </row>
    <row r="6829" spans="1:13" x14ac:dyDescent="0.3">
      <c r="A6829" s="10"/>
      <c r="C6829" s="11"/>
      <c r="I6829" s="12"/>
      <c r="J6829" s="9"/>
      <c r="K6829" s="13"/>
      <c r="L6829" s="22"/>
      <c r="M6829" s="22"/>
    </row>
    <row r="6830" spans="1:13" x14ac:dyDescent="0.3">
      <c r="A6830" s="10"/>
      <c r="C6830" s="11"/>
      <c r="I6830" s="12"/>
      <c r="J6830" s="9"/>
      <c r="K6830" s="13"/>
      <c r="L6830" s="22"/>
      <c r="M6830" s="22"/>
    </row>
    <row r="6831" spans="1:13" x14ac:dyDescent="0.3">
      <c r="A6831" s="10"/>
      <c r="C6831" s="11"/>
      <c r="I6831" s="12"/>
      <c r="J6831" s="9"/>
      <c r="K6831" s="13"/>
      <c r="L6831" s="22"/>
      <c r="M6831" s="22"/>
    </row>
    <row r="6832" spans="1:13" x14ac:dyDescent="0.3">
      <c r="A6832" s="10"/>
      <c r="C6832" s="11"/>
      <c r="I6832" s="12"/>
      <c r="J6832" s="9"/>
      <c r="K6832" s="13"/>
      <c r="L6832" s="22"/>
      <c r="M6832" s="22"/>
    </row>
    <row r="6833" spans="1:13" x14ac:dyDescent="0.3">
      <c r="A6833" s="10"/>
      <c r="C6833" s="11"/>
      <c r="I6833" s="12"/>
      <c r="J6833" s="9"/>
      <c r="K6833" s="13"/>
      <c r="L6833" s="22"/>
      <c r="M6833" s="22"/>
    </row>
    <row r="6834" spans="1:13" x14ac:dyDescent="0.3">
      <c r="A6834" s="10"/>
      <c r="C6834" s="11"/>
      <c r="I6834" s="12"/>
      <c r="J6834" s="9"/>
      <c r="K6834" s="13"/>
      <c r="L6834" s="22"/>
      <c r="M6834" s="22"/>
    </row>
    <row r="6835" spans="1:13" x14ac:dyDescent="0.3">
      <c r="A6835" s="10"/>
      <c r="C6835" s="11"/>
      <c r="I6835" s="12"/>
      <c r="J6835" s="9"/>
      <c r="K6835" s="13"/>
      <c r="L6835" s="22"/>
      <c r="M6835" s="22"/>
    </row>
    <row r="6836" spans="1:13" x14ac:dyDescent="0.3">
      <c r="A6836" s="10"/>
      <c r="C6836" s="11"/>
      <c r="I6836" s="12"/>
      <c r="J6836" s="9"/>
      <c r="K6836" s="13"/>
      <c r="L6836" s="22"/>
      <c r="M6836" s="22"/>
    </row>
    <row r="6837" spans="1:13" x14ac:dyDescent="0.3">
      <c r="A6837" s="10"/>
      <c r="C6837" s="11"/>
      <c r="I6837" s="12"/>
      <c r="J6837" s="9"/>
      <c r="K6837" s="13"/>
      <c r="L6837" s="22"/>
      <c r="M6837" s="22"/>
    </row>
    <row r="6838" spans="1:13" x14ac:dyDescent="0.3">
      <c r="A6838" s="10"/>
      <c r="C6838" s="11"/>
      <c r="I6838" s="12"/>
      <c r="J6838" s="9"/>
      <c r="K6838" s="13"/>
      <c r="L6838" s="22"/>
      <c r="M6838" s="22"/>
    </row>
    <row r="6839" spans="1:13" x14ac:dyDescent="0.3">
      <c r="A6839" s="10"/>
      <c r="C6839" s="11"/>
      <c r="I6839" s="12"/>
      <c r="J6839" s="9"/>
      <c r="K6839" s="13"/>
      <c r="L6839" s="22"/>
      <c r="M6839" s="22"/>
    </row>
    <row r="6840" spans="1:13" x14ac:dyDescent="0.3">
      <c r="A6840" s="10"/>
      <c r="C6840" s="11"/>
      <c r="I6840" s="12"/>
      <c r="J6840" s="9"/>
      <c r="K6840" s="13"/>
      <c r="L6840" s="22"/>
      <c r="M6840" s="22"/>
    </row>
    <row r="6841" spans="1:13" x14ac:dyDescent="0.3">
      <c r="A6841" s="10"/>
      <c r="C6841" s="11"/>
      <c r="I6841" s="12"/>
      <c r="J6841" s="9"/>
      <c r="K6841" s="13"/>
      <c r="L6841" s="22"/>
      <c r="M6841" s="22"/>
    </row>
    <row r="6842" spans="1:13" x14ac:dyDescent="0.3">
      <c r="A6842" s="10"/>
      <c r="C6842" s="11"/>
      <c r="I6842" s="12"/>
      <c r="J6842" s="9"/>
      <c r="K6842" s="13"/>
      <c r="L6842" s="22"/>
      <c r="M6842" s="22"/>
    </row>
    <row r="6843" spans="1:13" x14ac:dyDescent="0.3">
      <c r="A6843" s="10"/>
      <c r="C6843" s="11"/>
      <c r="I6843" s="12"/>
      <c r="J6843" s="9"/>
      <c r="K6843" s="13"/>
      <c r="L6843" s="22"/>
      <c r="M6843" s="22"/>
    </row>
    <row r="6844" spans="1:13" x14ac:dyDescent="0.3">
      <c r="A6844" s="10"/>
      <c r="C6844" s="11"/>
      <c r="I6844" s="12"/>
      <c r="J6844" s="9"/>
      <c r="K6844" s="13"/>
      <c r="L6844" s="22"/>
      <c r="M6844" s="22"/>
    </row>
    <row r="6845" spans="1:13" x14ac:dyDescent="0.3">
      <c r="A6845" s="10"/>
      <c r="C6845" s="11"/>
      <c r="I6845" s="12"/>
      <c r="J6845" s="9"/>
      <c r="K6845" s="13"/>
      <c r="L6845" s="22"/>
      <c r="M6845" s="22"/>
    </row>
    <row r="6846" spans="1:13" x14ac:dyDescent="0.3">
      <c r="A6846" s="10"/>
      <c r="C6846" s="11"/>
      <c r="I6846" s="12"/>
      <c r="J6846" s="9"/>
      <c r="K6846" s="13"/>
      <c r="L6846" s="22"/>
      <c r="M6846" s="22"/>
    </row>
    <row r="6847" spans="1:13" x14ac:dyDescent="0.3">
      <c r="A6847" s="10"/>
      <c r="C6847" s="11"/>
      <c r="I6847" s="12"/>
      <c r="J6847" s="9"/>
      <c r="K6847" s="13"/>
      <c r="L6847" s="22"/>
      <c r="M6847" s="22"/>
    </row>
    <row r="6848" spans="1:13" x14ac:dyDescent="0.3">
      <c r="A6848" s="10"/>
      <c r="C6848" s="11"/>
      <c r="I6848" s="12"/>
      <c r="J6848" s="9"/>
      <c r="K6848" s="13"/>
      <c r="L6848" s="22"/>
      <c r="M6848" s="22"/>
    </row>
    <row r="6849" spans="1:13" x14ac:dyDescent="0.3">
      <c r="A6849" s="10"/>
      <c r="C6849" s="11"/>
      <c r="I6849" s="12"/>
      <c r="J6849" s="9"/>
      <c r="K6849" s="13"/>
      <c r="L6849" s="22"/>
      <c r="M6849" s="22"/>
    </row>
    <row r="6850" spans="1:13" x14ac:dyDescent="0.3">
      <c r="A6850" s="10"/>
      <c r="C6850" s="11"/>
      <c r="I6850" s="12"/>
      <c r="J6850" s="9"/>
      <c r="K6850" s="13"/>
      <c r="L6850" s="22"/>
      <c r="M6850" s="22"/>
    </row>
    <row r="6851" spans="1:13" x14ac:dyDescent="0.3">
      <c r="A6851" s="10"/>
      <c r="C6851" s="11"/>
      <c r="I6851" s="12"/>
      <c r="J6851" s="9"/>
      <c r="K6851" s="13"/>
      <c r="L6851" s="22"/>
      <c r="M6851" s="22"/>
    </row>
    <row r="6852" spans="1:13" x14ac:dyDescent="0.3">
      <c r="A6852" s="10"/>
      <c r="C6852" s="11"/>
      <c r="I6852" s="12"/>
      <c r="J6852" s="9"/>
      <c r="K6852" s="13"/>
      <c r="L6852" s="22"/>
      <c r="M6852" s="22"/>
    </row>
    <row r="6853" spans="1:13" x14ac:dyDescent="0.3">
      <c r="A6853" s="10"/>
      <c r="C6853" s="11"/>
      <c r="I6853" s="12"/>
      <c r="J6853" s="9"/>
      <c r="K6853" s="13"/>
      <c r="L6853" s="22"/>
      <c r="M6853" s="22"/>
    </row>
    <row r="6854" spans="1:13" x14ac:dyDescent="0.3">
      <c r="A6854" s="10"/>
      <c r="C6854" s="11"/>
      <c r="I6854" s="12"/>
      <c r="J6854" s="9"/>
      <c r="K6854" s="13"/>
      <c r="L6854" s="22"/>
      <c r="M6854" s="22"/>
    </row>
    <row r="6855" spans="1:13" x14ac:dyDescent="0.3">
      <c r="A6855" s="10"/>
      <c r="C6855" s="11"/>
      <c r="I6855" s="12"/>
      <c r="J6855" s="9"/>
      <c r="K6855" s="13"/>
      <c r="L6855" s="22"/>
      <c r="M6855" s="22"/>
    </row>
    <row r="6856" spans="1:13" x14ac:dyDescent="0.3">
      <c r="A6856" s="10"/>
      <c r="C6856" s="11"/>
      <c r="I6856" s="12"/>
      <c r="J6856" s="9"/>
      <c r="K6856" s="13"/>
      <c r="L6856" s="22"/>
      <c r="M6856" s="22"/>
    </row>
    <row r="6857" spans="1:13" x14ac:dyDescent="0.3">
      <c r="A6857" s="10"/>
      <c r="C6857" s="11"/>
      <c r="I6857" s="12"/>
      <c r="J6857" s="9"/>
      <c r="K6857" s="13"/>
      <c r="L6857" s="22"/>
      <c r="M6857" s="22"/>
    </row>
    <row r="6858" spans="1:13" x14ac:dyDescent="0.3">
      <c r="A6858" s="10"/>
      <c r="C6858" s="11"/>
      <c r="I6858" s="12"/>
      <c r="J6858" s="9"/>
      <c r="K6858" s="13"/>
      <c r="L6858" s="22"/>
      <c r="M6858" s="22"/>
    </row>
    <row r="6859" spans="1:13" x14ac:dyDescent="0.3">
      <c r="A6859" s="10"/>
      <c r="C6859" s="11"/>
      <c r="I6859" s="12"/>
      <c r="J6859" s="9"/>
      <c r="K6859" s="13"/>
      <c r="L6859" s="22"/>
      <c r="M6859" s="22"/>
    </row>
    <row r="6860" spans="1:13" x14ac:dyDescent="0.3">
      <c r="A6860" s="10"/>
      <c r="C6860" s="11"/>
      <c r="I6860" s="12"/>
      <c r="J6860" s="9"/>
      <c r="K6860" s="13"/>
      <c r="L6860" s="22"/>
      <c r="M6860" s="22"/>
    </row>
    <row r="6861" spans="1:13" x14ac:dyDescent="0.3">
      <c r="A6861" s="10"/>
      <c r="C6861" s="11"/>
      <c r="I6861" s="12"/>
      <c r="J6861" s="9"/>
      <c r="K6861" s="13"/>
      <c r="L6861" s="22"/>
      <c r="M6861" s="22"/>
    </row>
    <row r="6862" spans="1:13" x14ac:dyDescent="0.3">
      <c r="A6862" s="10"/>
      <c r="C6862" s="11"/>
      <c r="I6862" s="12"/>
      <c r="J6862" s="9"/>
      <c r="K6862" s="13"/>
      <c r="L6862" s="22"/>
      <c r="M6862" s="22"/>
    </row>
    <row r="6863" spans="1:13" x14ac:dyDescent="0.3">
      <c r="A6863" s="10"/>
      <c r="C6863" s="11"/>
      <c r="I6863" s="12"/>
      <c r="J6863" s="9"/>
      <c r="K6863" s="13"/>
      <c r="L6863" s="22"/>
      <c r="M6863" s="22"/>
    </row>
    <row r="6864" spans="1:13" x14ac:dyDescent="0.3">
      <c r="A6864" s="10"/>
      <c r="C6864" s="11"/>
      <c r="I6864" s="12"/>
      <c r="J6864" s="9"/>
      <c r="K6864" s="13"/>
      <c r="L6864" s="22"/>
      <c r="M6864" s="22"/>
    </row>
    <row r="6865" spans="1:13" x14ac:dyDescent="0.3">
      <c r="A6865" s="10"/>
      <c r="C6865" s="11"/>
      <c r="I6865" s="12"/>
      <c r="J6865" s="9"/>
      <c r="K6865" s="13"/>
      <c r="L6865" s="22"/>
      <c r="M6865" s="22"/>
    </row>
    <row r="6866" spans="1:13" x14ac:dyDescent="0.3">
      <c r="A6866" s="10"/>
      <c r="C6866" s="11"/>
      <c r="I6866" s="12"/>
      <c r="J6866" s="9"/>
      <c r="K6866" s="13"/>
      <c r="L6866" s="22"/>
      <c r="M6866" s="22"/>
    </row>
    <row r="6867" spans="1:13" x14ac:dyDescent="0.3">
      <c r="A6867" s="10"/>
      <c r="C6867" s="11"/>
      <c r="I6867" s="12"/>
      <c r="J6867" s="9"/>
      <c r="K6867" s="13"/>
      <c r="L6867" s="22"/>
      <c r="M6867" s="22"/>
    </row>
    <row r="6868" spans="1:13" x14ac:dyDescent="0.3">
      <c r="A6868" s="10"/>
      <c r="C6868" s="11"/>
      <c r="I6868" s="12"/>
      <c r="J6868" s="9"/>
      <c r="K6868" s="13"/>
      <c r="L6868" s="22"/>
      <c r="M6868" s="22"/>
    </row>
    <row r="6869" spans="1:13" x14ac:dyDescent="0.3">
      <c r="A6869" s="10"/>
      <c r="C6869" s="11"/>
      <c r="I6869" s="12"/>
      <c r="J6869" s="9"/>
      <c r="K6869" s="13"/>
      <c r="L6869" s="22"/>
      <c r="M6869" s="22"/>
    </row>
    <row r="6870" spans="1:13" x14ac:dyDescent="0.3">
      <c r="A6870" s="10"/>
      <c r="C6870" s="11"/>
      <c r="I6870" s="12"/>
      <c r="J6870" s="9"/>
      <c r="K6870" s="13"/>
      <c r="L6870" s="22"/>
      <c r="M6870" s="22"/>
    </row>
    <row r="6871" spans="1:13" x14ac:dyDescent="0.3">
      <c r="A6871" s="10"/>
      <c r="C6871" s="11"/>
      <c r="I6871" s="12"/>
      <c r="J6871" s="9"/>
      <c r="K6871" s="13"/>
      <c r="L6871" s="22"/>
      <c r="M6871" s="22"/>
    </row>
    <row r="6872" spans="1:13" x14ac:dyDescent="0.3">
      <c r="A6872" s="10"/>
      <c r="C6872" s="11"/>
      <c r="I6872" s="12"/>
      <c r="J6872" s="9"/>
      <c r="K6872" s="13"/>
      <c r="L6872" s="22"/>
      <c r="M6872" s="22"/>
    </row>
    <row r="6873" spans="1:13" x14ac:dyDescent="0.3">
      <c r="A6873" s="10"/>
      <c r="C6873" s="11"/>
      <c r="I6873" s="12"/>
      <c r="J6873" s="9"/>
      <c r="K6873" s="13"/>
      <c r="L6873" s="22"/>
      <c r="M6873" s="22"/>
    </row>
    <row r="6874" spans="1:13" x14ac:dyDescent="0.3">
      <c r="A6874" s="10"/>
      <c r="C6874" s="11"/>
      <c r="I6874" s="12"/>
      <c r="J6874" s="9"/>
      <c r="K6874" s="13"/>
      <c r="L6874" s="22"/>
      <c r="M6874" s="22"/>
    </row>
    <row r="6875" spans="1:13" x14ac:dyDescent="0.3">
      <c r="A6875" s="10"/>
      <c r="C6875" s="11"/>
      <c r="I6875" s="12"/>
      <c r="J6875" s="9"/>
      <c r="K6875" s="13"/>
      <c r="L6875" s="22"/>
      <c r="M6875" s="22"/>
    </row>
    <row r="6876" spans="1:13" x14ac:dyDescent="0.3">
      <c r="A6876" s="10"/>
      <c r="C6876" s="11"/>
      <c r="I6876" s="12"/>
      <c r="J6876" s="9"/>
      <c r="K6876" s="13"/>
      <c r="L6876" s="22"/>
      <c r="M6876" s="22"/>
    </row>
    <row r="6877" spans="1:13" x14ac:dyDescent="0.3">
      <c r="A6877" s="10"/>
      <c r="C6877" s="11"/>
      <c r="I6877" s="12"/>
      <c r="J6877" s="9"/>
      <c r="K6877" s="13"/>
      <c r="L6877" s="22"/>
      <c r="M6877" s="22"/>
    </row>
    <row r="6878" spans="1:13" x14ac:dyDescent="0.3">
      <c r="A6878" s="10"/>
      <c r="C6878" s="11"/>
      <c r="I6878" s="12"/>
      <c r="J6878" s="9"/>
      <c r="K6878" s="13"/>
      <c r="L6878" s="22"/>
      <c r="M6878" s="22"/>
    </row>
    <row r="6879" spans="1:13" x14ac:dyDescent="0.3">
      <c r="A6879" s="10"/>
      <c r="C6879" s="11"/>
      <c r="I6879" s="12"/>
      <c r="J6879" s="9"/>
      <c r="K6879" s="13"/>
      <c r="L6879" s="22"/>
      <c r="M6879" s="22"/>
    </row>
    <row r="6880" spans="1:13" x14ac:dyDescent="0.3">
      <c r="A6880" s="10"/>
      <c r="C6880" s="11"/>
      <c r="I6880" s="12"/>
      <c r="J6880" s="9"/>
      <c r="K6880" s="13"/>
      <c r="L6880" s="22"/>
      <c r="M6880" s="22"/>
    </row>
    <row r="6881" spans="1:13" x14ac:dyDescent="0.3">
      <c r="A6881" s="10"/>
      <c r="C6881" s="11"/>
      <c r="I6881" s="12"/>
      <c r="J6881" s="9"/>
      <c r="K6881" s="13"/>
      <c r="L6881" s="22"/>
      <c r="M6881" s="22"/>
    </row>
    <row r="6882" spans="1:13" x14ac:dyDescent="0.3">
      <c r="A6882" s="10"/>
      <c r="C6882" s="11"/>
      <c r="I6882" s="12"/>
      <c r="J6882" s="9"/>
      <c r="K6882" s="13"/>
      <c r="L6882" s="22"/>
      <c r="M6882" s="22"/>
    </row>
    <row r="6883" spans="1:13" x14ac:dyDescent="0.3">
      <c r="A6883" s="10"/>
      <c r="C6883" s="11"/>
      <c r="I6883" s="12"/>
      <c r="J6883" s="9"/>
      <c r="K6883" s="13"/>
      <c r="L6883" s="22"/>
      <c r="M6883" s="22"/>
    </row>
    <row r="6884" spans="1:13" x14ac:dyDescent="0.3">
      <c r="A6884" s="10"/>
      <c r="C6884" s="11"/>
      <c r="I6884" s="12"/>
      <c r="J6884" s="9"/>
      <c r="K6884" s="13"/>
      <c r="L6884" s="22"/>
      <c r="M6884" s="22"/>
    </row>
    <row r="6885" spans="1:13" x14ac:dyDescent="0.3">
      <c r="A6885" s="10"/>
      <c r="C6885" s="11"/>
      <c r="I6885" s="12"/>
      <c r="J6885" s="9"/>
      <c r="K6885" s="13"/>
      <c r="L6885" s="22"/>
      <c r="M6885" s="22"/>
    </row>
    <row r="6886" spans="1:13" x14ac:dyDescent="0.3">
      <c r="A6886" s="10"/>
      <c r="C6886" s="11"/>
      <c r="I6886" s="12"/>
      <c r="J6886" s="9"/>
      <c r="K6886" s="13"/>
      <c r="L6886" s="22"/>
      <c r="M6886" s="22"/>
    </row>
    <row r="6887" spans="1:13" x14ac:dyDescent="0.3">
      <c r="A6887" s="10"/>
      <c r="C6887" s="11"/>
      <c r="I6887" s="12"/>
      <c r="J6887" s="9"/>
      <c r="K6887" s="13"/>
      <c r="L6887" s="22"/>
      <c r="M6887" s="22"/>
    </row>
    <row r="6888" spans="1:13" x14ac:dyDescent="0.3">
      <c r="A6888" s="10"/>
      <c r="C6888" s="11"/>
      <c r="I6888" s="12"/>
      <c r="J6888" s="9"/>
      <c r="K6888" s="13"/>
      <c r="L6888" s="22"/>
      <c r="M6888" s="22"/>
    </row>
    <row r="6889" spans="1:13" x14ac:dyDescent="0.3">
      <c r="A6889" s="10"/>
      <c r="C6889" s="11"/>
      <c r="I6889" s="12"/>
      <c r="J6889" s="9"/>
      <c r="K6889" s="13"/>
      <c r="L6889" s="22"/>
      <c r="M6889" s="22"/>
    </row>
    <row r="6890" spans="1:13" x14ac:dyDescent="0.3">
      <c r="A6890" s="10"/>
      <c r="C6890" s="11"/>
      <c r="I6890" s="12"/>
      <c r="J6890" s="9"/>
      <c r="K6890" s="13"/>
      <c r="L6890" s="22"/>
      <c r="M6890" s="22"/>
    </row>
    <row r="6891" spans="1:13" x14ac:dyDescent="0.3">
      <c r="A6891" s="10"/>
      <c r="C6891" s="11"/>
      <c r="I6891" s="12"/>
      <c r="J6891" s="9"/>
      <c r="K6891" s="13"/>
      <c r="L6891" s="22"/>
      <c r="M6891" s="22"/>
    </row>
    <row r="6892" spans="1:13" x14ac:dyDescent="0.3">
      <c r="A6892" s="10"/>
      <c r="C6892" s="11"/>
      <c r="I6892" s="12"/>
      <c r="J6892" s="9"/>
      <c r="K6892" s="13"/>
      <c r="L6892" s="22"/>
      <c r="M6892" s="22"/>
    </row>
    <row r="6893" spans="1:13" x14ac:dyDescent="0.3">
      <c r="A6893" s="10"/>
      <c r="C6893" s="11"/>
      <c r="I6893" s="12"/>
      <c r="J6893" s="9"/>
      <c r="K6893" s="13"/>
      <c r="L6893" s="22"/>
      <c r="M6893" s="22"/>
    </row>
    <row r="6894" spans="1:13" x14ac:dyDescent="0.3">
      <c r="A6894" s="10"/>
      <c r="C6894" s="11"/>
      <c r="I6894" s="12"/>
      <c r="J6894" s="9"/>
      <c r="K6894" s="13"/>
      <c r="L6894" s="22"/>
      <c r="M6894" s="22"/>
    </row>
    <row r="6895" spans="1:13" x14ac:dyDescent="0.3">
      <c r="A6895" s="10"/>
      <c r="C6895" s="11"/>
      <c r="I6895" s="12"/>
      <c r="J6895" s="9"/>
      <c r="K6895" s="13"/>
      <c r="L6895" s="22"/>
      <c r="M6895" s="22"/>
    </row>
    <row r="6896" spans="1:13" x14ac:dyDescent="0.3">
      <c r="A6896" s="10"/>
      <c r="C6896" s="11"/>
      <c r="I6896" s="12"/>
      <c r="J6896" s="9"/>
      <c r="K6896" s="13"/>
      <c r="L6896" s="22"/>
      <c r="M6896" s="22"/>
    </row>
    <row r="6897" spans="1:13" x14ac:dyDescent="0.3">
      <c r="A6897" s="10"/>
      <c r="C6897" s="11"/>
      <c r="I6897" s="12"/>
      <c r="J6897" s="9"/>
      <c r="K6897" s="13"/>
      <c r="L6897" s="22"/>
      <c r="M6897" s="22"/>
    </row>
    <row r="6898" spans="1:13" x14ac:dyDescent="0.3">
      <c r="A6898" s="10"/>
      <c r="C6898" s="11"/>
      <c r="I6898" s="12"/>
      <c r="J6898" s="9"/>
      <c r="K6898" s="13"/>
      <c r="L6898" s="22"/>
      <c r="M6898" s="22"/>
    </row>
    <row r="6899" spans="1:13" x14ac:dyDescent="0.3">
      <c r="A6899" s="10"/>
      <c r="C6899" s="11"/>
      <c r="I6899" s="12"/>
      <c r="J6899" s="9"/>
      <c r="K6899" s="13"/>
      <c r="L6899" s="22"/>
      <c r="M6899" s="22"/>
    </row>
    <row r="6900" spans="1:13" x14ac:dyDescent="0.3">
      <c r="A6900" s="10"/>
      <c r="C6900" s="11"/>
      <c r="I6900" s="12"/>
      <c r="J6900" s="9"/>
      <c r="K6900" s="13"/>
      <c r="L6900" s="22"/>
      <c r="M6900" s="22"/>
    </row>
    <row r="6901" spans="1:13" x14ac:dyDescent="0.3">
      <c r="A6901" s="10"/>
      <c r="C6901" s="11"/>
      <c r="I6901" s="12"/>
      <c r="J6901" s="9"/>
      <c r="K6901" s="13"/>
      <c r="L6901" s="22"/>
      <c r="M6901" s="22"/>
    </row>
    <row r="6902" spans="1:13" x14ac:dyDescent="0.3">
      <c r="A6902" s="10"/>
      <c r="C6902" s="11"/>
      <c r="I6902" s="12"/>
      <c r="J6902" s="9"/>
      <c r="K6902" s="13"/>
      <c r="L6902" s="22"/>
      <c r="M6902" s="22"/>
    </row>
    <row r="6903" spans="1:13" x14ac:dyDescent="0.3">
      <c r="A6903" s="10"/>
      <c r="C6903" s="11"/>
      <c r="I6903" s="12"/>
      <c r="J6903" s="9"/>
      <c r="K6903" s="13"/>
      <c r="L6903" s="22"/>
      <c r="M6903" s="22"/>
    </row>
    <row r="6904" spans="1:13" x14ac:dyDescent="0.3">
      <c r="A6904" s="10"/>
      <c r="C6904" s="11"/>
      <c r="I6904" s="12"/>
      <c r="J6904" s="9"/>
      <c r="K6904" s="13"/>
      <c r="L6904" s="22"/>
      <c r="M6904" s="22"/>
    </row>
    <row r="6905" spans="1:13" x14ac:dyDescent="0.3">
      <c r="A6905" s="10"/>
      <c r="C6905" s="11"/>
      <c r="I6905" s="12"/>
      <c r="J6905" s="9"/>
      <c r="K6905" s="13"/>
      <c r="L6905" s="22"/>
      <c r="M6905" s="22"/>
    </row>
    <row r="6906" spans="1:13" x14ac:dyDescent="0.3">
      <c r="A6906" s="10"/>
      <c r="C6906" s="11"/>
      <c r="I6906" s="12"/>
      <c r="J6906" s="9"/>
      <c r="K6906" s="13"/>
      <c r="L6906" s="22"/>
      <c r="M6906" s="22"/>
    </row>
    <row r="6907" spans="1:13" x14ac:dyDescent="0.3">
      <c r="A6907" s="10"/>
      <c r="C6907" s="11"/>
      <c r="I6907" s="12"/>
      <c r="J6907" s="9"/>
      <c r="K6907" s="13"/>
      <c r="L6907" s="22"/>
      <c r="M6907" s="22"/>
    </row>
    <row r="6908" spans="1:13" x14ac:dyDescent="0.3">
      <c r="A6908" s="10"/>
      <c r="C6908" s="11"/>
      <c r="I6908" s="12"/>
      <c r="J6908" s="9"/>
      <c r="K6908" s="13"/>
      <c r="L6908" s="22"/>
      <c r="M6908" s="22"/>
    </row>
    <row r="6909" spans="1:13" x14ac:dyDescent="0.3">
      <c r="A6909" s="10"/>
      <c r="C6909" s="11"/>
      <c r="I6909" s="12"/>
      <c r="J6909" s="9"/>
      <c r="K6909" s="13"/>
      <c r="L6909" s="22"/>
      <c r="M6909" s="22"/>
    </row>
    <row r="6910" spans="1:13" x14ac:dyDescent="0.3">
      <c r="A6910" s="10"/>
      <c r="C6910" s="11"/>
      <c r="I6910" s="12"/>
      <c r="J6910" s="9"/>
      <c r="K6910" s="13"/>
      <c r="L6910" s="22"/>
      <c r="M6910" s="22"/>
    </row>
    <row r="6911" spans="1:13" x14ac:dyDescent="0.3">
      <c r="A6911" s="10"/>
      <c r="C6911" s="11"/>
      <c r="I6911" s="12"/>
      <c r="J6911" s="9"/>
      <c r="K6911" s="13"/>
      <c r="L6911" s="22"/>
      <c r="M6911" s="22"/>
    </row>
    <row r="6912" spans="1:13" x14ac:dyDescent="0.3">
      <c r="A6912" s="10"/>
      <c r="C6912" s="11"/>
      <c r="I6912" s="12"/>
      <c r="J6912" s="9"/>
      <c r="K6912" s="13"/>
      <c r="L6912" s="22"/>
      <c r="M6912" s="22"/>
    </row>
    <row r="6913" spans="1:13" x14ac:dyDescent="0.3">
      <c r="A6913" s="10"/>
      <c r="C6913" s="11"/>
      <c r="I6913" s="12"/>
      <c r="J6913" s="9"/>
      <c r="K6913" s="13"/>
      <c r="L6913" s="22"/>
      <c r="M6913" s="22"/>
    </row>
    <row r="6914" spans="1:13" x14ac:dyDescent="0.3">
      <c r="A6914" s="10"/>
      <c r="C6914" s="11"/>
      <c r="I6914" s="12"/>
      <c r="J6914" s="9"/>
      <c r="K6914" s="13"/>
      <c r="L6914" s="22"/>
      <c r="M6914" s="22"/>
    </row>
    <row r="6915" spans="1:13" x14ac:dyDescent="0.3">
      <c r="A6915" s="10"/>
      <c r="C6915" s="11"/>
      <c r="I6915" s="12"/>
      <c r="J6915" s="9"/>
      <c r="K6915" s="13"/>
      <c r="L6915" s="22"/>
      <c r="M6915" s="22"/>
    </row>
    <row r="6916" spans="1:13" x14ac:dyDescent="0.3">
      <c r="A6916" s="10"/>
      <c r="C6916" s="11"/>
      <c r="I6916" s="12"/>
      <c r="J6916" s="9"/>
      <c r="K6916" s="13"/>
      <c r="L6916" s="22"/>
      <c r="M6916" s="22"/>
    </row>
    <row r="6917" spans="1:13" x14ac:dyDescent="0.3">
      <c r="A6917" s="10"/>
      <c r="C6917" s="11"/>
      <c r="I6917" s="12"/>
      <c r="J6917" s="9"/>
      <c r="K6917" s="13"/>
      <c r="L6917" s="22"/>
      <c r="M6917" s="22"/>
    </row>
    <row r="6918" spans="1:13" x14ac:dyDescent="0.3">
      <c r="A6918" s="10"/>
      <c r="C6918" s="11"/>
      <c r="I6918" s="12"/>
      <c r="J6918" s="9"/>
      <c r="K6918" s="13"/>
      <c r="L6918" s="22"/>
      <c r="M6918" s="22"/>
    </row>
    <row r="6919" spans="1:13" x14ac:dyDescent="0.3">
      <c r="A6919" s="10"/>
      <c r="C6919" s="11"/>
      <c r="I6919" s="12"/>
      <c r="J6919" s="9"/>
      <c r="K6919" s="13"/>
      <c r="L6919" s="22"/>
      <c r="M6919" s="22"/>
    </row>
    <row r="6920" spans="1:13" x14ac:dyDescent="0.3">
      <c r="A6920" s="10"/>
      <c r="C6920" s="11"/>
      <c r="I6920" s="12"/>
      <c r="J6920" s="9"/>
      <c r="K6920" s="13"/>
      <c r="L6920" s="22"/>
      <c r="M6920" s="22"/>
    </row>
    <row r="6921" spans="1:13" x14ac:dyDescent="0.3">
      <c r="A6921" s="10"/>
      <c r="C6921" s="11"/>
      <c r="I6921" s="12"/>
      <c r="J6921" s="9"/>
      <c r="K6921" s="13"/>
      <c r="L6921" s="22"/>
      <c r="M6921" s="22"/>
    </row>
    <row r="6922" spans="1:13" x14ac:dyDescent="0.3">
      <c r="A6922" s="10"/>
      <c r="C6922" s="11"/>
      <c r="I6922" s="12"/>
      <c r="J6922" s="9"/>
      <c r="K6922" s="13"/>
      <c r="L6922" s="22"/>
      <c r="M6922" s="22"/>
    </row>
    <row r="6923" spans="1:13" x14ac:dyDescent="0.3">
      <c r="A6923" s="10"/>
      <c r="C6923" s="11"/>
      <c r="I6923" s="12"/>
      <c r="J6923" s="9"/>
      <c r="K6923" s="13"/>
      <c r="L6923" s="22"/>
      <c r="M6923" s="22"/>
    </row>
    <row r="6924" spans="1:13" x14ac:dyDescent="0.3">
      <c r="A6924" s="10"/>
      <c r="C6924" s="11"/>
      <c r="I6924" s="12"/>
      <c r="J6924" s="9"/>
      <c r="K6924" s="13"/>
      <c r="L6924" s="22"/>
      <c r="M6924" s="22"/>
    </row>
    <row r="6925" spans="1:13" x14ac:dyDescent="0.3">
      <c r="A6925" s="10"/>
      <c r="C6925" s="11"/>
      <c r="I6925" s="12"/>
      <c r="J6925" s="9"/>
      <c r="K6925" s="13"/>
      <c r="L6925" s="22"/>
      <c r="M6925" s="22"/>
    </row>
    <row r="6926" spans="1:13" x14ac:dyDescent="0.3">
      <c r="A6926" s="10"/>
      <c r="C6926" s="11"/>
      <c r="I6926" s="12"/>
      <c r="J6926" s="9"/>
      <c r="K6926" s="13"/>
      <c r="L6926" s="22"/>
      <c r="M6926" s="22"/>
    </row>
    <row r="6927" spans="1:13" x14ac:dyDescent="0.3">
      <c r="A6927" s="10"/>
      <c r="C6927" s="11"/>
      <c r="I6927" s="12"/>
      <c r="J6927" s="9"/>
      <c r="K6927" s="13"/>
      <c r="L6927" s="22"/>
      <c r="M6927" s="22"/>
    </row>
    <row r="6928" spans="1:13" x14ac:dyDescent="0.3">
      <c r="A6928" s="10"/>
      <c r="C6928" s="11"/>
      <c r="I6928" s="12"/>
      <c r="J6928" s="9"/>
      <c r="K6928" s="13"/>
      <c r="L6928" s="22"/>
      <c r="M6928" s="22"/>
    </row>
    <row r="6929" spans="1:13" x14ac:dyDescent="0.3">
      <c r="A6929" s="10"/>
      <c r="C6929" s="11"/>
      <c r="I6929" s="12"/>
      <c r="J6929" s="9"/>
      <c r="K6929" s="13"/>
      <c r="L6929" s="22"/>
      <c r="M6929" s="22"/>
    </row>
    <row r="6930" spans="1:13" x14ac:dyDescent="0.3">
      <c r="A6930" s="10"/>
      <c r="C6930" s="11"/>
      <c r="I6930" s="12"/>
      <c r="J6930" s="9"/>
      <c r="K6930" s="13"/>
      <c r="L6930" s="22"/>
      <c r="M6930" s="22"/>
    </row>
    <row r="6931" spans="1:13" x14ac:dyDescent="0.3">
      <c r="A6931" s="10"/>
      <c r="C6931" s="11"/>
      <c r="I6931" s="12"/>
      <c r="J6931" s="9"/>
      <c r="K6931" s="13"/>
      <c r="L6931" s="22"/>
      <c r="M6931" s="22"/>
    </row>
    <row r="6932" spans="1:13" x14ac:dyDescent="0.3">
      <c r="A6932" s="10"/>
      <c r="C6932" s="11"/>
      <c r="I6932" s="12"/>
      <c r="J6932" s="9"/>
      <c r="K6932" s="13"/>
      <c r="L6932" s="22"/>
      <c r="M6932" s="22"/>
    </row>
    <row r="6933" spans="1:13" x14ac:dyDescent="0.3">
      <c r="A6933" s="10"/>
      <c r="C6933" s="11"/>
      <c r="I6933" s="12"/>
      <c r="J6933" s="9"/>
      <c r="K6933" s="13"/>
      <c r="L6933" s="22"/>
      <c r="M6933" s="22"/>
    </row>
    <row r="6934" spans="1:13" x14ac:dyDescent="0.3">
      <c r="A6934" s="10"/>
      <c r="C6934" s="11"/>
      <c r="I6934" s="12"/>
      <c r="J6934" s="9"/>
      <c r="K6934" s="13"/>
      <c r="L6934" s="22"/>
      <c r="M6934" s="22"/>
    </row>
    <row r="6935" spans="1:13" x14ac:dyDescent="0.3">
      <c r="A6935" s="10"/>
      <c r="C6935" s="11"/>
      <c r="I6935" s="12"/>
      <c r="J6935" s="9"/>
      <c r="K6935" s="13"/>
      <c r="L6935" s="22"/>
      <c r="M6935" s="22"/>
    </row>
    <row r="6936" spans="1:13" x14ac:dyDescent="0.3">
      <c r="A6936" s="10"/>
      <c r="C6936" s="11"/>
      <c r="I6936" s="12"/>
      <c r="J6936" s="9"/>
      <c r="K6936" s="13"/>
      <c r="L6936" s="22"/>
      <c r="M6936" s="22"/>
    </row>
    <row r="6937" spans="1:13" x14ac:dyDescent="0.3">
      <c r="A6937" s="10"/>
      <c r="C6937" s="11"/>
      <c r="I6937" s="12"/>
      <c r="J6937" s="9"/>
      <c r="K6937" s="13"/>
      <c r="L6937" s="22"/>
      <c r="M6937" s="22"/>
    </row>
    <row r="6938" spans="1:13" x14ac:dyDescent="0.3">
      <c r="A6938" s="10"/>
      <c r="C6938" s="11"/>
      <c r="I6938" s="12"/>
      <c r="J6938" s="9"/>
      <c r="K6938" s="13"/>
      <c r="L6938" s="22"/>
      <c r="M6938" s="22"/>
    </row>
    <row r="6939" spans="1:13" x14ac:dyDescent="0.3">
      <c r="A6939" s="10"/>
      <c r="C6939" s="11"/>
      <c r="I6939" s="12"/>
      <c r="J6939" s="9"/>
      <c r="K6939" s="13"/>
      <c r="L6939" s="22"/>
      <c r="M6939" s="22"/>
    </row>
    <row r="6940" spans="1:13" x14ac:dyDescent="0.3">
      <c r="A6940" s="10"/>
      <c r="C6940" s="11"/>
      <c r="I6940" s="12"/>
      <c r="J6940" s="9"/>
      <c r="K6940" s="13"/>
      <c r="L6940" s="22"/>
      <c r="M6940" s="22"/>
    </row>
    <row r="6941" spans="1:13" x14ac:dyDescent="0.3">
      <c r="A6941" s="10"/>
      <c r="C6941" s="11"/>
      <c r="I6941" s="12"/>
      <c r="J6941" s="9"/>
      <c r="K6941" s="13"/>
      <c r="L6941" s="22"/>
      <c r="M6941" s="22"/>
    </row>
    <row r="6942" spans="1:13" x14ac:dyDescent="0.3">
      <c r="A6942" s="10"/>
      <c r="C6942" s="11"/>
      <c r="I6942" s="12"/>
      <c r="J6942" s="9"/>
      <c r="K6942" s="13"/>
      <c r="L6942" s="22"/>
      <c r="M6942" s="22"/>
    </row>
    <row r="6943" spans="1:13" x14ac:dyDescent="0.3">
      <c r="A6943" s="10"/>
      <c r="C6943" s="11"/>
      <c r="I6943" s="12"/>
      <c r="J6943" s="9"/>
      <c r="K6943" s="13"/>
      <c r="L6943" s="22"/>
      <c r="M6943" s="22"/>
    </row>
    <row r="6944" spans="1:13" x14ac:dyDescent="0.3">
      <c r="A6944" s="10"/>
      <c r="C6944" s="11"/>
      <c r="I6944" s="12"/>
      <c r="J6944" s="9"/>
      <c r="K6944" s="13"/>
      <c r="L6944" s="22"/>
      <c r="M6944" s="22"/>
    </row>
    <row r="6945" spans="1:13" x14ac:dyDescent="0.3">
      <c r="A6945" s="10"/>
      <c r="C6945" s="11"/>
      <c r="I6945" s="12"/>
      <c r="J6945" s="9"/>
      <c r="K6945" s="13"/>
      <c r="L6945" s="22"/>
      <c r="M6945" s="22"/>
    </row>
    <row r="6946" spans="1:13" x14ac:dyDescent="0.3">
      <c r="A6946" s="10"/>
      <c r="C6946" s="11"/>
      <c r="I6946" s="12"/>
      <c r="J6946" s="9"/>
      <c r="K6946" s="13"/>
      <c r="L6946" s="22"/>
      <c r="M6946" s="22"/>
    </row>
    <row r="6947" spans="1:13" x14ac:dyDescent="0.3">
      <c r="A6947" s="10"/>
      <c r="C6947" s="11"/>
      <c r="I6947" s="12"/>
      <c r="J6947" s="9"/>
      <c r="K6947" s="13"/>
      <c r="L6947" s="22"/>
      <c r="M6947" s="22"/>
    </row>
    <row r="6948" spans="1:13" x14ac:dyDescent="0.3">
      <c r="A6948" s="10"/>
      <c r="C6948" s="11"/>
      <c r="I6948" s="12"/>
      <c r="J6948" s="9"/>
      <c r="K6948" s="13"/>
      <c r="L6948" s="22"/>
      <c r="M6948" s="22"/>
    </row>
    <row r="6949" spans="1:13" x14ac:dyDescent="0.3">
      <c r="A6949" s="10"/>
      <c r="C6949" s="11"/>
      <c r="I6949" s="12"/>
      <c r="J6949" s="9"/>
      <c r="K6949" s="13"/>
      <c r="L6949" s="22"/>
      <c r="M6949" s="22"/>
    </row>
    <row r="6950" spans="1:13" x14ac:dyDescent="0.3">
      <c r="A6950" s="10"/>
      <c r="C6950" s="11"/>
      <c r="I6950" s="12"/>
      <c r="J6950" s="9"/>
      <c r="K6950" s="13"/>
      <c r="L6950" s="22"/>
      <c r="M6950" s="22"/>
    </row>
    <row r="6951" spans="1:13" x14ac:dyDescent="0.3">
      <c r="A6951" s="10"/>
      <c r="C6951" s="11"/>
      <c r="I6951" s="12"/>
      <c r="J6951" s="9"/>
      <c r="K6951" s="13"/>
      <c r="L6951" s="22"/>
      <c r="M6951" s="22"/>
    </row>
    <row r="6952" spans="1:13" x14ac:dyDescent="0.3">
      <c r="A6952" s="10"/>
      <c r="C6952" s="11"/>
      <c r="I6952" s="12"/>
      <c r="J6952" s="9"/>
      <c r="K6952" s="13"/>
      <c r="L6952" s="22"/>
      <c r="M6952" s="22"/>
    </row>
    <row r="6953" spans="1:13" x14ac:dyDescent="0.3">
      <c r="A6953" s="10"/>
      <c r="C6953" s="11"/>
      <c r="I6953" s="12"/>
      <c r="J6953" s="9"/>
      <c r="K6953" s="13"/>
      <c r="L6953" s="22"/>
      <c r="M6953" s="22"/>
    </row>
    <row r="6954" spans="1:13" x14ac:dyDescent="0.3">
      <c r="A6954" s="10"/>
      <c r="C6954" s="11"/>
      <c r="I6954" s="12"/>
      <c r="J6954" s="9"/>
      <c r="K6954" s="13"/>
      <c r="L6954" s="22"/>
      <c r="M6954" s="22"/>
    </row>
    <row r="6955" spans="1:13" x14ac:dyDescent="0.3">
      <c r="A6955" s="10"/>
      <c r="C6955" s="11"/>
      <c r="I6955" s="12"/>
      <c r="J6955" s="9"/>
      <c r="K6955" s="13"/>
      <c r="L6955" s="22"/>
      <c r="M6955" s="22"/>
    </row>
    <row r="6956" spans="1:13" x14ac:dyDescent="0.3">
      <c r="A6956" s="10"/>
      <c r="C6956" s="11"/>
      <c r="I6956" s="12"/>
      <c r="J6956" s="9"/>
      <c r="K6956" s="13"/>
      <c r="L6956" s="22"/>
      <c r="M6956" s="22"/>
    </row>
    <row r="6957" spans="1:13" x14ac:dyDescent="0.3">
      <c r="A6957" s="10"/>
      <c r="C6957" s="11"/>
      <c r="I6957" s="12"/>
      <c r="J6957" s="9"/>
      <c r="K6957" s="13"/>
      <c r="L6957" s="22"/>
      <c r="M6957" s="22"/>
    </row>
    <row r="6958" spans="1:13" x14ac:dyDescent="0.3">
      <c r="A6958" s="10"/>
      <c r="C6958" s="11"/>
      <c r="I6958" s="12"/>
      <c r="J6958" s="9"/>
      <c r="K6958" s="13"/>
      <c r="L6958" s="22"/>
      <c r="M6958" s="22"/>
    </row>
    <row r="6959" spans="1:13" x14ac:dyDescent="0.3">
      <c r="A6959" s="10"/>
      <c r="C6959" s="11"/>
      <c r="I6959" s="12"/>
      <c r="J6959" s="9"/>
      <c r="K6959" s="13"/>
      <c r="L6959" s="22"/>
      <c r="M6959" s="22"/>
    </row>
    <row r="6960" spans="1:13" x14ac:dyDescent="0.3">
      <c r="A6960" s="10"/>
      <c r="C6960" s="11"/>
      <c r="I6960" s="12"/>
      <c r="J6960" s="9"/>
      <c r="K6960" s="13"/>
      <c r="L6960" s="22"/>
      <c r="M6960" s="22"/>
    </row>
    <row r="6961" spans="1:13" x14ac:dyDescent="0.3">
      <c r="A6961" s="10"/>
      <c r="C6961" s="11"/>
      <c r="I6961" s="12"/>
      <c r="J6961" s="9"/>
      <c r="K6961" s="13"/>
      <c r="L6961" s="22"/>
      <c r="M6961" s="22"/>
    </row>
    <row r="6962" spans="1:13" x14ac:dyDescent="0.3">
      <c r="A6962" s="10"/>
      <c r="C6962" s="11"/>
      <c r="I6962" s="12"/>
      <c r="J6962" s="9"/>
      <c r="K6962" s="13"/>
      <c r="L6962" s="22"/>
      <c r="M6962" s="22"/>
    </row>
    <row r="6963" spans="1:13" x14ac:dyDescent="0.3">
      <c r="A6963" s="10"/>
      <c r="C6963" s="11"/>
      <c r="I6963" s="12"/>
      <c r="J6963" s="9"/>
      <c r="K6963" s="13"/>
      <c r="L6963" s="22"/>
      <c r="M6963" s="22"/>
    </row>
    <row r="6964" spans="1:13" x14ac:dyDescent="0.3">
      <c r="A6964" s="10"/>
      <c r="C6964" s="11"/>
      <c r="I6964" s="12"/>
      <c r="J6964" s="9"/>
      <c r="K6964" s="13"/>
      <c r="L6964" s="22"/>
      <c r="M6964" s="22"/>
    </row>
    <row r="6965" spans="1:13" x14ac:dyDescent="0.3">
      <c r="A6965" s="10"/>
      <c r="C6965" s="11"/>
      <c r="I6965" s="12"/>
      <c r="J6965" s="9"/>
      <c r="K6965" s="13"/>
      <c r="L6965" s="22"/>
      <c r="M6965" s="22"/>
    </row>
    <row r="6966" spans="1:13" x14ac:dyDescent="0.3">
      <c r="A6966" s="10"/>
      <c r="C6966" s="11"/>
      <c r="I6966" s="12"/>
      <c r="J6966" s="9"/>
      <c r="K6966" s="13"/>
      <c r="L6966" s="22"/>
      <c r="M6966" s="22"/>
    </row>
    <row r="6967" spans="1:13" x14ac:dyDescent="0.3">
      <c r="A6967" s="10"/>
      <c r="C6967" s="11"/>
      <c r="I6967" s="12"/>
      <c r="J6967" s="9"/>
      <c r="K6967" s="13"/>
      <c r="L6967" s="22"/>
      <c r="M6967" s="22"/>
    </row>
    <row r="6968" spans="1:13" x14ac:dyDescent="0.3">
      <c r="A6968" s="10"/>
      <c r="C6968" s="11"/>
      <c r="I6968" s="12"/>
      <c r="J6968" s="9"/>
      <c r="K6968" s="13"/>
      <c r="L6968" s="22"/>
      <c r="M6968" s="22"/>
    </row>
    <row r="6969" spans="1:13" x14ac:dyDescent="0.3">
      <c r="A6969" s="10"/>
      <c r="C6969" s="11"/>
      <c r="I6969" s="12"/>
      <c r="J6969" s="9"/>
      <c r="K6969" s="13"/>
      <c r="L6969" s="22"/>
      <c r="M6969" s="22"/>
    </row>
    <row r="6970" spans="1:13" x14ac:dyDescent="0.3">
      <c r="A6970" s="10"/>
      <c r="C6970" s="11"/>
      <c r="I6970" s="12"/>
      <c r="J6970" s="9"/>
      <c r="K6970" s="13"/>
      <c r="L6970" s="22"/>
      <c r="M6970" s="22"/>
    </row>
    <row r="6971" spans="1:13" x14ac:dyDescent="0.3">
      <c r="A6971" s="10"/>
      <c r="C6971" s="11"/>
      <c r="I6971" s="12"/>
      <c r="J6971" s="9"/>
      <c r="K6971" s="13"/>
      <c r="L6971" s="22"/>
      <c r="M6971" s="22"/>
    </row>
    <row r="6972" spans="1:13" x14ac:dyDescent="0.3">
      <c r="A6972" s="10"/>
      <c r="C6972" s="11"/>
      <c r="I6972" s="12"/>
      <c r="J6972" s="9"/>
      <c r="K6972" s="13"/>
      <c r="L6972" s="22"/>
      <c r="M6972" s="22"/>
    </row>
    <row r="6973" spans="1:13" x14ac:dyDescent="0.3">
      <c r="A6973" s="10"/>
      <c r="C6973" s="11"/>
      <c r="I6973" s="12"/>
      <c r="J6973" s="9"/>
      <c r="K6973" s="13"/>
      <c r="L6973" s="22"/>
      <c r="M6973" s="22"/>
    </row>
    <row r="6974" spans="1:13" x14ac:dyDescent="0.3">
      <c r="A6974" s="10"/>
      <c r="C6974" s="11"/>
      <c r="I6974" s="12"/>
      <c r="J6974" s="9"/>
      <c r="K6974" s="13"/>
      <c r="L6974" s="22"/>
      <c r="M6974" s="22"/>
    </row>
    <row r="6975" spans="1:13" x14ac:dyDescent="0.3">
      <c r="A6975" s="10"/>
      <c r="C6975" s="11"/>
      <c r="I6975" s="12"/>
      <c r="J6975" s="9"/>
      <c r="K6975" s="13"/>
      <c r="L6975" s="22"/>
      <c r="M6975" s="22"/>
    </row>
    <row r="6976" spans="1:13" x14ac:dyDescent="0.3">
      <c r="A6976" s="10"/>
      <c r="C6976" s="11"/>
      <c r="I6976" s="12"/>
      <c r="J6976" s="9"/>
      <c r="K6976" s="13"/>
      <c r="L6976" s="22"/>
      <c r="M6976" s="22"/>
    </row>
    <row r="6977" spans="1:13" x14ac:dyDescent="0.3">
      <c r="A6977" s="10"/>
      <c r="C6977" s="11"/>
      <c r="I6977" s="12"/>
      <c r="J6977" s="9"/>
      <c r="K6977" s="13"/>
      <c r="L6977" s="22"/>
      <c r="M6977" s="22"/>
    </row>
    <row r="6978" spans="1:13" x14ac:dyDescent="0.3">
      <c r="A6978" s="10"/>
      <c r="C6978" s="11"/>
      <c r="I6978" s="12"/>
      <c r="J6978" s="9"/>
      <c r="K6978" s="13"/>
      <c r="L6978" s="22"/>
      <c r="M6978" s="22"/>
    </row>
    <row r="6979" spans="1:13" x14ac:dyDescent="0.3">
      <c r="A6979" s="10"/>
      <c r="C6979" s="11"/>
      <c r="I6979" s="12"/>
      <c r="J6979" s="9"/>
      <c r="K6979" s="13"/>
      <c r="L6979" s="22"/>
      <c r="M6979" s="22"/>
    </row>
    <row r="6980" spans="1:13" x14ac:dyDescent="0.3">
      <c r="A6980" s="10"/>
      <c r="C6980" s="11"/>
      <c r="I6980" s="12"/>
      <c r="J6980" s="9"/>
      <c r="K6980" s="13"/>
      <c r="L6980" s="22"/>
      <c r="M6980" s="22"/>
    </row>
    <row r="6981" spans="1:13" x14ac:dyDescent="0.3">
      <c r="A6981" s="10"/>
      <c r="C6981" s="11"/>
      <c r="I6981" s="12"/>
      <c r="J6981" s="9"/>
      <c r="K6981" s="13"/>
      <c r="L6981" s="22"/>
      <c r="M6981" s="22"/>
    </row>
    <row r="6982" spans="1:13" x14ac:dyDescent="0.3">
      <c r="A6982" s="10"/>
      <c r="C6982" s="11"/>
      <c r="I6982" s="12"/>
      <c r="J6982" s="9"/>
      <c r="K6982" s="13"/>
      <c r="L6982" s="22"/>
      <c r="M6982" s="22"/>
    </row>
    <row r="6983" spans="1:13" x14ac:dyDescent="0.3">
      <c r="A6983" s="10"/>
      <c r="C6983" s="11"/>
      <c r="I6983" s="12"/>
      <c r="J6983" s="9"/>
      <c r="K6983" s="13"/>
      <c r="L6983" s="22"/>
      <c r="M6983" s="22"/>
    </row>
    <row r="6984" spans="1:13" x14ac:dyDescent="0.3">
      <c r="A6984" s="10"/>
      <c r="C6984" s="11"/>
      <c r="I6984" s="12"/>
      <c r="J6984" s="9"/>
      <c r="K6984" s="13"/>
      <c r="L6984" s="22"/>
      <c r="M6984" s="22"/>
    </row>
    <row r="6985" spans="1:13" x14ac:dyDescent="0.3">
      <c r="A6985" s="10"/>
      <c r="C6985" s="11"/>
      <c r="I6985" s="12"/>
      <c r="J6985" s="9"/>
      <c r="K6985" s="13"/>
      <c r="L6985" s="22"/>
      <c r="M6985" s="22"/>
    </row>
    <row r="6986" spans="1:13" x14ac:dyDescent="0.3">
      <c r="A6986" s="10"/>
      <c r="C6986" s="11"/>
      <c r="I6986" s="12"/>
      <c r="J6986" s="9"/>
      <c r="K6986" s="13"/>
      <c r="L6986" s="22"/>
      <c r="M6986" s="22"/>
    </row>
    <row r="6987" spans="1:13" x14ac:dyDescent="0.3">
      <c r="A6987" s="10"/>
      <c r="C6987" s="11"/>
      <c r="I6987" s="12"/>
      <c r="J6987" s="9"/>
      <c r="K6987" s="13"/>
      <c r="L6987" s="22"/>
      <c r="M6987" s="22"/>
    </row>
    <row r="6988" spans="1:13" x14ac:dyDescent="0.3">
      <c r="A6988" s="10"/>
      <c r="C6988" s="11"/>
      <c r="I6988" s="12"/>
      <c r="J6988" s="9"/>
      <c r="K6988" s="13"/>
      <c r="L6988" s="22"/>
      <c r="M6988" s="22"/>
    </row>
    <row r="6989" spans="1:13" x14ac:dyDescent="0.3">
      <c r="A6989" s="10"/>
      <c r="C6989" s="11"/>
      <c r="I6989" s="12"/>
      <c r="J6989" s="9"/>
      <c r="K6989" s="13"/>
      <c r="L6989" s="22"/>
      <c r="M6989" s="22"/>
    </row>
    <row r="6990" spans="1:13" x14ac:dyDescent="0.3">
      <c r="A6990" s="10"/>
      <c r="C6990" s="11"/>
      <c r="I6990" s="12"/>
      <c r="J6990" s="9"/>
      <c r="K6990" s="13"/>
      <c r="L6990" s="22"/>
      <c r="M6990" s="22"/>
    </row>
    <row r="6991" spans="1:13" x14ac:dyDescent="0.3">
      <c r="A6991" s="10"/>
      <c r="C6991" s="11"/>
      <c r="I6991" s="12"/>
      <c r="J6991" s="9"/>
      <c r="K6991" s="13"/>
      <c r="L6991" s="22"/>
      <c r="M6991" s="22"/>
    </row>
    <row r="6992" spans="1:13" x14ac:dyDescent="0.3">
      <c r="A6992" s="10"/>
      <c r="C6992" s="11"/>
      <c r="I6992" s="12"/>
      <c r="J6992" s="9"/>
      <c r="K6992" s="13"/>
      <c r="L6992" s="22"/>
      <c r="M6992" s="22"/>
    </row>
    <row r="6993" spans="1:13" x14ac:dyDescent="0.3">
      <c r="A6993" s="10"/>
      <c r="C6993" s="11"/>
      <c r="I6993" s="12"/>
      <c r="J6993" s="9"/>
      <c r="K6993" s="13"/>
      <c r="L6993" s="22"/>
      <c r="M6993" s="22"/>
    </row>
    <row r="6994" spans="1:13" x14ac:dyDescent="0.3">
      <c r="A6994" s="10"/>
      <c r="C6994" s="11"/>
      <c r="I6994" s="12"/>
      <c r="J6994" s="9"/>
      <c r="K6994" s="13"/>
      <c r="L6994" s="22"/>
      <c r="M6994" s="22"/>
    </row>
    <row r="6995" spans="1:13" x14ac:dyDescent="0.3">
      <c r="A6995" s="10"/>
      <c r="C6995" s="11"/>
      <c r="I6995" s="12"/>
      <c r="J6995" s="9"/>
      <c r="K6995" s="13"/>
      <c r="L6995" s="22"/>
      <c r="M6995" s="22"/>
    </row>
    <row r="6996" spans="1:13" x14ac:dyDescent="0.3">
      <c r="A6996" s="10"/>
      <c r="C6996" s="11"/>
      <c r="I6996" s="12"/>
      <c r="J6996" s="9"/>
      <c r="K6996" s="13"/>
      <c r="L6996" s="22"/>
      <c r="M6996" s="22"/>
    </row>
    <row r="6997" spans="1:13" x14ac:dyDescent="0.3">
      <c r="A6997" s="10"/>
      <c r="C6997" s="11"/>
      <c r="I6997" s="12"/>
      <c r="J6997" s="9"/>
      <c r="K6997" s="13"/>
      <c r="L6997" s="22"/>
      <c r="M6997" s="22"/>
    </row>
    <row r="6998" spans="1:13" x14ac:dyDescent="0.3">
      <c r="A6998" s="10"/>
      <c r="C6998" s="11"/>
      <c r="I6998" s="12"/>
      <c r="J6998" s="9"/>
      <c r="K6998" s="13"/>
      <c r="L6998" s="22"/>
      <c r="M6998" s="22"/>
    </row>
  </sheetData>
  <mergeCells count="1">
    <mergeCell ref="A1:J1"/>
  </mergeCells>
  <phoneticPr fontId="2" type="noConversion"/>
  <pageMargins left="0.7" right="0.7" top="0.75" bottom="0.75" header="0.3" footer="0.3"/>
  <pageSetup scale="57" fitToHeight="0" orientation="landscape" horizontalDpi="4294967295" verticalDpi="4294967295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88D1C55F-8ED0-4EEB-9B78-5E97A0D8D802}">
            <xm:f>AND(NOT(ISBLANK($I3)),ISNA(MATCH($I3,Combo_Code_Validation!$C$2:$C$2104,0)))</xm:f>
            <x14:dxf>
              <fill>
                <patternFill>
                  <bgColor theme="5" tint="0.39994506668294322"/>
                </patternFill>
              </fill>
            </x14:dxf>
          </x14:cfRule>
          <xm:sqref>I3:K6998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4C3BD-B066-41B3-9361-E2C50CD1FBA0}">
  <sheetPr>
    <tabColor theme="5" tint="0.59999389629810485"/>
  </sheetPr>
  <dimension ref="A1:K2"/>
  <sheetViews>
    <sheetView zoomScale="115" zoomScaleNormal="115" workbookViewId="0">
      <selection activeCell="D1106" sqref="D1106"/>
    </sheetView>
  </sheetViews>
  <sheetFormatPr defaultRowHeight="14.4" x14ac:dyDescent="0.3"/>
  <cols>
    <col min="1" max="1" width="6.6640625" bestFit="1" customWidth="1"/>
    <col min="2" max="2" width="2.33203125" bestFit="1" customWidth="1"/>
    <col min="3" max="3" width="2.44140625" bestFit="1" customWidth="1"/>
    <col min="4" max="4" width="7.5546875" bestFit="1" customWidth="1"/>
    <col min="5" max="5" width="11.88671875" bestFit="1" customWidth="1"/>
    <col min="6" max="6" width="6.33203125" bestFit="1" customWidth="1"/>
    <col min="7" max="7" width="4.5546875" bestFit="1" customWidth="1"/>
    <col min="8" max="8" width="10.109375" bestFit="1" customWidth="1"/>
    <col min="9" max="9" width="9" bestFit="1" customWidth="1"/>
    <col min="10" max="10" width="14.6640625" bestFit="1" customWidth="1"/>
    <col min="11" max="11" width="14" bestFit="1" customWidth="1"/>
    <col min="12" max="12" width="7.88671875" bestFit="1" customWidth="1"/>
    <col min="13" max="13" width="6.6640625" bestFit="1" customWidth="1"/>
    <col min="14" max="14" width="9" bestFit="1" customWidth="1"/>
    <col min="15" max="16" width="6.6640625" bestFit="1" customWidth="1"/>
    <col min="17" max="17" width="7.88671875" bestFit="1" customWidth="1"/>
    <col min="18" max="18" width="17.109375" bestFit="1" customWidth="1"/>
    <col min="19" max="19" width="17.109375" customWidth="1"/>
    <col min="20" max="20" width="9.5546875" customWidth="1"/>
  </cols>
  <sheetData>
    <row r="1" spans="1:11" x14ac:dyDescent="0.3">
      <c r="A1" t="s">
        <v>19</v>
      </c>
      <c r="B1" t="s">
        <v>20</v>
      </c>
      <c r="C1" t="s">
        <v>21</v>
      </c>
      <c r="D1" t="s">
        <v>22</v>
      </c>
      <c r="E1" s="1"/>
    </row>
    <row r="2" spans="1:11" x14ac:dyDescent="0.3">
      <c r="E2" s="1"/>
      <c r="K2" s="34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E1E4-9D75-4403-B6F3-E45E8705BEFC}">
  <sheetPr>
    <tabColor theme="5" tint="0.59999389629810485"/>
  </sheetPr>
  <dimension ref="A1:I5"/>
  <sheetViews>
    <sheetView workbookViewId="0">
      <selection activeCell="D1106" sqref="D1106"/>
    </sheetView>
  </sheetViews>
  <sheetFormatPr defaultRowHeight="14.4" x14ac:dyDescent="0.3"/>
  <cols>
    <col min="1" max="1" width="11.33203125" bestFit="1" customWidth="1"/>
    <col min="2" max="2" width="10.44140625" bestFit="1" customWidth="1"/>
    <col min="3" max="3" width="20" bestFit="1" customWidth="1"/>
    <col min="4" max="4" width="14" bestFit="1" customWidth="1"/>
    <col min="5" max="5" width="12.6640625" bestFit="1" customWidth="1"/>
    <col min="6" max="6" width="15.88671875" bestFit="1" customWidth="1"/>
    <col min="7" max="7" width="12.5546875" bestFit="1" customWidth="1"/>
    <col min="8" max="8" width="9.5546875" bestFit="1" customWidth="1"/>
    <col min="9" max="9" width="24.33203125" bestFit="1" customWidth="1"/>
  </cols>
  <sheetData>
    <row r="1" spans="1:9" x14ac:dyDescent="0.3">
      <c r="A1" s="2" t="s">
        <v>8</v>
      </c>
      <c r="B1" s="2" t="s">
        <v>16</v>
      </c>
      <c r="C1" s="2" t="s">
        <v>15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t="s">
        <v>28</v>
      </c>
    </row>
    <row r="2" spans="1:9" x14ac:dyDescent="0.3">
      <c r="A2" t="s">
        <v>20</v>
      </c>
      <c r="B2" t="s">
        <v>29</v>
      </c>
      <c r="C2" t="s">
        <v>29</v>
      </c>
      <c r="D2" t="s">
        <v>29</v>
      </c>
      <c r="E2" t="s">
        <v>29</v>
      </c>
      <c r="F2" t="s">
        <v>29</v>
      </c>
      <c r="G2" t="s">
        <v>29</v>
      </c>
      <c r="H2" t="s">
        <v>29</v>
      </c>
      <c r="I2" s="5"/>
    </row>
    <row r="3" spans="1:9" x14ac:dyDescent="0.3">
      <c r="A3" t="s">
        <v>20</v>
      </c>
      <c r="B3" s="4" t="s">
        <v>30</v>
      </c>
      <c r="C3" s="4"/>
      <c r="D3" s="4"/>
      <c r="E3" s="4"/>
      <c r="F3" s="4"/>
      <c r="G3" s="4"/>
      <c r="H3" s="4"/>
      <c r="I3" s="7"/>
    </row>
    <row r="4" spans="1:9" x14ac:dyDescent="0.3">
      <c r="A4" s="3" t="s">
        <v>31</v>
      </c>
      <c r="B4" s="3"/>
      <c r="C4" s="3"/>
      <c r="D4" s="3"/>
      <c r="E4" s="3"/>
      <c r="F4" s="3"/>
      <c r="G4" s="3"/>
      <c r="H4" s="3"/>
      <c r="I4" s="6"/>
    </row>
    <row r="5" spans="1:9" x14ac:dyDescent="0.3">
      <c r="A5" t="s">
        <v>32</v>
      </c>
      <c r="I5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CF43-CB12-4278-B59B-6649D973E215}">
  <sheetPr>
    <tabColor theme="5" tint="0.59999389629810485"/>
  </sheetPr>
  <dimension ref="A1:E970"/>
  <sheetViews>
    <sheetView workbookViewId="0">
      <selection activeCell="D975" sqref="D975"/>
    </sheetView>
  </sheetViews>
  <sheetFormatPr defaultRowHeight="14.4" x14ac:dyDescent="0.3"/>
  <cols>
    <col min="1" max="1" width="5.5546875" bestFit="1" customWidth="1"/>
    <col min="2" max="2" width="8.88671875" bestFit="1" customWidth="1"/>
    <col min="3" max="3" width="16.5546875" bestFit="1" customWidth="1"/>
    <col min="4" max="5" width="12.5546875" bestFit="1" customWidth="1"/>
  </cols>
  <sheetData>
    <row r="1" spans="1:5" x14ac:dyDescent="0.3">
      <c r="A1" t="s">
        <v>33</v>
      </c>
      <c r="B1" t="s">
        <v>34</v>
      </c>
      <c r="C1" t="s">
        <v>10</v>
      </c>
      <c r="D1" t="s">
        <v>35</v>
      </c>
      <c r="E1" t="s">
        <v>11</v>
      </c>
    </row>
    <row r="2" spans="1:5" hidden="1" x14ac:dyDescent="0.3">
      <c r="A2">
        <v>430</v>
      </c>
      <c r="B2" t="s">
        <v>36</v>
      </c>
      <c r="C2" s="8">
        <v>43113</v>
      </c>
      <c r="D2" s="8">
        <v>43100</v>
      </c>
      <c r="E2" t="s">
        <v>22</v>
      </c>
    </row>
    <row r="3" spans="1:5" hidden="1" x14ac:dyDescent="0.3">
      <c r="A3">
        <v>430</v>
      </c>
      <c r="B3" t="s">
        <v>36</v>
      </c>
      <c r="C3" s="8">
        <v>43127</v>
      </c>
      <c r="D3" s="8">
        <v>43114</v>
      </c>
      <c r="E3" t="s">
        <v>22</v>
      </c>
    </row>
    <row r="4" spans="1:5" hidden="1" x14ac:dyDescent="0.3">
      <c r="A4">
        <v>430</v>
      </c>
      <c r="B4" t="s">
        <v>36</v>
      </c>
      <c r="C4" s="8">
        <v>43141</v>
      </c>
      <c r="D4" s="8">
        <v>43128</v>
      </c>
      <c r="E4" t="s">
        <v>22</v>
      </c>
    </row>
    <row r="5" spans="1:5" hidden="1" x14ac:dyDescent="0.3">
      <c r="A5">
        <v>430</v>
      </c>
      <c r="B5" t="s">
        <v>36</v>
      </c>
      <c r="C5" s="8">
        <v>43155</v>
      </c>
      <c r="D5" s="8">
        <v>43142</v>
      </c>
      <c r="E5" t="s">
        <v>22</v>
      </c>
    </row>
    <row r="6" spans="1:5" hidden="1" x14ac:dyDescent="0.3">
      <c r="A6">
        <v>430</v>
      </c>
      <c r="B6" t="s">
        <v>36</v>
      </c>
      <c r="C6" s="8">
        <v>43169</v>
      </c>
      <c r="D6" s="8">
        <v>43156</v>
      </c>
      <c r="E6" t="s">
        <v>22</v>
      </c>
    </row>
    <row r="7" spans="1:5" hidden="1" x14ac:dyDescent="0.3">
      <c r="A7">
        <v>430</v>
      </c>
      <c r="B7" t="s">
        <v>36</v>
      </c>
      <c r="C7" s="8">
        <v>43183</v>
      </c>
      <c r="D7" s="8">
        <v>43170</v>
      </c>
      <c r="E7" t="s">
        <v>22</v>
      </c>
    </row>
    <row r="8" spans="1:5" hidden="1" x14ac:dyDescent="0.3">
      <c r="A8">
        <v>430</v>
      </c>
      <c r="B8" t="s">
        <v>36</v>
      </c>
      <c r="C8" s="8">
        <v>43197</v>
      </c>
      <c r="D8" s="8">
        <v>43184</v>
      </c>
      <c r="E8" t="s">
        <v>37</v>
      </c>
    </row>
    <row r="9" spans="1:5" hidden="1" x14ac:dyDescent="0.3">
      <c r="A9">
        <v>430</v>
      </c>
      <c r="B9" t="s">
        <v>36</v>
      </c>
      <c r="C9" s="8">
        <v>43211</v>
      </c>
      <c r="D9" s="8">
        <v>43198</v>
      </c>
      <c r="E9" t="s">
        <v>38</v>
      </c>
    </row>
    <row r="10" spans="1:5" hidden="1" x14ac:dyDescent="0.3">
      <c r="A10">
        <v>430</v>
      </c>
      <c r="B10" t="s">
        <v>36</v>
      </c>
      <c r="C10" s="8">
        <v>43225</v>
      </c>
      <c r="D10" s="8">
        <v>43212</v>
      </c>
      <c r="E10" t="s">
        <v>39</v>
      </c>
    </row>
    <row r="11" spans="1:5" hidden="1" x14ac:dyDescent="0.3">
      <c r="A11">
        <v>430</v>
      </c>
      <c r="B11" t="s">
        <v>36</v>
      </c>
      <c r="C11" s="8">
        <v>43239</v>
      </c>
      <c r="D11" s="8">
        <v>43226</v>
      </c>
      <c r="E11" t="s">
        <v>40</v>
      </c>
    </row>
    <row r="12" spans="1:5" hidden="1" x14ac:dyDescent="0.3">
      <c r="A12">
        <v>430</v>
      </c>
      <c r="B12" t="s">
        <v>36</v>
      </c>
      <c r="C12" s="8">
        <v>43253</v>
      </c>
      <c r="D12" s="8">
        <v>43240</v>
      </c>
      <c r="E12" t="s">
        <v>41</v>
      </c>
    </row>
    <row r="13" spans="1:5" hidden="1" x14ac:dyDescent="0.3">
      <c r="A13">
        <v>430</v>
      </c>
      <c r="B13" t="s">
        <v>36</v>
      </c>
      <c r="C13" s="8">
        <v>43267</v>
      </c>
      <c r="D13" s="8">
        <v>43254</v>
      </c>
      <c r="E13" t="s">
        <v>42</v>
      </c>
    </row>
    <row r="14" spans="1:5" hidden="1" x14ac:dyDescent="0.3">
      <c r="A14">
        <v>430</v>
      </c>
      <c r="B14" t="s">
        <v>36</v>
      </c>
      <c r="C14" s="8">
        <v>43281</v>
      </c>
      <c r="D14" s="8">
        <v>43268</v>
      </c>
      <c r="E14" t="s">
        <v>43</v>
      </c>
    </row>
    <row r="15" spans="1:5" hidden="1" x14ac:dyDescent="0.3">
      <c r="A15">
        <v>430</v>
      </c>
      <c r="B15" t="s">
        <v>36</v>
      </c>
      <c r="C15" s="8">
        <v>43295</v>
      </c>
      <c r="D15" s="8">
        <v>43282</v>
      </c>
      <c r="E15" t="s">
        <v>44</v>
      </c>
    </row>
    <row r="16" spans="1:5" hidden="1" x14ac:dyDescent="0.3">
      <c r="A16">
        <v>430</v>
      </c>
      <c r="B16" t="s">
        <v>36</v>
      </c>
      <c r="C16" s="8">
        <v>43309</v>
      </c>
      <c r="D16" s="8">
        <v>43296</v>
      </c>
      <c r="E16" t="s">
        <v>45</v>
      </c>
    </row>
    <row r="17" spans="1:5" hidden="1" x14ac:dyDescent="0.3">
      <c r="A17">
        <v>430</v>
      </c>
      <c r="B17" t="s">
        <v>36</v>
      </c>
      <c r="C17" s="8">
        <v>43323</v>
      </c>
      <c r="D17" s="8">
        <v>43310</v>
      </c>
      <c r="E17" t="s">
        <v>46</v>
      </c>
    </row>
    <row r="18" spans="1:5" hidden="1" x14ac:dyDescent="0.3">
      <c r="A18">
        <v>430</v>
      </c>
      <c r="B18" t="s">
        <v>36</v>
      </c>
      <c r="C18" s="8">
        <v>43337</v>
      </c>
      <c r="D18" s="8">
        <v>43324</v>
      </c>
      <c r="E18" t="s">
        <v>47</v>
      </c>
    </row>
    <row r="19" spans="1:5" hidden="1" x14ac:dyDescent="0.3">
      <c r="A19">
        <v>430</v>
      </c>
      <c r="B19" t="s">
        <v>36</v>
      </c>
      <c r="C19" s="8">
        <v>43351</v>
      </c>
      <c r="D19" s="8">
        <v>43338</v>
      </c>
      <c r="E19" t="s">
        <v>48</v>
      </c>
    </row>
    <row r="20" spans="1:5" hidden="1" x14ac:dyDescent="0.3">
      <c r="A20">
        <v>430</v>
      </c>
      <c r="B20" t="s">
        <v>36</v>
      </c>
      <c r="C20" s="8">
        <v>43365</v>
      </c>
      <c r="D20" s="8">
        <v>43352</v>
      </c>
      <c r="E20" t="s">
        <v>49</v>
      </c>
    </row>
    <row r="21" spans="1:5" hidden="1" x14ac:dyDescent="0.3">
      <c r="A21">
        <v>430</v>
      </c>
      <c r="B21" t="s">
        <v>36</v>
      </c>
      <c r="C21" s="8">
        <v>43379</v>
      </c>
      <c r="D21" s="8">
        <v>43366</v>
      </c>
      <c r="E21" t="s">
        <v>50</v>
      </c>
    </row>
    <row r="22" spans="1:5" hidden="1" x14ac:dyDescent="0.3">
      <c r="A22">
        <v>430</v>
      </c>
      <c r="B22" t="s">
        <v>36</v>
      </c>
      <c r="C22" s="8">
        <v>43393</v>
      </c>
      <c r="D22" s="8">
        <v>43380</v>
      </c>
      <c r="E22" t="s">
        <v>51</v>
      </c>
    </row>
    <row r="23" spans="1:5" hidden="1" x14ac:dyDescent="0.3">
      <c r="A23">
        <v>430</v>
      </c>
      <c r="B23" t="s">
        <v>36</v>
      </c>
      <c r="C23" s="8">
        <v>43407</v>
      </c>
      <c r="D23" s="8">
        <v>43394</v>
      </c>
      <c r="E23" t="s">
        <v>52</v>
      </c>
    </row>
    <row r="24" spans="1:5" hidden="1" x14ac:dyDescent="0.3">
      <c r="A24">
        <v>430</v>
      </c>
      <c r="B24" t="s">
        <v>36</v>
      </c>
      <c r="C24" s="8">
        <v>43421</v>
      </c>
      <c r="D24" s="8">
        <v>43408</v>
      </c>
      <c r="E24" t="s">
        <v>53</v>
      </c>
    </row>
    <row r="25" spans="1:5" hidden="1" x14ac:dyDescent="0.3">
      <c r="A25">
        <v>430</v>
      </c>
      <c r="B25" t="s">
        <v>36</v>
      </c>
      <c r="C25" s="8">
        <v>43435</v>
      </c>
      <c r="D25" s="8">
        <v>43422</v>
      </c>
      <c r="E25" t="s">
        <v>54</v>
      </c>
    </row>
    <row r="26" spans="1:5" hidden="1" x14ac:dyDescent="0.3">
      <c r="A26">
        <v>430</v>
      </c>
      <c r="B26" t="s">
        <v>36</v>
      </c>
      <c r="C26" s="8">
        <v>43449</v>
      </c>
      <c r="D26" s="8">
        <v>43436</v>
      </c>
      <c r="E26" t="s">
        <v>55</v>
      </c>
    </row>
    <row r="27" spans="1:5" hidden="1" x14ac:dyDescent="0.3">
      <c r="A27">
        <v>430</v>
      </c>
      <c r="B27" t="s">
        <v>36</v>
      </c>
      <c r="C27" s="8">
        <v>43463</v>
      </c>
      <c r="D27" s="8">
        <v>43450</v>
      </c>
      <c r="E27" t="s">
        <v>56</v>
      </c>
    </row>
    <row r="28" spans="1:5" hidden="1" x14ac:dyDescent="0.3">
      <c r="A28">
        <v>430</v>
      </c>
      <c r="B28" t="s">
        <v>57</v>
      </c>
      <c r="C28" s="8">
        <v>43113</v>
      </c>
      <c r="D28" s="8">
        <v>43100</v>
      </c>
      <c r="E28" t="s">
        <v>22</v>
      </c>
    </row>
    <row r="29" spans="1:5" hidden="1" x14ac:dyDescent="0.3">
      <c r="A29">
        <v>430</v>
      </c>
      <c r="B29" t="s">
        <v>57</v>
      </c>
      <c r="C29" s="8">
        <v>43127</v>
      </c>
      <c r="D29" s="8">
        <v>43114</v>
      </c>
      <c r="E29" t="s">
        <v>22</v>
      </c>
    </row>
    <row r="30" spans="1:5" hidden="1" x14ac:dyDescent="0.3">
      <c r="A30">
        <v>430</v>
      </c>
      <c r="B30" t="s">
        <v>57</v>
      </c>
      <c r="C30" s="8">
        <v>43141</v>
      </c>
      <c r="D30" s="8">
        <v>43128</v>
      </c>
      <c r="E30" t="s">
        <v>22</v>
      </c>
    </row>
    <row r="31" spans="1:5" hidden="1" x14ac:dyDescent="0.3">
      <c r="A31">
        <v>430</v>
      </c>
      <c r="B31" t="s">
        <v>57</v>
      </c>
      <c r="C31" s="8">
        <v>43155</v>
      </c>
      <c r="D31" s="8">
        <v>43142</v>
      </c>
      <c r="E31" t="s">
        <v>22</v>
      </c>
    </row>
    <row r="32" spans="1:5" hidden="1" x14ac:dyDescent="0.3">
      <c r="A32">
        <v>430</v>
      </c>
      <c r="B32" t="s">
        <v>57</v>
      </c>
      <c r="C32" s="8">
        <v>43169</v>
      </c>
      <c r="D32" s="8">
        <v>43156</v>
      </c>
      <c r="E32" t="s">
        <v>22</v>
      </c>
    </row>
    <row r="33" spans="1:5" hidden="1" x14ac:dyDescent="0.3">
      <c r="A33">
        <v>430</v>
      </c>
      <c r="B33" t="s">
        <v>57</v>
      </c>
      <c r="C33" s="8">
        <v>43183</v>
      </c>
      <c r="D33" s="8">
        <v>43170</v>
      </c>
      <c r="E33" t="s">
        <v>22</v>
      </c>
    </row>
    <row r="34" spans="1:5" hidden="1" x14ac:dyDescent="0.3">
      <c r="A34">
        <v>430</v>
      </c>
      <c r="B34" t="s">
        <v>57</v>
      </c>
      <c r="C34" s="8">
        <v>43197</v>
      </c>
      <c r="D34" s="8">
        <v>43184</v>
      </c>
      <c r="E34" t="s">
        <v>37</v>
      </c>
    </row>
    <row r="35" spans="1:5" hidden="1" x14ac:dyDescent="0.3">
      <c r="A35">
        <v>430</v>
      </c>
      <c r="B35" t="s">
        <v>57</v>
      </c>
      <c r="C35" s="8">
        <v>43211</v>
      </c>
      <c r="D35" s="8">
        <v>43198</v>
      </c>
      <c r="E35" t="s">
        <v>38</v>
      </c>
    </row>
    <row r="36" spans="1:5" hidden="1" x14ac:dyDescent="0.3">
      <c r="A36">
        <v>430</v>
      </c>
      <c r="B36" t="s">
        <v>57</v>
      </c>
      <c r="C36" s="8">
        <v>43225</v>
      </c>
      <c r="D36" s="8">
        <v>43212</v>
      </c>
      <c r="E36" t="s">
        <v>22</v>
      </c>
    </row>
    <row r="37" spans="1:5" hidden="1" x14ac:dyDescent="0.3">
      <c r="A37">
        <v>430</v>
      </c>
      <c r="B37" t="s">
        <v>57</v>
      </c>
      <c r="C37" s="8">
        <v>43239</v>
      </c>
      <c r="D37" s="8">
        <v>43226</v>
      </c>
      <c r="E37" t="s">
        <v>40</v>
      </c>
    </row>
    <row r="38" spans="1:5" hidden="1" x14ac:dyDescent="0.3">
      <c r="A38">
        <v>430</v>
      </c>
      <c r="B38" t="s">
        <v>57</v>
      </c>
      <c r="C38" s="8">
        <v>43253</v>
      </c>
      <c r="D38" s="8">
        <v>43240</v>
      </c>
      <c r="E38" t="s">
        <v>41</v>
      </c>
    </row>
    <row r="39" spans="1:5" hidden="1" x14ac:dyDescent="0.3">
      <c r="A39">
        <v>430</v>
      </c>
      <c r="B39" t="s">
        <v>57</v>
      </c>
      <c r="C39" s="8">
        <v>43267</v>
      </c>
      <c r="D39" s="8">
        <v>43254</v>
      </c>
      <c r="E39" t="s">
        <v>42</v>
      </c>
    </row>
    <row r="40" spans="1:5" hidden="1" x14ac:dyDescent="0.3">
      <c r="A40">
        <v>430</v>
      </c>
      <c r="B40" t="s">
        <v>57</v>
      </c>
      <c r="C40" s="8">
        <v>43281</v>
      </c>
      <c r="D40" s="8">
        <v>43268</v>
      </c>
      <c r="E40" t="s">
        <v>43</v>
      </c>
    </row>
    <row r="41" spans="1:5" hidden="1" x14ac:dyDescent="0.3">
      <c r="A41">
        <v>430</v>
      </c>
      <c r="B41" t="s">
        <v>57</v>
      </c>
      <c r="C41" s="8">
        <v>43295</v>
      </c>
      <c r="D41" s="8">
        <v>43282</v>
      </c>
      <c r="E41" t="s">
        <v>44</v>
      </c>
    </row>
    <row r="42" spans="1:5" hidden="1" x14ac:dyDescent="0.3">
      <c r="A42">
        <v>430</v>
      </c>
      <c r="B42" t="s">
        <v>57</v>
      </c>
      <c r="C42" s="8">
        <v>43309</v>
      </c>
      <c r="D42" s="8">
        <v>43296</v>
      </c>
      <c r="E42" t="s">
        <v>45</v>
      </c>
    </row>
    <row r="43" spans="1:5" hidden="1" x14ac:dyDescent="0.3">
      <c r="A43">
        <v>430</v>
      </c>
      <c r="B43" t="s">
        <v>57</v>
      </c>
      <c r="C43" s="8">
        <v>43323</v>
      </c>
      <c r="D43" s="8">
        <v>43310</v>
      </c>
      <c r="E43" t="s">
        <v>46</v>
      </c>
    </row>
    <row r="44" spans="1:5" hidden="1" x14ac:dyDescent="0.3">
      <c r="A44">
        <v>430</v>
      </c>
      <c r="B44" t="s">
        <v>57</v>
      </c>
      <c r="C44" s="8">
        <v>43337</v>
      </c>
      <c r="D44" s="8">
        <v>43324</v>
      </c>
      <c r="E44" t="s">
        <v>47</v>
      </c>
    </row>
    <row r="45" spans="1:5" hidden="1" x14ac:dyDescent="0.3">
      <c r="A45">
        <v>430</v>
      </c>
      <c r="B45" t="s">
        <v>57</v>
      </c>
      <c r="C45" s="8">
        <v>43351</v>
      </c>
      <c r="D45" s="8">
        <v>43338</v>
      </c>
      <c r="E45" t="s">
        <v>48</v>
      </c>
    </row>
    <row r="46" spans="1:5" hidden="1" x14ac:dyDescent="0.3">
      <c r="A46">
        <v>430</v>
      </c>
      <c r="B46" t="s">
        <v>57</v>
      </c>
      <c r="C46" s="8">
        <v>43365</v>
      </c>
      <c r="D46" s="8">
        <v>43352</v>
      </c>
      <c r="E46" t="s">
        <v>49</v>
      </c>
    </row>
    <row r="47" spans="1:5" hidden="1" x14ac:dyDescent="0.3">
      <c r="A47">
        <v>430</v>
      </c>
      <c r="B47" t="s">
        <v>57</v>
      </c>
      <c r="C47" s="8">
        <v>43379</v>
      </c>
      <c r="D47" s="8">
        <v>43366</v>
      </c>
      <c r="E47" t="s">
        <v>50</v>
      </c>
    </row>
    <row r="48" spans="1:5" hidden="1" x14ac:dyDescent="0.3">
      <c r="A48">
        <v>430</v>
      </c>
      <c r="B48" t="s">
        <v>57</v>
      </c>
      <c r="C48" s="8">
        <v>43393</v>
      </c>
      <c r="D48" s="8">
        <v>43380</v>
      </c>
      <c r="E48" t="s">
        <v>51</v>
      </c>
    </row>
    <row r="49" spans="1:5" hidden="1" x14ac:dyDescent="0.3">
      <c r="A49">
        <v>430</v>
      </c>
      <c r="B49" t="s">
        <v>57</v>
      </c>
      <c r="C49" s="8">
        <v>43407</v>
      </c>
      <c r="D49" s="8">
        <v>43394</v>
      </c>
      <c r="E49" t="s">
        <v>52</v>
      </c>
    </row>
    <row r="50" spans="1:5" hidden="1" x14ac:dyDescent="0.3">
      <c r="A50">
        <v>430</v>
      </c>
      <c r="B50" t="s">
        <v>57</v>
      </c>
      <c r="C50" s="8">
        <v>43421</v>
      </c>
      <c r="D50" s="8">
        <v>43408</v>
      </c>
      <c r="E50" t="s">
        <v>53</v>
      </c>
    </row>
    <row r="51" spans="1:5" hidden="1" x14ac:dyDescent="0.3">
      <c r="A51">
        <v>430</v>
      </c>
      <c r="B51" t="s">
        <v>57</v>
      </c>
      <c r="C51" s="8">
        <v>43435</v>
      </c>
      <c r="D51" s="8">
        <v>43422</v>
      </c>
      <c r="E51" t="s">
        <v>54</v>
      </c>
    </row>
    <row r="52" spans="1:5" hidden="1" x14ac:dyDescent="0.3">
      <c r="A52">
        <v>430</v>
      </c>
      <c r="B52" t="s">
        <v>36</v>
      </c>
      <c r="C52" s="8">
        <v>43099</v>
      </c>
      <c r="D52" s="8">
        <v>43086</v>
      </c>
      <c r="E52" t="s">
        <v>22</v>
      </c>
    </row>
    <row r="53" spans="1:5" hidden="1" x14ac:dyDescent="0.3">
      <c r="A53">
        <v>430</v>
      </c>
      <c r="B53" t="s">
        <v>57</v>
      </c>
      <c r="C53" s="8">
        <v>43099</v>
      </c>
      <c r="D53" s="8">
        <v>43086</v>
      </c>
      <c r="E53" t="s">
        <v>22</v>
      </c>
    </row>
    <row r="54" spans="1:5" hidden="1" x14ac:dyDescent="0.3">
      <c r="A54">
        <v>430</v>
      </c>
      <c r="B54" t="s">
        <v>58</v>
      </c>
      <c r="C54" s="8">
        <v>43099</v>
      </c>
      <c r="D54" s="8">
        <v>43086</v>
      </c>
      <c r="E54" t="s">
        <v>22</v>
      </c>
    </row>
    <row r="55" spans="1:5" hidden="1" x14ac:dyDescent="0.3">
      <c r="A55">
        <v>430</v>
      </c>
      <c r="B55" t="s">
        <v>59</v>
      </c>
      <c r="C55" s="8">
        <v>43099</v>
      </c>
      <c r="D55" s="8">
        <v>43086</v>
      </c>
      <c r="E55" t="s">
        <v>22</v>
      </c>
    </row>
    <row r="56" spans="1:5" hidden="1" x14ac:dyDescent="0.3">
      <c r="A56">
        <v>430</v>
      </c>
      <c r="B56" t="s">
        <v>60</v>
      </c>
      <c r="C56" s="8">
        <v>43099</v>
      </c>
      <c r="D56" s="8">
        <v>43086</v>
      </c>
      <c r="E56" t="s">
        <v>22</v>
      </c>
    </row>
    <row r="57" spans="1:5" hidden="1" x14ac:dyDescent="0.3">
      <c r="A57">
        <v>430</v>
      </c>
      <c r="B57" t="s">
        <v>61</v>
      </c>
      <c r="C57" s="8">
        <v>43099</v>
      </c>
      <c r="D57" s="8">
        <v>43086</v>
      </c>
      <c r="E57" t="s">
        <v>22</v>
      </c>
    </row>
    <row r="58" spans="1:5" hidden="1" x14ac:dyDescent="0.3">
      <c r="A58">
        <v>430</v>
      </c>
      <c r="B58" t="s">
        <v>57</v>
      </c>
      <c r="C58" s="8">
        <v>43449</v>
      </c>
      <c r="D58" s="8">
        <v>43436</v>
      </c>
      <c r="E58" t="s">
        <v>55</v>
      </c>
    </row>
    <row r="59" spans="1:5" hidden="1" x14ac:dyDescent="0.3">
      <c r="A59">
        <v>430</v>
      </c>
      <c r="B59" t="s">
        <v>57</v>
      </c>
      <c r="C59" s="8">
        <v>43463</v>
      </c>
      <c r="D59" s="8">
        <v>43450</v>
      </c>
      <c r="E59" t="s">
        <v>56</v>
      </c>
    </row>
    <row r="60" spans="1:5" hidden="1" x14ac:dyDescent="0.3">
      <c r="A60">
        <v>430</v>
      </c>
      <c r="B60" t="s">
        <v>58</v>
      </c>
      <c r="C60" s="8">
        <v>43113</v>
      </c>
      <c r="D60" s="8">
        <v>43100</v>
      </c>
      <c r="E60" t="s">
        <v>22</v>
      </c>
    </row>
    <row r="61" spans="1:5" hidden="1" x14ac:dyDescent="0.3">
      <c r="A61">
        <v>430</v>
      </c>
      <c r="B61" t="s">
        <v>58</v>
      </c>
      <c r="C61" s="8">
        <v>43127</v>
      </c>
      <c r="D61" s="8">
        <v>43114</v>
      </c>
      <c r="E61" t="s">
        <v>22</v>
      </c>
    </row>
    <row r="62" spans="1:5" hidden="1" x14ac:dyDescent="0.3">
      <c r="A62">
        <v>430</v>
      </c>
      <c r="B62" t="s">
        <v>58</v>
      </c>
      <c r="C62" s="8">
        <v>43141</v>
      </c>
      <c r="D62" s="8">
        <v>43128</v>
      </c>
      <c r="E62" t="s">
        <v>22</v>
      </c>
    </row>
    <row r="63" spans="1:5" hidden="1" x14ac:dyDescent="0.3">
      <c r="A63">
        <v>430</v>
      </c>
      <c r="B63" t="s">
        <v>58</v>
      </c>
      <c r="C63" s="8">
        <v>43155</v>
      </c>
      <c r="D63" s="8">
        <v>43142</v>
      </c>
      <c r="E63" t="s">
        <v>22</v>
      </c>
    </row>
    <row r="64" spans="1:5" hidden="1" x14ac:dyDescent="0.3">
      <c r="A64">
        <v>430</v>
      </c>
      <c r="B64" t="s">
        <v>58</v>
      </c>
      <c r="C64" s="8">
        <v>43169</v>
      </c>
      <c r="D64" s="8">
        <v>43156</v>
      </c>
      <c r="E64" t="s">
        <v>22</v>
      </c>
    </row>
    <row r="65" spans="1:5" hidden="1" x14ac:dyDescent="0.3">
      <c r="A65">
        <v>430</v>
      </c>
      <c r="B65" t="s">
        <v>58</v>
      </c>
      <c r="C65" s="8">
        <v>43183</v>
      </c>
      <c r="D65" s="8">
        <v>43170</v>
      </c>
      <c r="E65" t="s">
        <v>22</v>
      </c>
    </row>
    <row r="66" spans="1:5" hidden="1" x14ac:dyDescent="0.3">
      <c r="A66">
        <v>430</v>
      </c>
      <c r="B66" t="s">
        <v>58</v>
      </c>
      <c r="C66" s="8">
        <v>43197</v>
      </c>
      <c r="D66" s="8">
        <v>43184</v>
      </c>
      <c r="E66" t="s">
        <v>37</v>
      </c>
    </row>
    <row r="67" spans="1:5" hidden="1" x14ac:dyDescent="0.3">
      <c r="A67">
        <v>430</v>
      </c>
      <c r="B67" t="s">
        <v>58</v>
      </c>
      <c r="C67" s="8">
        <v>43211</v>
      </c>
      <c r="D67" s="8">
        <v>43198</v>
      </c>
      <c r="E67" t="s">
        <v>38</v>
      </c>
    </row>
    <row r="68" spans="1:5" hidden="1" x14ac:dyDescent="0.3">
      <c r="A68">
        <v>430</v>
      </c>
      <c r="B68" t="s">
        <v>58</v>
      </c>
      <c r="C68" s="8">
        <v>43225</v>
      </c>
      <c r="D68" s="8">
        <v>43212</v>
      </c>
      <c r="E68" t="s">
        <v>39</v>
      </c>
    </row>
    <row r="69" spans="1:5" hidden="1" x14ac:dyDescent="0.3">
      <c r="A69">
        <v>430</v>
      </c>
      <c r="B69" t="s">
        <v>58</v>
      </c>
      <c r="C69" s="8">
        <v>43239</v>
      </c>
      <c r="D69" s="8">
        <v>43226</v>
      </c>
      <c r="E69" t="s">
        <v>40</v>
      </c>
    </row>
    <row r="70" spans="1:5" hidden="1" x14ac:dyDescent="0.3">
      <c r="A70">
        <v>430</v>
      </c>
      <c r="B70" t="s">
        <v>58</v>
      </c>
      <c r="C70" s="8">
        <v>43253</v>
      </c>
      <c r="D70" s="8">
        <v>43240</v>
      </c>
      <c r="E70" t="s">
        <v>41</v>
      </c>
    </row>
    <row r="71" spans="1:5" hidden="1" x14ac:dyDescent="0.3">
      <c r="A71">
        <v>430</v>
      </c>
      <c r="B71" t="s">
        <v>58</v>
      </c>
      <c r="C71" s="8">
        <v>43267</v>
      </c>
      <c r="D71" s="8">
        <v>43254</v>
      </c>
      <c r="E71" t="s">
        <v>42</v>
      </c>
    </row>
    <row r="72" spans="1:5" hidden="1" x14ac:dyDescent="0.3">
      <c r="A72">
        <v>430</v>
      </c>
      <c r="B72" t="s">
        <v>58</v>
      </c>
      <c r="C72" s="8">
        <v>43281</v>
      </c>
      <c r="D72" s="8">
        <v>43268</v>
      </c>
      <c r="E72" t="s">
        <v>43</v>
      </c>
    </row>
    <row r="73" spans="1:5" hidden="1" x14ac:dyDescent="0.3">
      <c r="A73">
        <v>430</v>
      </c>
      <c r="B73" t="s">
        <v>58</v>
      </c>
      <c r="C73" s="8">
        <v>43295</v>
      </c>
      <c r="D73" s="8">
        <v>43282</v>
      </c>
      <c r="E73" t="s">
        <v>44</v>
      </c>
    </row>
    <row r="74" spans="1:5" hidden="1" x14ac:dyDescent="0.3">
      <c r="A74">
        <v>430</v>
      </c>
      <c r="B74" t="s">
        <v>58</v>
      </c>
      <c r="C74" s="8">
        <v>43309</v>
      </c>
      <c r="D74" s="8">
        <v>43296</v>
      </c>
      <c r="E74" t="s">
        <v>45</v>
      </c>
    </row>
    <row r="75" spans="1:5" hidden="1" x14ac:dyDescent="0.3">
      <c r="A75">
        <v>430</v>
      </c>
      <c r="B75" t="s">
        <v>58</v>
      </c>
      <c r="C75" s="8">
        <v>43323</v>
      </c>
      <c r="D75" s="8">
        <v>43310</v>
      </c>
      <c r="E75" t="s">
        <v>46</v>
      </c>
    </row>
    <row r="76" spans="1:5" hidden="1" x14ac:dyDescent="0.3">
      <c r="A76">
        <v>430</v>
      </c>
      <c r="B76" t="s">
        <v>58</v>
      </c>
      <c r="C76" s="8">
        <v>43337</v>
      </c>
      <c r="D76" s="8">
        <v>43324</v>
      </c>
      <c r="E76" t="s">
        <v>47</v>
      </c>
    </row>
    <row r="77" spans="1:5" hidden="1" x14ac:dyDescent="0.3">
      <c r="A77">
        <v>430</v>
      </c>
      <c r="B77" t="s">
        <v>58</v>
      </c>
      <c r="C77" s="8">
        <v>43351</v>
      </c>
      <c r="D77" s="8">
        <v>43338</v>
      </c>
      <c r="E77" t="s">
        <v>48</v>
      </c>
    </row>
    <row r="78" spans="1:5" hidden="1" x14ac:dyDescent="0.3">
      <c r="A78">
        <v>430</v>
      </c>
      <c r="B78" t="s">
        <v>58</v>
      </c>
      <c r="C78" s="8">
        <v>43365</v>
      </c>
      <c r="D78" s="8">
        <v>43352</v>
      </c>
      <c r="E78" t="s">
        <v>49</v>
      </c>
    </row>
    <row r="79" spans="1:5" hidden="1" x14ac:dyDescent="0.3">
      <c r="A79">
        <v>430</v>
      </c>
      <c r="B79" t="s">
        <v>58</v>
      </c>
      <c r="C79" s="8">
        <v>43379</v>
      </c>
      <c r="D79" s="8">
        <v>43366</v>
      </c>
      <c r="E79" t="s">
        <v>50</v>
      </c>
    </row>
    <row r="80" spans="1:5" hidden="1" x14ac:dyDescent="0.3">
      <c r="A80">
        <v>430</v>
      </c>
      <c r="B80" t="s">
        <v>58</v>
      </c>
      <c r="C80" s="8">
        <v>43393</v>
      </c>
      <c r="D80" s="8">
        <v>43380</v>
      </c>
      <c r="E80" t="s">
        <v>51</v>
      </c>
    </row>
    <row r="81" spans="1:5" hidden="1" x14ac:dyDescent="0.3">
      <c r="A81">
        <v>430</v>
      </c>
      <c r="B81" t="s">
        <v>58</v>
      </c>
      <c r="C81" s="8">
        <v>43407</v>
      </c>
      <c r="D81" s="8">
        <v>43394</v>
      </c>
      <c r="E81" t="s">
        <v>52</v>
      </c>
    </row>
    <row r="82" spans="1:5" hidden="1" x14ac:dyDescent="0.3">
      <c r="A82">
        <v>430</v>
      </c>
      <c r="B82" t="s">
        <v>58</v>
      </c>
      <c r="C82" s="8">
        <v>43421</v>
      </c>
      <c r="D82" s="8">
        <v>43408</v>
      </c>
      <c r="E82" t="s">
        <v>53</v>
      </c>
    </row>
    <row r="83" spans="1:5" hidden="1" x14ac:dyDescent="0.3">
      <c r="A83">
        <v>430</v>
      </c>
      <c r="B83" t="s">
        <v>58</v>
      </c>
      <c r="C83" s="8">
        <v>43435</v>
      </c>
      <c r="D83" s="8">
        <v>43422</v>
      </c>
      <c r="E83" t="s">
        <v>54</v>
      </c>
    </row>
    <row r="84" spans="1:5" hidden="1" x14ac:dyDescent="0.3">
      <c r="A84">
        <v>430</v>
      </c>
      <c r="B84" t="s">
        <v>58</v>
      </c>
      <c r="C84" s="8">
        <v>43449</v>
      </c>
      <c r="D84" s="8">
        <v>43436</v>
      </c>
      <c r="E84" t="s">
        <v>55</v>
      </c>
    </row>
    <row r="85" spans="1:5" hidden="1" x14ac:dyDescent="0.3">
      <c r="A85">
        <v>430</v>
      </c>
      <c r="B85" t="s">
        <v>58</v>
      </c>
      <c r="C85" s="8">
        <v>43463</v>
      </c>
      <c r="D85" s="8">
        <v>43450</v>
      </c>
      <c r="E85" t="s">
        <v>56</v>
      </c>
    </row>
    <row r="86" spans="1:5" hidden="1" x14ac:dyDescent="0.3">
      <c r="A86">
        <v>430</v>
      </c>
      <c r="B86" t="s">
        <v>59</v>
      </c>
      <c r="C86" s="8">
        <v>43113</v>
      </c>
      <c r="D86" s="8">
        <v>43100</v>
      </c>
      <c r="E86" t="s">
        <v>22</v>
      </c>
    </row>
    <row r="87" spans="1:5" hidden="1" x14ac:dyDescent="0.3">
      <c r="A87">
        <v>430</v>
      </c>
      <c r="B87" t="s">
        <v>59</v>
      </c>
      <c r="C87" s="8">
        <v>43127</v>
      </c>
      <c r="D87" s="8">
        <v>43114</v>
      </c>
      <c r="E87" t="s">
        <v>22</v>
      </c>
    </row>
    <row r="88" spans="1:5" hidden="1" x14ac:dyDescent="0.3">
      <c r="A88">
        <v>430</v>
      </c>
      <c r="B88" t="s">
        <v>59</v>
      </c>
      <c r="C88" s="8">
        <v>43141</v>
      </c>
      <c r="D88" s="8">
        <v>43128</v>
      </c>
      <c r="E88" t="s">
        <v>22</v>
      </c>
    </row>
    <row r="89" spans="1:5" hidden="1" x14ac:dyDescent="0.3">
      <c r="A89">
        <v>430</v>
      </c>
      <c r="B89" t="s">
        <v>59</v>
      </c>
      <c r="C89" s="8">
        <v>43155</v>
      </c>
      <c r="D89" s="8">
        <v>43142</v>
      </c>
      <c r="E89" t="s">
        <v>22</v>
      </c>
    </row>
    <row r="90" spans="1:5" hidden="1" x14ac:dyDescent="0.3">
      <c r="A90">
        <v>430</v>
      </c>
      <c r="B90" t="s">
        <v>59</v>
      </c>
      <c r="C90" s="8">
        <v>43169</v>
      </c>
      <c r="D90" s="8">
        <v>43156</v>
      </c>
      <c r="E90" t="s">
        <v>22</v>
      </c>
    </row>
    <row r="91" spans="1:5" hidden="1" x14ac:dyDescent="0.3">
      <c r="A91">
        <v>430</v>
      </c>
      <c r="B91" t="s">
        <v>59</v>
      </c>
      <c r="C91" s="8">
        <v>43183</v>
      </c>
      <c r="D91" s="8">
        <v>43170</v>
      </c>
      <c r="E91" t="s">
        <v>22</v>
      </c>
    </row>
    <row r="92" spans="1:5" hidden="1" x14ac:dyDescent="0.3">
      <c r="A92">
        <v>430</v>
      </c>
      <c r="B92" t="s">
        <v>61</v>
      </c>
      <c r="C92" s="8">
        <v>43113</v>
      </c>
      <c r="D92" s="8">
        <v>43100</v>
      </c>
      <c r="E92" t="s">
        <v>22</v>
      </c>
    </row>
    <row r="93" spans="1:5" hidden="1" x14ac:dyDescent="0.3">
      <c r="A93">
        <v>430</v>
      </c>
      <c r="B93" t="s">
        <v>61</v>
      </c>
      <c r="C93" s="8">
        <v>43127</v>
      </c>
      <c r="D93" s="8">
        <v>43114</v>
      </c>
      <c r="E93" t="s">
        <v>22</v>
      </c>
    </row>
    <row r="94" spans="1:5" hidden="1" x14ac:dyDescent="0.3">
      <c r="A94">
        <v>430</v>
      </c>
      <c r="B94" t="s">
        <v>61</v>
      </c>
      <c r="C94" s="8">
        <v>43141</v>
      </c>
      <c r="D94" s="8">
        <v>43128</v>
      </c>
      <c r="E94" t="s">
        <v>22</v>
      </c>
    </row>
    <row r="95" spans="1:5" hidden="1" x14ac:dyDescent="0.3">
      <c r="A95">
        <v>430</v>
      </c>
      <c r="B95" t="s">
        <v>61</v>
      </c>
      <c r="C95" s="8">
        <v>43155</v>
      </c>
      <c r="D95" s="8">
        <v>43142</v>
      </c>
      <c r="E95" t="s">
        <v>22</v>
      </c>
    </row>
    <row r="96" spans="1:5" hidden="1" x14ac:dyDescent="0.3">
      <c r="A96">
        <v>430</v>
      </c>
      <c r="B96" t="s">
        <v>61</v>
      </c>
      <c r="C96" s="8">
        <v>43169</v>
      </c>
      <c r="D96" s="8">
        <v>43156</v>
      </c>
      <c r="E96" t="s">
        <v>22</v>
      </c>
    </row>
    <row r="97" spans="1:5" hidden="1" x14ac:dyDescent="0.3">
      <c r="A97">
        <v>430</v>
      </c>
      <c r="B97" t="s">
        <v>61</v>
      </c>
      <c r="C97" s="8">
        <v>43183</v>
      </c>
      <c r="D97" s="8">
        <v>43170</v>
      </c>
      <c r="E97" t="s">
        <v>22</v>
      </c>
    </row>
    <row r="98" spans="1:5" hidden="1" x14ac:dyDescent="0.3">
      <c r="A98">
        <v>430</v>
      </c>
      <c r="B98" t="s">
        <v>61</v>
      </c>
      <c r="C98" s="8">
        <v>43197</v>
      </c>
      <c r="D98" s="8">
        <v>43184</v>
      </c>
      <c r="E98" t="s">
        <v>37</v>
      </c>
    </row>
    <row r="99" spans="1:5" hidden="1" x14ac:dyDescent="0.3">
      <c r="A99">
        <v>430</v>
      </c>
      <c r="B99" t="s">
        <v>61</v>
      </c>
      <c r="C99" s="8">
        <v>43211</v>
      </c>
      <c r="D99" s="8">
        <v>43198</v>
      </c>
      <c r="E99" t="s">
        <v>38</v>
      </c>
    </row>
    <row r="100" spans="1:5" hidden="1" x14ac:dyDescent="0.3">
      <c r="A100">
        <v>430</v>
      </c>
      <c r="B100" t="s">
        <v>61</v>
      </c>
      <c r="C100" s="8">
        <v>43225</v>
      </c>
      <c r="D100" s="8">
        <v>43212</v>
      </c>
      <c r="E100" t="s">
        <v>39</v>
      </c>
    </row>
    <row r="101" spans="1:5" hidden="1" x14ac:dyDescent="0.3">
      <c r="A101">
        <v>430</v>
      </c>
      <c r="B101" t="s">
        <v>61</v>
      </c>
      <c r="C101" s="8">
        <v>43239</v>
      </c>
      <c r="D101" s="8">
        <v>43226</v>
      </c>
      <c r="E101" t="s">
        <v>40</v>
      </c>
    </row>
    <row r="102" spans="1:5" hidden="1" x14ac:dyDescent="0.3">
      <c r="A102">
        <v>430</v>
      </c>
      <c r="B102" t="s">
        <v>61</v>
      </c>
      <c r="C102" s="8">
        <v>43253</v>
      </c>
      <c r="D102" s="8">
        <v>43240</v>
      </c>
      <c r="E102" t="s">
        <v>41</v>
      </c>
    </row>
    <row r="103" spans="1:5" hidden="1" x14ac:dyDescent="0.3">
      <c r="A103">
        <v>430</v>
      </c>
      <c r="B103" t="s">
        <v>61</v>
      </c>
      <c r="C103" s="8">
        <v>43267</v>
      </c>
      <c r="D103" s="8">
        <v>43254</v>
      </c>
      <c r="E103" t="s">
        <v>42</v>
      </c>
    </row>
    <row r="104" spans="1:5" hidden="1" x14ac:dyDescent="0.3">
      <c r="A104">
        <v>430</v>
      </c>
      <c r="B104" t="s">
        <v>61</v>
      </c>
      <c r="C104" s="8">
        <v>43281</v>
      </c>
      <c r="D104" s="8">
        <v>43268</v>
      </c>
      <c r="E104" t="s">
        <v>43</v>
      </c>
    </row>
    <row r="105" spans="1:5" hidden="1" x14ac:dyDescent="0.3">
      <c r="A105">
        <v>430</v>
      </c>
      <c r="B105" t="s">
        <v>61</v>
      </c>
      <c r="C105" s="8">
        <v>43295</v>
      </c>
      <c r="D105" s="8">
        <v>43282</v>
      </c>
      <c r="E105" t="s">
        <v>44</v>
      </c>
    </row>
    <row r="106" spans="1:5" hidden="1" x14ac:dyDescent="0.3">
      <c r="A106">
        <v>430</v>
      </c>
      <c r="B106" t="s">
        <v>61</v>
      </c>
      <c r="C106" s="8">
        <v>43309</v>
      </c>
      <c r="D106" s="8">
        <v>43296</v>
      </c>
      <c r="E106" t="s">
        <v>45</v>
      </c>
    </row>
    <row r="107" spans="1:5" hidden="1" x14ac:dyDescent="0.3">
      <c r="A107">
        <v>430</v>
      </c>
      <c r="B107" t="s">
        <v>61</v>
      </c>
      <c r="C107" s="8">
        <v>43323</v>
      </c>
      <c r="D107" s="8">
        <v>43310</v>
      </c>
      <c r="E107" t="s">
        <v>46</v>
      </c>
    </row>
    <row r="108" spans="1:5" hidden="1" x14ac:dyDescent="0.3">
      <c r="A108">
        <v>430</v>
      </c>
      <c r="B108" t="s">
        <v>61</v>
      </c>
      <c r="C108" s="8">
        <v>43337</v>
      </c>
      <c r="D108" s="8">
        <v>43324</v>
      </c>
      <c r="E108" t="s">
        <v>47</v>
      </c>
    </row>
    <row r="109" spans="1:5" hidden="1" x14ac:dyDescent="0.3">
      <c r="A109">
        <v>430</v>
      </c>
      <c r="B109" t="s">
        <v>61</v>
      </c>
      <c r="C109" s="8">
        <v>43351</v>
      </c>
      <c r="D109" s="8">
        <v>43338</v>
      </c>
      <c r="E109" t="s">
        <v>48</v>
      </c>
    </row>
    <row r="110" spans="1:5" hidden="1" x14ac:dyDescent="0.3">
      <c r="A110">
        <v>430</v>
      </c>
      <c r="B110" t="s">
        <v>61</v>
      </c>
      <c r="C110" s="8">
        <v>43365</v>
      </c>
      <c r="D110" s="8">
        <v>43352</v>
      </c>
      <c r="E110" t="s">
        <v>49</v>
      </c>
    </row>
    <row r="111" spans="1:5" hidden="1" x14ac:dyDescent="0.3">
      <c r="A111">
        <v>430</v>
      </c>
      <c r="B111" t="s">
        <v>61</v>
      </c>
      <c r="C111" s="8">
        <v>43379</v>
      </c>
      <c r="D111" s="8">
        <v>43366</v>
      </c>
      <c r="E111" t="s">
        <v>50</v>
      </c>
    </row>
    <row r="112" spans="1:5" hidden="1" x14ac:dyDescent="0.3">
      <c r="A112">
        <v>430</v>
      </c>
      <c r="B112" t="s">
        <v>61</v>
      </c>
      <c r="C112" s="8">
        <v>43393</v>
      </c>
      <c r="D112" s="8">
        <v>43380</v>
      </c>
      <c r="E112" t="s">
        <v>51</v>
      </c>
    </row>
    <row r="113" spans="1:5" hidden="1" x14ac:dyDescent="0.3">
      <c r="A113">
        <v>430</v>
      </c>
      <c r="B113" t="s">
        <v>61</v>
      </c>
      <c r="C113" s="8">
        <v>43407</v>
      </c>
      <c r="D113" s="8">
        <v>43394</v>
      </c>
      <c r="E113" t="s">
        <v>52</v>
      </c>
    </row>
    <row r="114" spans="1:5" hidden="1" x14ac:dyDescent="0.3">
      <c r="A114">
        <v>430</v>
      </c>
      <c r="B114" t="s">
        <v>61</v>
      </c>
      <c r="C114" s="8">
        <v>43421</v>
      </c>
      <c r="D114" s="8">
        <v>43408</v>
      </c>
      <c r="E114" t="s">
        <v>53</v>
      </c>
    </row>
    <row r="115" spans="1:5" hidden="1" x14ac:dyDescent="0.3">
      <c r="A115">
        <v>430</v>
      </c>
      <c r="B115" t="s">
        <v>61</v>
      </c>
      <c r="C115" s="8">
        <v>43435</v>
      </c>
      <c r="D115" s="8">
        <v>43422</v>
      </c>
      <c r="E115" t="s">
        <v>54</v>
      </c>
    </row>
    <row r="116" spans="1:5" hidden="1" x14ac:dyDescent="0.3">
      <c r="A116">
        <v>430</v>
      </c>
      <c r="B116" t="s">
        <v>61</v>
      </c>
      <c r="C116" s="8">
        <v>43449</v>
      </c>
      <c r="D116" s="8">
        <v>43436</v>
      </c>
      <c r="E116" t="s">
        <v>55</v>
      </c>
    </row>
    <row r="117" spans="1:5" hidden="1" x14ac:dyDescent="0.3">
      <c r="A117">
        <v>430</v>
      </c>
      <c r="B117" t="s">
        <v>61</v>
      </c>
      <c r="C117" s="8">
        <v>43463</v>
      </c>
      <c r="D117" s="8">
        <v>43450</v>
      </c>
      <c r="E117" t="s">
        <v>56</v>
      </c>
    </row>
    <row r="118" spans="1:5" hidden="1" x14ac:dyDescent="0.3">
      <c r="A118">
        <v>430</v>
      </c>
      <c r="B118" t="s">
        <v>59</v>
      </c>
      <c r="C118" s="8">
        <v>43197</v>
      </c>
      <c r="D118" s="8">
        <v>43184</v>
      </c>
      <c r="E118" t="s">
        <v>37</v>
      </c>
    </row>
    <row r="119" spans="1:5" hidden="1" x14ac:dyDescent="0.3">
      <c r="A119">
        <v>430</v>
      </c>
      <c r="B119" t="s">
        <v>59</v>
      </c>
      <c r="C119" s="8">
        <v>43211</v>
      </c>
      <c r="D119" s="8">
        <v>43198</v>
      </c>
      <c r="E119" t="s">
        <v>38</v>
      </c>
    </row>
    <row r="120" spans="1:5" hidden="1" x14ac:dyDescent="0.3">
      <c r="A120">
        <v>430</v>
      </c>
      <c r="B120" t="s">
        <v>59</v>
      </c>
      <c r="C120" s="8">
        <v>43225</v>
      </c>
      <c r="D120" s="8">
        <v>43212</v>
      </c>
      <c r="E120" t="s">
        <v>39</v>
      </c>
    </row>
    <row r="121" spans="1:5" hidden="1" x14ac:dyDescent="0.3">
      <c r="A121">
        <v>430</v>
      </c>
      <c r="B121" t="s">
        <v>59</v>
      </c>
      <c r="C121" s="8">
        <v>43239</v>
      </c>
      <c r="D121" s="8">
        <v>43226</v>
      </c>
      <c r="E121" t="s">
        <v>40</v>
      </c>
    </row>
    <row r="122" spans="1:5" hidden="1" x14ac:dyDescent="0.3">
      <c r="A122">
        <v>430</v>
      </c>
      <c r="B122" t="s">
        <v>59</v>
      </c>
      <c r="C122" s="8">
        <v>43253</v>
      </c>
      <c r="D122" s="8">
        <v>43240</v>
      </c>
      <c r="E122" t="s">
        <v>41</v>
      </c>
    </row>
    <row r="123" spans="1:5" hidden="1" x14ac:dyDescent="0.3">
      <c r="A123">
        <v>430</v>
      </c>
      <c r="B123" t="s">
        <v>59</v>
      </c>
      <c r="C123" s="8">
        <v>43267</v>
      </c>
      <c r="D123" s="8">
        <v>43254</v>
      </c>
      <c r="E123" t="s">
        <v>42</v>
      </c>
    </row>
    <row r="124" spans="1:5" hidden="1" x14ac:dyDescent="0.3">
      <c r="A124">
        <v>430</v>
      </c>
      <c r="B124" t="s">
        <v>59</v>
      </c>
      <c r="C124" s="8">
        <v>43281</v>
      </c>
      <c r="D124" s="8">
        <v>43268</v>
      </c>
      <c r="E124" t="s">
        <v>43</v>
      </c>
    </row>
    <row r="125" spans="1:5" hidden="1" x14ac:dyDescent="0.3">
      <c r="A125">
        <v>430</v>
      </c>
      <c r="B125" t="s">
        <v>59</v>
      </c>
      <c r="C125" s="8">
        <v>43295</v>
      </c>
      <c r="D125" s="8">
        <v>43282</v>
      </c>
      <c r="E125" t="s">
        <v>44</v>
      </c>
    </row>
    <row r="126" spans="1:5" hidden="1" x14ac:dyDescent="0.3">
      <c r="A126">
        <v>430</v>
      </c>
      <c r="B126" t="s">
        <v>59</v>
      </c>
      <c r="C126" s="8">
        <v>43309</v>
      </c>
      <c r="D126" s="8">
        <v>43296</v>
      </c>
      <c r="E126" t="s">
        <v>45</v>
      </c>
    </row>
    <row r="127" spans="1:5" hidden="1" x14ac:dyDescent="0.3">
      <c r="A127">
        <v>430</v>
      </c>
      <c r="B127" t="s">
        <v>59</v>
      </c>
      <c r="C127" s="8">
        <v>43323</v>
      </c>
      <c r="D127" s="8">
        <v>43310</v>
      </c>
      <c r="E127" t="s">
        <v>46</v>
      </c>
    </row>
    <row r="128" spans="1:5" hidden="1" x14ac:dyDescent="0.3">
      <c r="A128">
        <v>430</v>
      </c>
      <c r="B128" t="s">
        <v>59</v>
      </c>
      <c r="C128" s="8">
        <v>43337</v>
      </c>
      <c r="D128" s="8">
        <v>43324</v>
      </c>
      <c r="E128" t="s">
        <v>47</v>
      </c>
    </row>
    <row r="129" spans="1:5" hidden="1" x14ac:dyDescent="0.3">
      <c r="A129">
        <v>430</v>
      </c>
      <c r="B129" t="s">
        <v>59</v>
      </c>
      <c r="C129" s="8">
        <v>43351</v>
      </c>
      <c r="D129" s="8">
        <v>43338</v>
      </c>
      <c r="E129" t="s">
        <v>48</v>
      </c>
    </row>
    <row r="130" spans="1:5" hidden="1" x14ac:dyDescent="0.3">
      <c r="A130">
        <v>430</v>
      </c>
      <c r="B130" t="s">
        <v>59</v>
      </c>
      <c r="C130" s="8">
        <v>43365</v>
      </c>
      <c r="D130" s="8">
        <v>43352</v>
      </c>
      <c r="E130" t="s">
        <v>49</v>
      </c>
    </row>
    <row r="131" spans="1:5" hidden="1" x14ac:dyDescent="0.3">
      <c r="A131">
        <v>430</v>
      </c>
      <c r="B131" t="s">
        <v>59</v>
      </c>
      <c r="C131" s="8">
        <v>43379</v>
      </c>
      <c r="D131" s="8">
        <v>43366</v>
      </c>
      <c r="E131" t="s">
        <v>50</v>
      </c>
    </row>
    <row r="132" spans="1:5" hidden="1" x14ac:dyDescent="0.3">
      <c r="A132">
        <v>430</v>
      </c>
      <c r="B132" t="s">
        <v>59</v>
      </c>
      <c r="C132" s="8">
        <v>43393</v>
      </c>
      <c r="D132" s="8">
        <v>43380</v>
      </c>
      <c r="E132" t="s">
        <v>51</v>
      </c>
    </row>
    <row r="133" spans="1:5" hidden="1" x14ac:dyDescent="0.3">
      <c r="A133">
        <v>430</v>
      </c>
      <c r="B133" t="s">
        <v>59</v>
      </c>
      <c r="C133" s="8">
        <v>43407</v>
      </c>
      <c r="D133" s="8">
        <v>43394</v>
      </c>
      <c r="E133" t="s">
        <v>52</v>
      </c>
    </row>
    <row r="134" spans="1:5" hidden="1" x14ac:dyDescent="0.3">
      <c r="A134">
        <v>430</v>
      </c>
      <c r="B134" t="s">
        <v>59</v>
      </c>
      <c r="C134" s="8">
        <v>43421</v>
      </c>
      <c r="D134" s="8">
        <v>43408</v>
      </c>
      <c r="E134" t="s">
        <v>53</v>
      </c>
    </row>
    <row r="135" spans="1:5" hidden="1" x14ac:dyDescent="0.3">
      <c r="A135">
        <v>430</v>
      </c>
      <c r="B135" t="s">
        <v>59</v>
      </c>
      <c r="C135" s="8">
        <v>43435</v>
      </c>
      <c r="D135" s="8">
        <v>43422</v>
      </c>
      <c r="E135" t="s">
        <v>54</v>
      </c>
    </row>
    <row r="136" spans="1:5" hidden="1" x14ac:dyDescent="0.3">
      <c r="A136">
        <v>430</v>
      </c>
      <c r="B136" t="s">
        <v>59</v>
      </c>
      <c r="C136" s="8">
        <v>43449</v>
      </c>
      <c r="D136" s="8">
        <v>43436</v>
      </c>
      <c r="E136" t="s">
        <v>55</v>
      </c>
    </row>
    <row r="137" spans="1:5" hidden="1" x14ac:dyDescent="0.3">
      <c r="A137">
        <v>430</v>
      </c>
      <c r="B137" t="s">
        <v>59</v>
      </c>
      <c r="C137" s="8">
        <v>43463</v>
      </c>
      <c r="D137" s="8">
        <v>43450</v>
      </c>
      <c r="E137" t="s">
        <v>56</v>
      </c>
    </row>
    <row r="138" spans="1:5" hidden="1" x14ac:dyDescent="0.3">
      <c r="A138">
        <v>430</v>
      </c>
      <c r="B138" t="s">
        <v>60</v>
      </c>
      <c r="C138" s="8">
        <v>43113</v>
      </c>
      <c r="D138" s="8">
        <v>43100</v>
      </c>
      <c r="E138" t="s">
        <v>22</v>
      </c>
    </row>
    <row r="139" spans="1:5" hidden="1" x14ac:dyDescent="0.3">
      <c r="A139">
        <v>430</v>
      </c>
      <c r="B139" t="s">
        <v>60</v>
      </c>
      <c r="C139" s="8">
        <v>43127</v>
      </c>
      <c r="D139" s="8">
        <v>43114</v>
      </c>
      <c r="E139" t="s">
        <v>22</v>
      </c>
    </row>
    <row r="140" spans="1:5" hidden="1" x14ac:dyDescent="0.3">
      <c r="A140">
        <v>430</v>
      </c>
      <c r="B140" t="s">
        <v>60</v>
      </c>
      <c r="C140" s="8">
        <v>43141</v>
      </c>
      <c r="D140" s="8">
        <v>43128</v>
      </c>
      <c r="E140" t="s">
        <v>22</v>
      </c>
    </row>
    <row r="141" spans="1:5" hidden="1" x14ac:dyDescent="0.3">
      <c r="A141">
        <v>430</v>
      </c>
      <c r="B141" t="s">
        <v>60</v>
      </c>
      <c r="C141" s="8">
        <v>43155</v>
      </c>
      <c r="D141" s="8">
        <v>43142</v>
      </c>
      <c r="E141" t="s">
        <v>22</v>
      </c>
    </row>
    <row r="142" spans="1:5" hidden="1" x14ac:dyDescent="0.3">
      <c r="A142">
        <v>430</v>
      </c>
      <c r="B142" t="s">
        <v>60</v>
      </c>
      <c r="C142" s="8">
        <v>43169</v>
      </c>
      <c r="D142" s="8">
        <v>43156</v>
      </c>
      <c r="E142" t="s">
        <v>22</v>
      </c>
    </row>
    <row r="143" spans="1:5" hidden="1" x14ac:dyDescent="0.3">
      <c r="A143">
        <v>430</v>
      </c>
      <c r="B143" t="s">
        <v>60</v>
      </c>
      <c r="C143" s="8">
        <v>43183</v>
      </c>
      <c r="D143" s="8">
        <v>43170</v>
      </c>
      <c r="E143" t="s">
        <v>22</v>
      </c>
    </row>
    <row r="144" spans="1:5" hidden="1" x14ac:dyDescent="0.3">
      <c r="A144">
        <v>430</v>
      </c>
      <c r="B144" t="s">
        <v>60</v>
      </c>
      <c r="C144" s="8">
        <v>43197</v>
      </c>
      <c r="D144" s="8">
        <v>43184</v>
      </c>
      <c r="E144" t="s">
        <v>37</v>
      </c>
    </row>
    <row r="145" spans="1:5" hidden="1" x14ac:dyDescent="0.3">
      <c r="A145">
        <v>430</v>
      </c>
      <c r="B145" t="s">
        <v>60</v>
      </c>
      <c r="C145" s="8">
        <v>43211</v>
      </c>
      <c r="D145" s="8">
        <v>43198</v>
      </c>
      <c r="E145" t="s">
        <v>38</v>
      </c>
    </row>
    <row r="146" spans="1:5" hidden="1" x14ac:dyDescent="0.3">
      <c r="A146">
        <v>430</v>
      </c>
      <c r="B146" t="s">
        <v>60</v>
      </c>
      <c r="C146" s="8">
        <v>43225</v>
      </c>
      <c r="D146" s="8">
        <v>43212</v>
      </c>
      <c r="E146" t="s">
        <v>39</v>
      </c>
    </row>
    <row r="147" spans="1:5" hidden="1" x14ac:dyDescent="0.3">
      <c r="A147">
        <v>430</v>
      </c>
      <c r="B147" t="s">
        <v>60</v>
      </c>
      <c r="C147" s="8">
        <v>43239</v>
      </c>
      <c r="D147" s="8">
        <v>43226</v>
      </c>
      <c r="E147" t="s">
        <v>40</v>
      </c>
    </row>
    <row r="148" spans="1:5" hidden="1" x14ac:dyDescent="0.3">
      <c r="A148">
        <v>430</v>
      </c>
      <c r="B148" t="s">
        <v>60</v>
      </c>
      <c r="C148" s="8">
        <v>43253</v>
      </c>
      <c r="D148" s="8">
        <v>43240</v>
      </c>
      <c r="E148" t="s">
        <v>41</v>
      </c>
    </row>
    <row r="149" spans="1:5" hidden="1" x14ac:dyDescent="0.3">
      <c r="A149">
        <v>430</v>
      </c>
      <c r="B149" t="s">
        <v>60</v>
      </c>
      <c r="C149" s="8">
        <v>43267</v>
      </c>
      <c r="D149" s="8">
        <v>43254</v>
      </c>
      <c r="E149" t="s">
        <v>42</v>
      </c>
    </row>
    <row r="150" spans="1:5" hidden="1" x14ac:dyDescent="0.3">
      <c r="A150">
        <v>430</v>
      </c>
      <c r="B150" t="s">
        <v>60</v>
      </c>
      <c r="C150" s="8">
        <v>43281</v>
      </c>
      <c r="D150" s="8">
        <v>43268</v>
      </c>
      <c r="E150" t="s">
        <v>43</v>
      </c>
    </row>
    <row r="151" spans="1:5" hidden="1" x14ac:dyDescent="0.3">
      <c r="A151">
        <v>430</v>
      </c>
      <c r="B151" t="s">
        <v>60</v>
      </c>
      <c r="C151" s="8">
        <v>43295</v>
      </c>
      <c r="D151" s="8">
        <v>43282</v>
      </c>
      <c r="E151" t="s">
        <v>44</v>
      </c>
    </row>
    <row r="152" spans="1:5" hidden="1" x14ac:dyDescent="0.3">
      <c r="A152">
        <v>430</v>
      </c>
      <c r="B152" t="s">
        <v>60</v>
      </c>
      <c r="C152" s="8">
        <v>43309</v>
      </c>
      <c r="D152" s="8">
        <v>43296</v>
      </c>
      <c r="E152" t="s">
        <v>45</v>
      </c>
    </row>
    <row r="153" spans="1:5" hidden="1" x14ac:dyDescent="0.3">
      <c r="A153">
        <v>430</v>
      </c>
      <c r="B153" t="s">
        <v>60</v>
      </c>
      <c r="C153" s="8">
        <v>43323</v>
      </c>
      <c r="D153" s="8">
        <v>43310</v>
      </c>
      <c r="E153" t="s">
        <v>46</v>
      </c>
    </row>
    <row r="154" spans="1:5" hidden="1" x14ac:dyDescent="0.3">
      <c r="A154">
        <v>430</v>
      </c>
      <c r="B154" t="s">
        <v>60</v>
      </c>
      <c r="C154" s="8">
        <v>43337</v>
      </c>
      <c r="D154" s="8">
        <v>43324</v>
      </c>
      <c r="E154" t="s">
        <v>47</v>
      </c>
    </row>
    <row r="155" spans="1:5" hidden="1" x14ac:dyDescent="0.3">
      <c r="A155">
        <v>430</v>
      </c>
      <c r="B155" t="s">
        <v>60</v>
      </c>
      <c r="C155" s="8">
        <v>43351</v>
      </c>
      <c r="D155" s="8">
        <v>43338</v>
      </c>
      <c r="E155" t="s">
        <v>48</v>
      </c>
    </row>
    <row r="156" spans="1:5" hidden="1" x14ac:dyDescent="0.3">
      <c r="A156">
        <v>430</v>
      </c>
      <c r="B156" t="s">
        <v>60</v>
      </c>
      <c r="C156" s="8">
        <v>43365</v>
      </c>
      <c r="D156" s="8">
        <v>43352</v>
      </c>
      <c r="E156" t="s">
        <v>49</v>
      </c>
    </row>
    <row r="157" spans="1:5" hidden="1" x14ac:dyDescent="0.3">
      <c r="A157">
        <v>430</v>
      </c>
      <c r="B157" t="s">
        <v>60</v>
      </c>
      <c r="C157" s="8">
        <v>43379</v>
      </c>
      <c r="D157" s="8">
        <v>43366</v>
      </c>
      <c r="E157" t="s">
        <v>50</v>
      </c>
    </row>
    <row r="158" spans="1:5" hidden="1" x14ac:dyDescent="0.3">
      <c r="A158">
        <v>430</v>
      </c>
      <c r="B158" t="s">
        <v>60</v>
      </c>
      <c r="C158" s="8">
        <v>43393</v>
      </c>
      <c r="D158" s="8">
        <v>43380</v>
      </c>
      <c r="E158" t="s">
        <v>51</v>
      </c>
    </row>
    <row r="159" spans="1:5" hidden="1" x14ac:dyDescent="0.3">
      <c r="A159">
        <v>430</v>
      </c>
      <c r="B159" t="s">
        <v>60</v>
      </c>
      <c r="C159" s="8">
        <v>43407</v>
      </c>
      <c r="D159" s="8">
        <v>43394</v>
      </c>
      <c r="E159" t="s">
        <v>52</v>
      </c>
    </row>
    <row r="160" spans="1:5" hidden="1" x14ac:dyDescent="0.3">
      <c r="A160">
        <v>430</v>
      </c>
      <c r="B160" t="s">
        <v>60</v>
      </c>
      <c r="C160" s="8">
        <v>43421</v>
      </c>
      <c r="D160" s="8">
        <v>43408</v>
      </c>
      <c r="E160" t="s">
        <v>53</v>
      </c>
    </row>
    <row r="161" spans="1:5" hidden="1" x14ac:dyDescent="0.3">
      <c r="A161">
        <v>430</v>
      </c>
      <c r="B161" t="s">
        <v>60</v>
      </c>
      <c r="C161" s="8">
        <v>43435</v>
      </c>
      <c r="D161" s="8">
        <v>43422</v>
      </c>
      <c r="E161" t="s">
        <v>54</v>
      </c>
    </row>
    <row r="162" spans="1:5" hidden="1" x14ac:dyDescent="0.3">
      <c r="A162">
        <v>430</v>
      </c>
      <c r="B162" t="s">
        <v>60</v>
      </c>
      <c r="C162" s="8">
        <v>43449</v>
      </c>
      <c r="D162" s="8">
        <v>43436</v>
      </c>
      <c r="E162" t="s">
        <v>55</v>
      </c>
    </row>
    <row r="163" spans="1:5" hidden="1" x14ac:dyDescent="0.3">
      <c r="A163">
        <v>430</v>
      </c>
      <c r="B163" t="s">
        <v>60</v>
      </c>
      <c r="C163" s="8">
        <v>43463</v>
      </c>
      <c r="D163" s="8">
        <v>43450</v>
      </c>
      <c r="E163" t="s">
        <v>56</v>
      </c>
    </row>
    <row r="164" spans="1:5" hidden="1" x14ac:dyDescent="0.3">
      <c r="A164">
        <v>430</v>
      </c>
      <c r="B164" t="s">
        <v>62</v>
      </c>
      <c r="C164" s="8">
        <v>43204</v>
      </c>
      <c r="D164" s="8">
        <v>43204</v>
      </c>
      <c r="E164" t="s">
        <v>63</v>
      </c>
    </row>
    <row r="165" spans="1:5" hidden="1" x14ac:dyDescent="0.3">
      <c r="A165">
        <v>430</v>
      </c>
      <c r="B165" t="s">
        <v>64</v>
      </c>
      <c r="C165" s="8">
        <v>43246</v>
      </c>
      <c r="D165" s="8">
        <v>43246</v>
      </c>
      <c r="E165" t="s">
        <v>65</v>
      </c>
    </row>
    <row r="166" spans="1:5" hidden="1" x14ac:dyDescent="0.3">
      <c r="A166">
        <v>430</v>
      </c>
      <c r="B166" t="s">
        <v>66</v>
      </c>
      <c r="C166" s="8">
        <v>43496</v>
      </c>
      <c r="D166" s="8">
        <v>43472</v>
      </c>
      <c r="E166" t="s">
        <v>67</v>
      </c>
    </row>
    <row r="167" spans="1:5" hidden="1" x14ac:dyDescent="0.3">
      <c r="A167">
        <v>430</v>
      </c>
      <c r="B167" t="s">
        <v>66</v>
      </c>
      <c r="C167" s="8">
        <v>43524</v>
      </c>
      <c r="D167" s="8">
        <v>43497</v>
      </c>
      <c r="E167" t="s">
        <v>68</v>
      </c>
    </row>
    <row r="168" spans="1:5" hidden="1" x14ac:dyDescent="0.3">
      <c r="A168">
        <v>430</v>
      </c>
      <c r="B168" t="s">
        <v>66</v>
      </c>
      <c r="C168" s="8">
        <v>43555</v>
      </c>
      <c r="D168" s="8">
        <v>43525</v>
      </c>
      <c r="E168" t="s">
        <v>69</v>
      </c>
    </row>
    <row r="169" spans="1:5" hidden="1" x14ac:dyDescent="0.3">
      <c r="A169">
        <v>430</v>
      </c>
      <c r="B169" t="s">
        <v>66</v>
      </c>
      <c r="C169" s="8">
        <v>43585</v>
      </c>
      <c r="D169" s="8">
        <v>43556</v>
      </c>
      <c r="E169" t="s">
        <v>70</v>
      </c>
    </row>
    <row r="170" spans="1:5" hidden="1" x14ac:dyDescent="0.3">
      <c r="A170">
        <v>430</v>
      </c>
      <c r="B170" t="s">
        <v>66</v>
      </c>
      <c r="C170" s="8">
        <v>43616</v>
      </c>
      <c r="D170" s="8">
        <v>43586</v>
      </c>
      <c r="E170" t="s">
        <v>71</v>
      </c>
    </row>
    <row r="171" spans="1:5" hidden="1" x14ac:dyDescent="0.3">
      <c r="A171">
        <v>430</v>
      </c>
      <c r="B171" t="s">
        <v>66</v>
      </c>
      <c r="C171" s="8">
        <v>43646</v>
      </c>
      <c r="D171" s="8">
        <v>43617</v>
      </c>
      <c r="E171" t="s">
        <v>72</v>
      </c>
    </row>
    <row r="172" spans="1:5" hidden="1" x14ac:dyDescent="0.3">
      <c r="A172">
        <v>430</v>
      </c>
      <c r="B172" t="s">
        <v>66</v>
      </c>
      <c r="C172" s="8">
        <v>43677</v>
      </c>
      <c r="D172" s="8">
        <v>43647</v>
      </c>
      <c r="E172" t="s">
        <v>73</v>
      </c>
    </row>
    <row r="173" spans="1:5" hidden="1" x14ac:dyDescent="0.3">
      <c r="A173">
        <v>430</v>
      </c>
      <c r="B173" t="s">
        <v>66</v>
      </c>
      <c r="C173" s="8">
        <v>43708</v>
      </c>
      <c r="D173" s="8">
        <v>43689</v>
      </c>
      <c r="E173" t="s">
        <v>74</v>
      </c>
    </row>
    <row r="174" spans="1:5" hidden="1" x14ac:dyDescent="0.3">
      <c r="A174">
        <v>430</v>
      </c>
      <c r="B174" t="s">
        <v>66</v>
      </c>
      <c r="C174" s="8">
        <v>43738</v>
      </c>
      <c r="D174" s="8">
        <v>43709</v>
      </c>
      <c r="E174" t="s">
        <v>75</v>
      </c>
    </row>
    <row r="175" spans="1:5" hidden="1" x14ac:dyDescent="0.3">
      <c r="A175">
        <v>430</v>
      </c>
      <c r="B175" t="s">
        <v>66</v>
      </c>
      <c r="C175" s="8">
        <v>43769</v>
      </c>
      <c r="D175" s="8">
        <v>43739</v>
      </c>
      <c r="E175" t="s">
        <v>76</v>
      </c>
    </row>
    <row r="176" spans="1:5" hidden="1" x14ac:dyDescent="0.3">
      <c r="A176">
        <v>430</v>
      </c>
      <c r="B176" t="s">
        <v>66</v>
      </c>
      <c r="C176" s="8">
        <v>43799</v>
      </c>
      <c r="D176" s="8">
        <v>43770</v>
      </c>
      <c r="E176" t="s">
        <v>77</v>
      </c>
    </row>
    <row r="177" spans="1:5" hidden="1" x14ac:dyDescent="0.3">
      <c r="A177">
        <v>430</v>
      </c>
      <c r="B177" t="s">
        <v>66</v>
      </c>
      <c r="C177" s="8">
        <v>43830</v>
      </c>
      <c r="D177" s="8">
        <v>43800</v>
      </c>
      <c r="E177" t="s">
        <v>78</v>
      </c>
    </row>
    <row r="178" spans="1:5" hidden="1" x14ac:dyDescent="0.3">
      <c r="A178">
        <v>430</v>
      </c>
      <c r="B178" t="s">
        <v>79</v>
      </c>
      <c r="C178" s="8">
        <v>43496</v>
      </c>
      <c r="D178" s="8">
        <v>43466</v>
      </c>
      <c r="E178" t="s">
        <v>67</v>
      </c>
    </row>
    <row r="179" spans="1:5" hidden="1" x14ac:dyDescent="0.3">
      <c r="A179">
        <v>430</v>
      </c>
      <c r="B179" t="s">
        <v>79</v>
      </c>
      <c r="C179" s="8">
        <v>43524</v>
      </c>
      <c r="D179" s="8">
        <v>43497</v>
      </c>
      <c r="E179" t="s">
        <v>68</v>
      </c>
    </row>
    <row r="180" spans="1:5" hidden="1" x14ac:dyDescent="0.3">
      <c r="A180">
        <v>430</v>
      </c>
      <c r="B180" t="s">
        <v>79</v>
      </c>
      <c r="C180" s="8">
        <v>43555</v>
      </c>
      <c r="D180" s="8">
        <v>43525</v>
      </c>
      <c r="E180" t="s">
        <v>69</v>
      </c>
    </row>
    <row r="181" spans="1:5" hidden="1" x14ac:dyDescent="0.3">
      <c r="A181">
        <v>430</v>
      </c>
      <c r="B181" t="s">
        <v>79</v>
      </c>
      <c r="C181" s="8">
        <v>43585</v>
      </c>
      <c r="D181" s="8">
        <v>43556</v>
      </c>
      <c r="E181" t="s">
        <v>70</v>
      </c>
    </row>
    <row r="182" spans="1:5" hidden="1" x14ac:dyDescent="0.3">
      <c r="A182">
        <v>430</v>
      </c>
      <c r="B182" t="s">
        <v>79</v>
      </c>
      <c r="C182" s="8">
        <v>43616</v>
      </c>
      <c r="D182" s="8">
        <v>43586</v>
      </c>
      <c r="E182" t="s">
        <v>71</v>
      </c>
    </row>
    <row r="183" spans="1:5" hidden="1" x14ac:dyDescent="0.3">
      <c r="A183">
        <v>430</v>
      </c>
      <c r="B183" t="s">
        <v>79</v>
      </c>
      <c r="C183" s="8">
        <v>43646</v>
      </c>
      <c r="D183" s="8">
        <v>43617</v>
      </c>
      <c r="E183" t="s">
        <v>72</v>
      </c>
    </row>
    <row r="184" spans="1:5" hidden="1" x14ac:dyDescent="0.3">
      <c r="A184">
        <v>430</v>
      </c>
      <c r="B184" t="s">
        <v>79</v>
      </c>
      <c r="C184" s="8">
        <v>43677</v>
      </c>
      <c r="D184" s="8">
        <v>43647</v>
      </c>
      <c r="E184" t="s">
        <v>73</v>
      </c>
    </row>
    <row r="185" spans="1:5" hidden="1" x14ac:dyDescent="0.3">
      <c r="A185">
        <v>430</v>
      </c>
      <c r="B185" t="s">
        <v>79</v>
      </c>
      <c r="C185" s="8">
        <v>43708</v>
      </c>
      <c r="D185" s="8">
        <v>43678</v>
      </c>
      <c r="E185" t="s">
        <v>74</v>
      </c>
    </row>
    <row r="186" spans="1:5" hidden="1" x14ac:dyDescent="0.3">
      <c r="A186">
        <v>430</v>
      </c>
      <c r="B186" t="s">
        <v>79</v>
      </c>
      <c r="C186" s="8">
        <v>43738</v>
      </c>
      <c r="D186" s="8">
        <v>43709</v>
      </c>
      <c r="E186" t="s">
        <v>75</v>
      </c>
    </row>
    <row r="187" spans="1:5" hidden="1" x14ac:dyDescent="0.3">
      <c r="A187">
        <v>430</v>
      </c>
      <c r="B187" t="s">
        <v>79</v>
      </c>
      <c r="C187" s="8">
        <v>43769</v>
      </c>
      <c r="D187" s="8">
        <v>43739</v>
      </c>
      <c r="E187" t="s">
        <v>76</v>
      </c>
    </row>
    <row r="188" spans="1:5" hidden="1" x14ac:dyDescent="0.3">
      <c r="A188">
        <v>430</v>
      </c>
      <c r="B188" t="s">
        <v>79</v>
      </c>
      <c r="C188" s="8">
        <v>43799</v>
      </c>
      <c r="D188" s="8">
        <v>43770</v>
      </c>
      <c r="E188" t="s">
        <v>77</v>
      </c>
    </row>
    <row r="189" spans="1:5" hidden="1" x14ac:dyDescent="0.3">
      <c r="A189">
        <v>430</v>
      </c>
      <c r="B189" t="s">
        <v>79</v>
      </c>
      <c r="C189" s="8">
        <v>43830</v>
      </c>
      <c r="D189" s="8">
        <v>43800</v>
      </c>
      <c r="E189" t="s">
        <v>78</v>
      </c>
    </row>
    <row r="190" spans="1:5" hidden="1" x14ac:dyDescent="0.3">
      <c r="A190">
        <v>430</v>
      </c>
      <c r="B190" t="s">
        <v>60</v>
      </c>
      <c r="C190" s="8">
        <v>43246</v>
      </c>
      <c r="D190" s="8">
        <v>43246</v>
      </c>
      <c r="E190" t="s">
        <v>65</v>
      </c>
    </row>
    <row r="191" spans="1:5" hidden="1" x14ac:dyDescent="0.3">
      <c r="A191">
        <v>430</v>
      </c>
      <c r="B191" t="s">
        <v>80</v>
      </c>
      <c r="C191" s="8">
        <v>43316</v>
      </c>
      <c r="D191" s="8">
        <v>43316</v>
      </c>
      <c r="E191" t="s">
        <v>81</v>
      </c>
    </row>
    <row r="192" spans="1:5" hidden="1" x14ac:dyDescent="0.3">
      <c r="A192">
        <v>430</v>
      </c>
      <c r="B192" t="s">
        <v>59</v>
      </c>
      <c r="C192" s="8">
        <v>43547</v>
      </c>
      <c r="D192" s="8">
        <v>43534</v>
      </c>
      <c r="E192" t="s">
        <v>82</v>
      </c>
    </row>
    <row r="193" spans="1:5" hidden="1" x14ac:dyDescent="0.3">
      <c r="A193">
        <v>430</v>
      </c>
      <c r="B193" t="s">
        <v>59</v>
      </c>
      <c r="C193" s="8">
        <v>43561</v>
      </c>
      <c r="D193" s="8">
        <v>43548</v>
      </c>
      <c r="E193" t="s">
        <v>83</v>
      </c>
    </row>
    <row r="194" spans="1:5" hidden="1" x14ac:dyDescent="0.3">
      <c r="A194">
        <v>430</v>
      </c>
      <c r="B194" t="s">
        <v>59</v>
      </c>
      <c r="C194" s="8">
        <v>43575</v>
      </c>
      <c r="D194" s="8">
        <v>43562</v>
      </c>
      <c r="E194" t="s">
        <v>84</v>
      </c>
    </row>
    <row r="195" spans="1:5" hidden="1" x14ac:dyDescent="0.3">
      <c r="A195">
        <v>430</v>
      </c>
      <c r="B195" t="s">
        <v>59</v>
      </c>
      <c r="C195" s="8">
        <v>43589</v>
      </c>
      <c r="D195" s="8">
        <v>43576</v>
      </c>
      <c r="E195" t="s">
        <v>85</v>
      </c>
    </row>
    <row r="196" spans="1:5" hidden="1" x14ac:dyDescent="0.3">
      <c r="A196">
        <v>430</v>
      </c>
      <c r="B196" t="s">
        <v>59</v>
      </c>
      <c r="C196" s="8">
        <v>43603</v>
      </c>
      <c r="D196" s="8">
        <v>43590</v>
      </c>
      <c r="E196" t="s">
        <v>86</v>
      </c>
    </row>
    <row r="197" spans="1:5" hidden="1" x14ac:dyDescent="0.3">
      <c r="A197">
        <v>430</v>
      </c>
      <c r="B197" t="s">
        <v>59</v>
      </c>
      <c r="C197" s="8">
        <v>43617</v>
      </c>
      <c r="D197" s="8">
        <v>43604</v>
      </c>
      <c r="E197" t="s">
        <v>87</v>
      </c>
    </row>
    <row r="198" spans="1:5" hidden="1" x14ac:dyDescent="0.3">
      <c r="A198">
        <v>430</v>
      </c>
      <c r="B198" t="s">
        <v>59</v>
      </c>
      <c r="C198" s="8">
        <v>43631</v>
      </c>
      <c r="D198" s="8">
        <v>43618</v>
      </c>
      <c r="E198" t="s">
        <v>88</v>
      </c>
    </row>
    <row r="199" spans="1:5" hidden="1" x14ac:dyDescent="0.3">
      <c r="A199">
        <v>430</v>
      </c>
      <c r="B199" t="s">
        <v>59</v>
      </c>
      <c r="C199" s="8">
        <v>43645</v>
      </c>
      <c r="D199" s="8">
        <v>43632</v>
      </c>
      <c r="E199" t="s">
        <v>89</v>
      </c>
    </row>
    <row r="200" spans="1:5" hidden="1" x14ac:dyDescent="0.3">
      <c r="A200">
        <v>430</v>
      </c>
      <c r="B200" t="s">
        <v>59</v>
      </c>
      <c r="C200" s="8">
        <v>43659</v>
      </c>
      <c r="D200" s="8">
        <v>43646</v>
      </c>
      <c r="E200" t="s">
        <v>90</v>
      </c>
    </row>
    <row r="201" spans="1:5" hidden="1" x14ac:dyDescent="0.3">
      <c r="A201">
        <v>430</v>
      </c>
      <c r="B201" t="s">
        <v>59</v>
      </c>
      <c r="C201" s="8">
        <v>43673</v>
      </c>
      <c r="D201" s="8">
        <v>43660</v>
      </c>
      <c r="E201" t="s">
        <v>91</v>
      </c>
    </row>
    <row r="202" spans="1:5" hidden="1" x14ac:dyDescent="0.3">
      <c r="A202">
        <v>430</v>
      </c>
      <c r="B202" t="s">
        <v>59</v>
      </c>
      <c r="C202" s="8">
        <v>43687</v>
      </c>
      <c r="D202" s="8">
        <v>43674</v>
      </c>
      <c r="E202" t="s">
        <v>92</v>
      </c>
    </row>
    <row r="203" spans="1:5" hidden="1" x14ac:dyDescent="0.3">
      <c r="A203">
        <v>430</v>
      </c>
      <c r="B203" t="s">
        <v>59</v>
      </c>
      <c r="C203" s="8">
        <v>43701</v>
      </c>
      <c r="D203" s="8">
        <v>43688</v>
      </c>
      <c r="E203" t="s">
        <v>93</v>
      </c>
    </row>
    <row r="204" spans="1:5" hidden="1" x14ac:dyDescent="0.3">
      <c r="A204">
        <v>430</v>
      </c>
      <c r="B204" t="s">
        <v>59</v>
      </c>
      <c r="C204" s="8">
        <v>43715</v>
      </c>
      <c r="D204" s="8">
        <v>43702</v>
      </c>
      <c r="E204" t="s">
        <v>94</v>
      </c>
    </row>
    <row r="205" spans="1:5" hidden="1" x14ac:dyDescent="0.3">
      <c r="A205">
        <v>430</v>
      </c>
      <c r="B205" t="s">
        <v>59</v>
      </c>
      <c r="C205" s="8">
        <v>43729</v>
      </c>
      <c r="D205" s="8">
        <v>43716</v>
      </c>
      <c r="E205" t="s">
        <v>95</v>
      </c>
    </row>
    <row r="206" spans="1:5" hidden="1" x14ac:dyDescent="0.3">
      <c r="A206">
        <v>430</v>
      </c>
      <c r="B206" t="s">
        <v>59</v>
      </c>
      <c r="C206" s="8">
        <v>43743</v>
      </c>
      <c r="D206" s="8">
        <v>43730</v>
      </c>
      <c r="E206" t="s">
        <v>96</v>
      </c>
    </row>
    <row r="207" spans="1:5" hidden="1" x14ac:dyDescent="0.3">
      <c r="A207">
        <v>430</v>
      </c>
      <c r="B207" t="s">
        <v>59</v>
      </c>
      <c r="C207" s="8">
        <v>43757</v>
      </c>
      <c r="D207" s="8">
        <v>43744</v>
      </c>
      <c r="E207" t="s">
        <v>97</v>
      </c>
    </row>
    <row r="208" spans="1:5" hidden="1" x14ac:dyDescent="0.3">
      <c r="A208">
        <v>430</v>
      </c>
      <c r="B208" t="s">
        <v>59</v>
      </c>
      <c r="C208" s="8">
        <v>43771</v>
      </c>
      <c r="D208" s="8">
        <v>43758</v>
      </c>
      <c r="E208" t="s">
        <v>98</v>
      </c>
    </row>
    <row r="209" spans="1:5" hidden="1" x14ac:dyDescent="0.3">
      <c r="A209">
        <v>430</v>
      </c>
      <c r="B209" t="s">
        <v>59</v>
      </c>
      <c r="C209" s="8">
        <v>43785</v>
      </c>
      <c r="D209" s="8">
        <v>43772</v>
      </c>
      <c r="E209" t="s">
        <v>99</v>
      </c>
    </row>
    <row r="210" spans="1:5" hidden="1" x14ac:dyDescent="0.3">
      <c r="A210">
        <v>430</v>
      </c>
      <c r="B210" t="s">
        <v>59</v>
      </c>
      <c r="C210" s="8">
        <v>43799</v>
      </c>
      <c r="D210" s="8">
        <v>43786</v>
      </c>
      <c r="E210" t="s">
        <v>100</v>
      </c>
    </row>
    <row r="211" spans="1:5" hidden="1" x14ac:dyDescent="0.3">
      <c r="A211">
        <v>430</v>
      </c>
      <c r="B211" t="s">
        <v>59</v>
      </c>
      <c r="C211" s="8">
        <v>43813</v>
      </c>
      <c r="D211" s="8">
        <v>43800</v>
      </c>
      <c r="E211" t="s">
        <v>101</v>
      </c>
    </row>
    <row r="212" spans="1:5" hidden="1" x14ac:dyDescent="0.3">
      <c r="A212">
        <v>430</v>
      </c>
      <c r="B212" t="s">
        <v>59</v>
      </c>
      <c r="C212" s="8">
        <v>43827</v>
      </c>
      <c r="D212" s="8">
        <v>43814</v>
      </c>
      <c r="E212" t="s">
        <v>102</v>
      </c>
    </row>
    <row r="213" spans="1:5" x14ac:dyDescent="0.3">
      <c r="A213">
        <v>430</v>
      </c>
      <c r="B213" t="s">
        <v>64</v>
      </c>
      <c r="C213" s="8">
        <v>43496</v>
      </c>
      <c r="D213" s="8">
        <v>43472</v>
      </c>
      <c r="E213" t="s">
        <v>67</v>
      </c>
    </row>
    <row r="214" spans="1:5" x14ac:dyDescent="0.3">
      <c r="A214">
        <v>430</v>
      </c>
      <c r="B214" t="s">
        <v>64</v>
      </c>
      <c r="C214" s="8">
        <v>43524</v>
      </c>
      <c r="D214" s="8">
        <v>43497</v>
      </c>
      <c r="E214" t="s">
        <v>68</v>
      </c>
    </row>
    <row r="215" spans="1:5" hidden="1" x14ac:dyDescent="0.3">
      <c r="A215">
        <v>430</v>
      </c>
      <c r="B215" t="s">
        <v>60</v>
      </c>
      <c r="C215" s="8">
        <v>43279</v>
      </c>
      <c r="D215" s="8">
        <v>43279</v>
      </c>
      <c r="E215" t="s">
        <v>103</v>
      </c>
    </row>
    <row r="216" spans="1:5" hidden="1" x14ac:dyDescent="0.3">
      <c r="A216">
        <v>430</v>
      </c>
      <c r="B216" t="s">
        <v>62</v>
      </c>
      <c r="C216" s="8">
        <v>43218</v>
      </c>
      <c r="D216" s="8">
        <v>43218</v>
      </c>
      <c r="E216" t="s">
        <v>104</v>
      </c>
    </row>
    <row r="217" spans="1:5" x14ac:dyDescent="0.3">
      <c r="A217">
        <v>430</v>
      </c>
      <c r="B217" t="s">
        <v>64</v>
      </c>
      <c r="C217" s="8">
        <v>43555</v>
      </c>
      <c r="D217" s="8">
        <v>43525</v>
      </c>
      <c r="E217" t="s">
        <v>69</v>
      </c>
    </row>
    <row r="218" spans="1:5" x14ac:dyDescent="0.3">
      <c r="A218">
        <v>430</v>
      </c>
      <c r="B218" t="s">
        <v>64</v>
      </c>
      <c r="C218" s="8">
        <v>43585</v>
      </c>
      <c r="D218" s="8">
        <v>43556</v>
      </c>
      <c r="E218" t="s">
        <v>70</v>
      </c>
    </row>
    <row r="219" spans="1:5" x14ac:dyDescent="0.3">
      <c r="A219">
        <v>430</v>
      </c>
      <c r="B219" t="s">
        <v>64</v>
      </c>
      <c r="C219" s="8">
        <v>43616</v>
      </c>
      <c r="D219" s="8">
        <v>43586</v>
      </c>
      <c r="E219" t="s">
        <v>71</v>
      </c>
    </row>
    <row r="220" spans="1:5" x14ac:dyDescent="0.3">
      <c r="A220">
        <v>430</v>
      </c>
      <c r="B220" t="s">
        <v>64</v>
      </c>
      <c r="C220" s="8">
        <v>43646</v>
      </c>
      <c r="D220" s="8">
        <v>43617</v>
      </c>
      <c r="E220" t="s">
        <v>72</v>
      </c>
    </row>
    <row r="221" spans="1:5" x14ac:dyDescent="0.3">
      <c r="A221">
        <v>430</v>
      </c>
      <c r="B221" t="s">
        <v>64</v>
      </c>
      <c r="C221" s="8">
        <v>43677</v>
      </c>
      <c r="D221" s="8">
        <v>43647</v>
      </c>
      <c r="E221" t="s">
        <v>73</v>
      </c>
    </row>
    <row r="222" spans="1:5" x14ac:dyDescent="0.3">
      <c r="A222">
        <v>430</v>
      </c>
      <c r="B222" t="s">
        <v>64</v>
      </c>
      <c r="C222" s="8">
        <v>43708</v>
      </c>
      <c r="D222" s="8">
        <v>43689</v>
      </c>
      <c r="E222" t="s">
        <v>74</v>
      </c>
    </row>
    <row r="223" spans="1:5" x14ac:dyDescent="0.3">
      <c r="A223">
        <v>430</v>
      </c>
      <c r="B223" t="s">
        <v>64</v>
      </c>
      <c r="C223" s="8">
        <v>43738</v>
      </c>
      <c r="D223" s="8">
        <v>43709</v>
      </c>
      <c r="E223" t="s">
        <v>75</v>
      </c>
    </row>
    <row r="224" spans="1:5" x14ac:dyDescent="0.3">
      <c r="A224">
        <v>430</v>
      </c>
      <c r="B224" t="s">
        <v>64</v>
      </c>
      <c r="C224" s="8">
        <v>43769</v>
      </c>
      <c r="D224" s="8">
        <v>43739</v>
      </c>
      <c r="E224" t="s">
        <v>76</v>
      </c>
    </row>
    <row r="225" spans="1:5" x14ac:dyDescent="0.3">
      <c r="A225">
        <v>430</v>
      </c>
      <c r="B225" t="s">
        <v>64</v>
      </c>
      <c r="C225" s="8">
        <v>43799</v>
      </c>
      <c r="D225" s="8">
        <v>43770</v>
      </c>
      <c r="E225" t="s">
        <v>77</v>
      </c>
    </row>
    <row r="226" spans="1:5" x14ac:dyDescent="0.3">
      <c r="A226">
        <v>430</v>
      </c>
      <c r="B226" t="s">
        <v>64</v>
      </c>
      <c r="C226" s="8">
        <v>43830</v>
      </c>
      <c r="D226" s="8">
        <v>43800</v>
      </c>
      <c r="E226" t="s">
        <v>78</v>
      </c>
    </row>
    <row r="227" spans="1:5" hidden="1" x14ac:dyDescent="0.3">
      <c r="A227">
        <v>430</v>
      </c>
      <c r="B227" t="s">
        <v>80</v>
      </c>
      <c r="C227" s="8">
        <v>43496</v>
      </c>
      <c r="D227" s="8">
        <v>43466</v>
      </c>
      <c r="E227" t="s">
        <v>22</v>
      </c>
    </row>
    <row r="228" spans="1:5" hidden="1" x14ac:dyDescent="0.3">
      <c r="A228">
        <v>430</v>
      </c>
      <c r="B228" t="s">
        <v>80</v>
      </c>
      <c r="C228" s="8">
        <v>43524</v>
      </c>
      <c r="D228" s="8">
        <v>43497</v>
      </c>
      <c r="E228" t="s">
        <v>68</v>
      </c>
    </row>
    <row r="229" spans="1:5" hidden="1" x14ac:dyDescent="0.3">
      <c r="A229">
        <v>430</v>
      </c>
      <c r="B229" t="s">
        <v>80</v>
      </c>
      <c r="C229" s="8">
        <v>43555</v>
      </c>
      <c r="D229" s="8">
        <v>43525</v>
      </c>
      <c r="E229" t="s">
        <v>69</v>
      </c>
    </row>
    <row r="230" spans="1:5" hidden="1" x14ac:dyDescent="0.3">
      <c r="A230">
        <v>430</v>
      </c>
      <c r="B230" t="s">
        <v>80</v>
      </c>
      <c r="C230" s="8">
        <v>43585</v>
      </c>
      <c r="D230" s="8">
        <v>43556</v>
      </c>
      <c r="E230" t="s">
        <v>70</v>
      </c>
    </row>
    <row r="231" spans="1:5" hidden="1" x14ac:dyDescent="0.3">
      <c r="A231">
        <v>430</v>
      </c>
      <c r="B231" t="s">
        <v>80</v>
      </c>
      <c r="C231" s="8">
        <v>43616</v>
      </c>
      <c r="D231" s="8">
        <v>43586</v>
      </c>
      <c r="E231" t="s">
        <v>71</v>
      </c>
    </row>
    <row r="232" spans="1:5" hidden="1" x14ac:dyDescent="0.3">
      <c r="A232">
        <v>430</v>
      </c>
      <c r="B232" t="s">
        <v>80</v>
      </c>
      <c r="C232" s="8">
        <v>43646</v>
      </c>
      <c r="D232" s="8">
        <v>43617</v>
      </c>
      <c r="E232" t="s">
        <v>72</v>
      </c>
    </row>
    <row r="233" spans="1:5" hidden="1" x14ac:dyDescent="0.3">
      <c r="A233">
        <v>430</v>
      </c>
      <c r="B233" t="s">
        <v>80</v>
      </c>
      <c r="C233" s="8">
        <v>43677</v>
      </c>
      <c r="D233" s="8">
        <v>43647</v>
      </c>
      <c r="E233" t="s">
        <v>73</v>
      </c>
    </row>
    <row r="234" spans="1:5" hidden="1" x14ac:dyDescent="0.3">
      <c r="A234">
        <v>430</v>
      </c>
      <c r="B234" t="s">
        <v>80</v>
      </c>
      <c r="C234" s="8">
        <v>43708</v>
      </c>
      <c r="D234" s="8">
        <v>43678</v>
      </c>
      <c r="E234" t="s">
        <v>74</v>
      </c>
    </row>
    <row r="235" spans="1:5" hidden="1" x14ac:dyDescent="0.3">
      <c r="A235">
        <v>430</v>
      </c>
      <c r="B235" t="s">
        <v>80</v>
      </c>
      <c r="C235" s="8">
        <v>43738</v>
      </c>
      <c r="D235" s="8">
        <v>43709</v>
      </c>
      <c r="E235" t="s">
        <v>75</v>
      </c>
    </row>
    <row r="236" spans="1:5" hidden="1" x14ac:dyDescent="0.3">
      <c r="A236">
        <v>430</v>
      </c>
      <c r="B236" t="s">
        <v>80</v>
      </c>
      <c r="C236" s="8">
        <v>43769</v>
      </c>
      <c r="D236" s="8">
        <v>43739</v>
      </c>
      <c r="E236" t="s">
        <v>76</v>
      </c>
    </row>
    <row r="237" spans="1:5" hidden="1" x14ac:dyDescent="0.3">
      <c r="A237">
        <v>430</v>
      </c>
      <c r="B237" t="s">
        <v>80</v>
      </c>
      <c r="C237" s="8">
        <v>43799</v>
      </c>
      <c r="D237" s="8">
        <v>43770</v>
      </c>
      <c r="E237" t="s">
        <v>77</v>
      </c>
    </row>
    <row r="238" spans="1:5" hidden="1" x14ac:dyDescent="0.3">
      <c r="A238">
        <v>430</v>
      </c>
      <c r="B238" t="s">
        <v>80</v>
      </c>
      <c r="C238" s="8">
        <v>43830</v>
      </c>
      <c r="D238" s="8">
        <v>43800</v>
      </c>
      <c r="E238" t="s">
        <v>78</v>
      </c>
    </row>
    <row r="239" spans="1:5" hidden="1" x14ac:dyDescent="0.3">
      <c r="A239">
        <v>430</v>
      </c>
      <c r="B239" t="s">
        <v>79</v>
      </c>
      <c r="C239" s="8">
        <v>43330</v>
      </c>
      <c r="D239" s="8">
        <v>43330</v>
      </c>
      <c r="E239" t="s">
        <v>105</v>
      </c>
    </row>
    <row r="240" spans="1:5" hidden="1" x14ac:dyDescent="0.3">
      <c r="A240">
        <v>430</v>
      </c>
      <c r="B240" t="s">
        <v>57</v>
      </c>
      <c r="C240" s="8">
        <v>43279</v>
      </c>
      <c r="D240" s="8">
        <v>43279</v>
      </c>
      <c r="E240" t="s">
        <v>103</v>
      </c>
    </row>
    <row r="241" spans="1:5" hidden="1" x14ac:dyDescent="0.3">
      <c r="A241">
        <v>430</v>
      </c>
      <c r="B241" t="s">
        <v>80</v>
      </c>
      <c r="C241" s="8">
        <v>43279</v>
      </c>
      <c r="D241" s="8">
        <v>43279</v>
      </c>
      <c r="E241" t="s">
        <v>103</v>
      </c>
    </row>
    <row r="242" spans="1:5" hidden="1" x14ac:dyDescent="0.3">
      <c r="A242">
        <v>430</v>
      </c>
      <c r="B242" t="s">
        <v>62</v>
      </c>
      <c r="C242" s="8">
        <v>43280</v>
      </c>
      <c r="D242" s="8">
        <v>43280</v>
      </c>
      <c r="E242" t="s">
        <v>106</v>
      </c>
    </row>
    <row r="243" spans="1:5" hidden="1" x14ac:dyDescent="0.3">
      <c r="A243">
        <v>430</v>
      </c>
      <c r="B243" t="s">
        <v>36</v>
      </c>
      <c r="C243" s="8">
        <v>43232</v>
      </c>
      <c r="D243" s="8">
        <v>43232</v>
      </c>
      <c r="E243" t="s">
        <v>107</v>
      </c>
    </row>
    <row r="244" spans="1:5" hidden="1" x14ac:dyDescent="0.3">
      <c r="A244">
        <v>430</v>
      </c>
      <c r="B244" t="s">
        <v>58</v>
      </c>
      <c r="C244" s="8">
        <v>43316</v>
      </c>
      <c r="D244" s="8">
        <v>43316</v>
      </c>
      <c r="E244" t="s">
        <v>81</v>
      </c>
    </row>
    <row r="245" spans="1:5" hidden="1" x14ac:dyDescent="0.3">
      <c r="A245">
        <v>430</v>
      </c>
      <c r="B245" t="s">
        <v>61</v>
      </c>
      <c r="C245" s="8">
        <v>43279</v>
      </c>
      <c r="D245" s="8">
        <v>43279</v>
      </c>
      <c r="E245" t="s">
        <v>103</v>
      </c>
    </row>
    <row r="246" spans="1:5" hidden="1" x14ac:dyDescent="0.3">
      <c r="A246">
        <v>430</v>
      </c>
      <c r="B246" t="s">
        <v>108</v>
      </c>
      <c r="C246" s="8">
        <v>43279</v>
      </c>
      <c r="D246" s="8">
        <v>43279</v>
      </c>
      <c r="E246" t="s">
        <v>103</v>
      </c>
    </row>
    <row r="247" spans="1:5" hidden="1" x14ac:dyDescent="0.3">
      <c r="A247">
        <v>430</v>
      </c>
      <c r="B247" t="s">
        <v>64</v>
      </c>
      <c r="C247" s="8">
        <v>43232</v>
      </c>
      <c r="D247" s="8">
        <v>43232</v>
      </c>
      <c r="E247" t="s">
        <v>107</v>
      </c>
    </row>
    <row r="248" spans="1:5" hidden="1" x14ac:dyDescent="0.3">
      <c r="A248">
        <v>430</v>
      </c>
      <c r="B248" t="s">
        <v>79</v>
      </c>
      <c r="C248" s="8">
        <v>43280</v>
      </c>
      <c r="D248" s="8">
        <v>43280</v>
      </c>
      <c r="E248" t="s">
        <v>109</v>
      </c>
    </row>
    <row r="249" spans="1:5" hidden="1" x14ac:dyDescent="0.3">
      <c r="A249">
        <v>430</v>
      </c>
      <c r="B249" t="s">
        <v>62</v>
      </c>
      <c r="C249" s="8">
        <v>43316</v>
      </c>
      <c r="D249" s="8">
        <v>43316</v>
      </c>
      <c r="E249" t="s">
        <v>81</v>
      </c>
    </row>
    <row r="250" spans="1:5" hidden="1" x14ac:dyDescent="0.3">
      <c r="A250">
        <v>430</v>
      </c>
      <c r="B250" t="s">
        <v>58</v>
      </c>
      <c r="C250" s="8">
        <v>43204</v>
      </c>
      <c r="D250" s="8">
        <v>43204</v>
      </c>
      <c r="E250" t="s">
        <v>63</v>
      </c>
    </row>
    <row r="251" spans="1:5" hidden="1" x14ac:dyDescent="0.3">
      <c r="A251">
        <v>430</v>
      </c>
      <c r="B251" t="s">
        <v>61</v>
      </c>
      <c r="C251" s="8">
        <v>43204</v>
      </c>
      <c r="D251" s="8">
        <v>43204</v>
      </c>
      <c r="E251" t="s">
        <v>63</v>
      </c>
    </row>
    <row r="252" spans="1:5" hidden="1" x14ac:dyDescent="0.3">
      <c r="A252">
        <v>430</v>
      </c>
      <c r="B252" t="s">
        <v>58</v>
      </c>
      <c r="C252" s="8">
        <v>43260</v>
      </c>
      <c r="D252" s="8">
        <v>43260</v>
      </c>
      <c r="E252" t="s">
        <v>110</v>
      </c>
    </row>
    <row r="253" spans="1:5" hidden="1" x14ac:dyDescent="0.3">
      <c r="A253">
        <v>430</v>
      </c>
      <c r="B253" t="s">
        <v>36</v>
      </c>
      <c r="C253" s="8">
        <v>43279</v>
      </c>
      <c r="D253" s="8">
        <v>43279</v>
      </c>
      <c r="E253" t="s">
        <v>103</v>
      </c>
    </row>
    <row r="254" spans="1:5" hidden="1" x14ac:dyDescent="0.3">
      <c r="A254">
        <v>430</v>
      </c>
      <c r="B254" t="s">
        <v>111</v>
      </c>
      <c r="C254" s="8">
        <v>43279</v>
      </c>
      <c r="D254" s="8">
        <v>43279</v>
      </c>
      <c r="E254" t="s">
        <v>103</v>
      </c>
    </row>
    <row r="255" spans="1:5" hidden="1" x14ac:dyDescent="0.3">
      <c r="A255">
        <v>430</v>
      </c>
      <c r="B255" t="s">
        <v>79</v>
      </c>
      <c r="C255" s="8">
        <v>43279</v>
      </c>
      <c r="D255" s="8">
        <v>43279</v>
      </c>
      <c r="E255" t="s">
        <v>103</v>
      </c>
    </row>
    <row r="256" spans="1:5" hidden="1" x14ac:dyDescent="0.3">
      <c r="A256">
        <v>430</v>
      </c>
      <c r="B256" t="s">
        <v>36</v>
      </c>
      <c r="C256" s="8">
        <v>43477</v>
      </c>
      <c r="D256" s="8">
        <v>43464</v>
      </c>
      <c r="E256" t="s">
        <v>112</v>
      </c>
    </row>
    <row r="257" spans="1:5" hidden="1" x14ac:dyDescent="0.3">
      <c r="A257">
        <v>430</v>
      </c>
      <c r="B257" t="s">
        <v>36</v>
      </c>
      <c r="C257" s="8">
        <v>43491</v>
      </c>
      <c r="D257" s="8">
        <v>43478</v>
      </c>
      <c r="E257" t="s">
        <v>113</v>
      </c>
    </row>
    <row r="258" spans="1:5" hidden="1" x14ac:dyDescent="0.3">
      <c r="A258">
        <v>430</v>
      </c>
      <c r="B258" t="s">
        <v>36</v>
      </c>
      <c r="C258" s="8">
        <v>43505</v>
      </c>
      <c r="D258" s="8">
        <v>43492</v>
      </c>
      <c r="E258" t="s">
        <v>114</v>
      </c>
    </row>
    <row r="259" spans="1:5" hidden="1" x14ac:dyDescent="0.3">
      <c r="A259">
        <v>430</v>
      </c>
      <c r="B259" t="s">
        <v>36</v>
      </c>
      <c r="C259" s="8">
        <v>43519</v>
      </c>
      <c r="D259" s="8">
        <v>43506</v>
      </c>
      <c r="E259" t="s">
        <v>115</v>
      </c>
    </row>
    <row r="260" spans="1:5" hidden="1" x14ac:dyDescent="0.3">
      <c r="A260">
        <v>430</v>
      </c>
      <c r="B260" t="s">
        <v>36</v>
      </c>
      <c r="C260" s="8">
        <v>43533</v>
      </c>
      <c r="D260" s="8">
        <v>43520</v>
      </c>
      <c r="E260" t="s">
        <v>116</v>
      </c>
    </row>
    <row r="261" spans="1:5" hidden="1" x14ac:dyDescent="0.3">
      <c r="A261">
        <v>430</v>
      </c>
      <c r="B261" t="s">
        <v>36</v>
      </c>
      <c r="C261" s="8">
        <v>43547</v>
      </c>
      <c r="D261" s="8">
        <v>43534</v>
      </c>
      <c r="E261" t="s">
        <v>82</v>
      </c>
    </row>
    <row r="262" spans="1:5" hidden="1" x14ac:dyDescent="0.3">
      <c r="A262">
        <v>430</v>
      </c>
      <c r="B262" t="s">
        <v>36</v>
      </c>
      <c r="C262" s="8">
        <v>43561</v>
      </c>
      <c r="D262" s="8">
        <v>43548</v>
      </c>
      <c r="E262" t="s">
        <v>83</v>
      </c>
    </row>
    <row r="263" spans="1:5" hidden="1" x14ac:dyDescent="0.3">
      <c r="A263">
        <v>430</v>
      </c>
      <c r="B263" t="s">
        <v>36</v>
      </c>
      <c r="C263" s="8">
        <v>43575</v>
      </c>
      <c r="D263" s="8">
        <v>43562</v>
      </c>
      <c r="E263" t="s">
        <v>84</v>
      </c>
    </row>
    <row r="264" spans="1:5" hidden="1" x14ac:dyDescent="0.3">
      <c r="A264">
        <v>430</v>
      </c>
      <c r="B264" t="s">
        <v>36</v>
      </c>
      <c r="C264" s="8">
        <v>43589</v>
      </c>
      <c r="D264" s="8">
        <v>43576</v>
      </c>
      <c r="E264" t="s">
        <v>85</v>
      </c>
    </row>
    <row r="265" spans="1:5" hidden="1" x14ac:dyDescent="0.3">
      <c r="A265">
        <v>430</v>
      </c>
      <c r="B265" t="s">
        <v>36</v>
      </c>
      <c r="C265" s="8">
        <v>43603</v>
      </c>
      <c r="D265" s="8">
        <v>43590</v>
      </c>
      <c r="E265" t="s">
        <v>86</v>
      </c>
    </row>
    <row r="266" spans="1:5" hidden="1" x14ac:dyDescent="0.3">
      <c r="A266">
        <v>430</v>
      </c>
      <c r="B266" t="s">
        <v>36</v>
      </c>
      <c r="C266" s="8">
        <v>43617</v>
      </c>
      <c r="D266" s="8">
        <v>43604</v>
      </c>
      <c r="E266" t="s">
        <v>87</v>
      </c>
    </row>
    <row r="267" spans="1:5" hidden="1" x14ac:dyDescent="0.3">
      <c r="A267">
        <v>430</v>
      </c>
      <c r="B267" t="s">
        <v>36</v>
      </c>
      <c r="C267" s="8">
        <v>43631</v>
      </c>
      <c r="D267" s="8">
        <v>43618</v>
      </c>
      <c r="E267" t="s">
        <v>88</v>
      </c>
    </row>
    <row r="268" spans="1:5" hidden="1" x14ac:dyDescent="0.3">
      <c r="A268">
        <v>430</v>
      </c>
      <c r="B268" t="s">
        <v>36</v>
      </c>
      <c r="C268" s="8">
        <v>43645</v>
      </c>
      <c r="D268" s="8">
        <v>43632</v>
      </c>
      <c r="E268" t="s">
        <v>89</v>
      </c>
    </row>
    <row r="269" spans="1:5" hidden="1" x14ac:dyDescent="0.3">
      <c r="A269">
        <v>430</v>
      </c>
      <c r="B269" t="s">
        <v>36</v>
      </c>
      <c r="C269" s="8">
        <v>43659</v>
      </c>
      <c r="D269" s="8">
        <v>43646</v>
      </c>
      <c r="E269" t="s">
        <v>90</v>
      </c>
    </row>
    <row r="270" spans="1:5" hidden="1" x14ac:dyDescent="0.3">
      <c r="A270">
        <v>430</v>
      </c>
      <c r="B270" t="s">
        <v>36</v>
      </c>
      <c r="C270" s="8">
        <v>43673</v>
      </c>
      <c r="D270" s="8">
        <v>43660</v>
      </c>
      <c r="E270" t="s">
        <v>91</v>
      </c>
    </row>
    <row r="271" spans="1:5" hidden="1" x14ac:dyDescent="0.3">
      <c r="A271">
        <v>430</v>
      </c>
      <c r="B271" t="s">
        <v>36</v>
      </c>
      <c r="C271" s="8">
        <v>43687</v>
      </c>
      <c r="D271" s="8">
        <v>43674</v>
      </c>
      <c r="E271" t="s">
        <v>92</v>
      </c>
    </row>
    <row r="272" spans="1:5" hidden="1" x14ac:dyDescent="0.3">
      <c r="A272">
        <v>430</v>
      </c>
      <c r="B272" t="s">
        <v>36</v>
      </c>
      <c r="C272" s="8">
        <v>43701</v>
      </c>
      <c r="D272" s="8">
        <v>43688</v>
      </c>
      <c r="E272" t="s">
        <v>93</v>
      </c>
    </row>
    <row r="273" spans="1:5" hidden="1" x14ac:dyDescent="0.3">
      <c r="A273">
        <v>430</v>
      </c>
      <c r="B273" t="s">
        <v>36</v>
      </c>
      <c r="C273" s="8">
        <v>43715</v>
      </c>
      <c r="D273" s="8">
        <v>43702</v>
      </c>
      <c r="E273" t="s">
        <v>94</v>
      </c>
    </row>
    <row r="274" spans="1:5" hidden="1" x14ac:dyDescent="0.3">
      <c r="A274">
        <v>430</v>
      </c>
      <c r="B274" t="s">
        <v>36</v>
      </c>
      <c r="C274" s="8">
        <v>43729</v>
      </c>
      <c r="D274" s="8">
        <v>43716</v>
      </c>
      <c r="E274" t="s">
        <v>95</v>
      </c>
    </row>
    <row r="275" spans="1:5" hidden="1" x14ac:dyDescent="0.3">
      <c r="A275">
        <v>430</v>
      </c>
      <c r="B275" t="s">
        <v>36</v>
      </c>
      <c r="C275" s="8">
        <v>43743</v>
      </c>
      <c r="D275" s="8">
        <v>43730</v>
      </c>
      <c r="E275" t="s">
        <v>96</v>
      </c>
    </row>
    <row r="276" spans="1:5" hidden="1" x14ac:dyDescent="0.3">
      <c r="A276">
        <v>430</v>
      </c>
      <c r="B276" t="s">
        <v>36</v>
      </c>
      <c r="C276" s="8">
        <v>43757</v>
      </c>
      <c r="D276" s="8">
        <v>43744</v>
      </c>
      <c r="E276" t="s">
        <v>97</v>
      </c>
    </row>
    <row r="277" spans="1:5" hidden="1" x14ac:dyDescent="0.3">
      <c r="A277">
        <v>430</v>
      </c>
      <c r="B277" t="s">
        <v>36</v>
      </c>
      <c r="C277" s="8">
        <v>43771</v>
      </c>
      <c r="D277" s="8">
        <v>43758</v>
      </c>
      <c r="E277" t="s">
        <v>98</v>
      </c>
    </row>
    <row r="278" spans="1:5" hidden="1" x14ac:dyDescent="0.3">
      <c r="A278">
        <v>430</v>
      </c>
      <c r="B278" t="s">
        <v>36</v>
      </c>
      <c r="C278" s="8">
        <v>43785</v>
      </c>
      <c r="D278" s="8">
        <v>43772</v>
      </c>
      <c r="E278" t="s">
        <v>99</v>
      </c>
    </row>
    <row r="279" spans="1:5" hidden="1" x14ac:dyDescent="0.3">
      <c r="A279">
        <v>430</v>
      </c>
      <c r="B279" t="s">
        <v>36</v>
      </c>
      <c r="C279" s="8">
        <v>43799</v>
      </c>
      <c r="D279" s="8">
        <v>43786</v>
      </c>
      <c r="E279" t="s">
        <v>100</v>
      </c>
    </row>
    <row r="280" spans="1:5" hidden="1" x14ac:dyDescent="0.3">
      <c r="A280">
        <v>430</v>
      </c>
      <c r="B280" t="s">
        <v>36</v>
      </c>
      <c r="C280" s="8">
        <v>43813</v>
      </c>
      <c r="D280" s="8">
        <v>43800</v>
      </c>
      <c r="E280" t="s">
        <v>101</v>
      </c>
    </row>
    <row r="281" spans="1:5" hidden="1" x14ac:dyDescent="0.3">
      <c r="A281">
        <v>430</v>
      </c>
      <c r="B281" t="s">
        <v>36</v>
      </c>
      <c r="C281" s="8">
        <v>43827</v>
      </c>
      <c r="D281" s="8">
        <v>43814</v>
      </c>
      <c r="E281" t="s">
        <v>102</v>
      </c>
    </row>
    <row r="282" spans="1:5" hidden="1" x14ac:dyDescent="0.3">
      <c r="A282">
        <v>430</v>
      </c>
      <c r="B282" t="s">
        <v>57</v>
      </c>
      <c r="C282" s="8">
        <v>43477</v>
      </c>
      <c r="D282" s="8">
        <v>43464</v>
      </c>
      <c r="E282" t="s">
        <v>112</v>
      </c>
    </row>
    <row r="283" spans="1:5" hidden="1" x14ac:dyDescent="0.3">
      <c r="A283">
        <v>430</v>
      </c>
      <c r="B283" t="s">
        <v>57</v>
      </c>
      <c r="C283" s="8">
        <v>43491</v>
      </c>
      <c r="D283" s="8">
        <v>43478</v>
      </c>
      <c r="E283" t="s">
        <v>113</v>
      </c>
    </row>
    <row r="284" spans="1:5" hidden="1" x14ac:dyDescent="0.3">
      <c r="A284">
        <v>430</v>
      </c>
      <c r="B284" t="s">
        <v>57</v>
      </c>
      <c r="C284" s="8">
        <v>43505</v>
      </c>
      <c r="D284" s="8">
        <v>43492</v>
      </c>
      <c r="E284" t="s">
        <v>114</v>
      </c>
    </row>
    <row r="285" spans="1:5" hidden="1" x14ac:dyDescent="0.3">
      <c r="A285">
        <v>430</v>
      </c>
      <c r="B285" t="s">
        <v>57</v>
      </c>
      <c r="C285" s="8">
        <v>43519</v>
      </c>
      <c r="D285" s="8">
        <v>43506</v>
      </c>
      <c r="E285" t="s">
        <v>115</v>
      </c>
    </row>
    <row r="286" spans="1:5" hidden="1" x14ac:dyDescent="0.3">
      <c r="A286">
        <v>430</v>
      </c>
      <c r="B286" t="s">
        <v>57</v>
      </c>
      <c r="C286" s="8">
        <v>43533</v>
      </c>
      <c r="D286" s="8">
        <v>43520</v>
      </c>
      <c r="E286" t="s">
        <v>116</v>
      </c>
    </row>
    <row r="287" spans="1:5" hidden="1" x14ac:dyDescent="0.3">
      <c r="A287">
        <v>430</v>
      </c>
      <c r="B287" t="s">
        <v>57</v>
      </c>
      <c r="C287" s="8">
        <v>43547</v>
      </c>
      <c r="D287" s="8">
        <v>43534</v>
      </c>
      <c r="E287" t="s">
        <v>82</v>
      </c>
    </row>
    <row r="288" spans="1:5" hidden="1" x14ac:dyDescent="0.3">
      <c r="A288">
        <v>430</v>
      </c>
      <c r="B288" t="s">
        <v>57</v>
      </c>
      <c r="C288" s="8">
        <v>43561</v>
      </c>
      <c r="D288" s="8">
        <v>43548</v>
      </c>
      <c r="E288" t="s">
        <v>83</v>
      </c>
    </row>
    <row r="289" spans="1:5" hidden="1" x14ac:dyDescent="0.3">
      <c r="A289">
        <v>430</v>
      </c>
      <c r="B289" t="s">
        <v>66</v>
      </c>
      <c r="C289" s="8">
        <v>43246</v>
      </c>
      <c r="D289" s="8">
        <v>43246</v>
      </c>
      <c r="E289" t="s">
        <v>65</v>
      </c>
    </row>
    <row r="290" spans="1:5" hidden="1" x14ac:dyDescent="0.3">
      <c r="A290">
        <v>430</v>
      </c>
      <c r="B290" t="s">
        <v>64</v>
      </c>
      <c r="C290" s="8">
        <v>43288</v>
      </c>
      <c r="D290" s="8">
        <v>43288</v>
      </c>
      <c r="E290" t="s">
        <v>117</v>
      </c>
    </row>
    <row r="291" spans="1:5" hidden="1" x14ac:dyDescent="0.3">
      <c r="A291">
        <v>430</v>
      </c>
      <c r="B291" t="s">
        <v>66</v>
      </c>
      <c r="C291" s="8">
        <v>43302</v>
      </c>
      <c r="D291" s="8">
        <v>43302</v>
      </c>
      <c r="E291" t="s">
        <v>118</v>
      </c>
    </row>
    <row r="292" spans="1:5" hidden="1" x14ac:dyDescent="0.3">
      <c r="A292">
        <v>430</v>
      </c>
      <c r="B292" t="s">
        <v>60</v>
      </c>
      <c r="C292" s="8">
        <v>43302</v>
      </c>
      <c r="D292" s="8">
        <v>43302</v>
      </c>
      <c r="E292" t="s">
        <v>118</v>
      </c>
    </row>
    <row r="293" spans="1:5" hidden="1" x14ac:dyDescent="0.3">
      <c r="A293">
        <v>430</v>
      </c>
      <c r="B293" t="s">
        <v>57</v>
      </c>
      <c r="C293" s="8">
        <v>43575</v>
      </c>
      <c r="D293" s="8">
        <v>43562</v>
      </c>
      <c r="E293" t="s">
        <v>84</v>
      </c>
    </row>
    <row r="294" spans="1:5" hidden="1" x14ac:dyDescent="0.3">
      <c r="A294">
        <v>430</v>
      </c>
      <c r="B294" t="s">
        <v>57</v>
      </c>
      <c r="C294" s="8">
        <v>43589</v>
      </c>
      <c r="D294" s="8">
        <v>43576</v>
      </c>
      <c r="E294" t="s">
        <v>85</v>
      </c>
    </row>
    <row r="295" spans="1:5" hidden="1" x14ac:dyDescent="0.3">
      <c r="A295">
        <v>430</v>
      </c>
      <c r="B295" t="s">
        <v>57</v>
      </c>
      <c r="C295" s="8">
        <v>43603</v>
      </c>
      <c r="D295" s="8">
        <v>43590</v>
      </c>
      <c r="E295" t="s">
        <v>86</v>
      </c>
    </row>
    <row r="296" spans="1:5" hidden="1" x14ac:dyDescent="0.3">
      <c r="A296">
        <v>430</v>
      </c>
      <c r="B296" t="s">
        <v>57</v>
      </c>
      <c r="C296" s="8">
        <v>43617</v>
      </c>
      <c r="D296" s="8">
        <v>43604</v>
      </c>
      <c r="E296" t="s">
        <v>87</v>
      </c>
    </row>
    <row r="297" spans="1:5" hidden="1" x14ac:dyDescent="0.3">
      <c r="A297">
        <v>430</v>
      </c>
      <c r="B297" t="s">
        <v>57</v>
      </c>
      <c r="C297" s="8">
        <v>43631</v>
      </c>
      <c r="D297" s="8">
        <v>43618</v>
      </c>
      <c r="E297" t="s">
        <v>88</v>
      </c>
    </row>
    <row r="298" spans="1:5" hidden="1" x14ac:dyDescent="0.3">
      <c r="A298">
        <v>430</v>
      </c>
      <c r="B298" t="s">
        <v>57</v>
      </c>
      <c r="C298" s="8">
        <v>43645</v>
      </c>
      <c r="D298" s="8">
        <v>43632</v>
      </c>
      <c r="E298" t="s">
        <v>89</v>
      </c>
    </row>
    <row r="299" spans="1:5" hidden="1" x14ac:dyDescent="0.3">
      <c r="A299">
        <v>430</v>
      </c>
      <c r="B299" t="s">
        <v>57</v>
      </c>
      <c r="C299" s="8">
        <v>43659</v>
      </c>
      <c r="D299" s="8">
        <v>43646</v>
      </c>
      <c r="E299" t="s">
        <v>90</v>
      </c>
    </row>
    <row r="300" spans="1:5" hidden="1" x14ac:dyDescent="0.3">
      <c r="A300">
        <v>430</v>
      </c>
      <c r="B300" t="s">
        <v>57</v>
      </c>
      <c r="C300" s="8">
        <v>43673</v>
      </c>
      <c r="D300" s="8">
        <v>43660</v>
      </c>
      <c r="E300" t="s">
        <v>91</v>
      </c>
    </row>
    <row r="301" spans="1:5" hidden="1" x14ac:dyDescent="0.3">
      <c r="A301">
        <v>430</v>
      </c>
      <c r="B301" t="s">
        <v>57</v>
      </c>
      <c r="C301" s="8">
        <v>43687</v>
      </c>
      <c r="D301" s="8">
        <v>43674</v>
      </c>
      <c r="E301" t="s">
        <v>92</v>
      </c>
    </row>
    <row r="302" spans="1:5" hidden="1" x14ac:dyDescent="0.3">
      <c r="A302">
        <v>430</v>
      </c>
      <c r="B302" t="s">
        <v>57</v>
      </c>
      <c r="C302" s="8">
        <v>43701</v>
      </c>
      <c r="D302" s="8">
        <v>43688</v>
      </c>
      <c r="E302" t="s">
        <v>93</v>
      </c>
    </row>
    <row r="303" spans="1:5" hidden="1" x14ac:dyDescent="0.3">
      <c r="A303">
        <v>430</v>
      </c>
      <c r="B303" t="s">
        <v>57</v>
      </c>
      <c r="C303" s="8">
        <v>43715</v>
      </c>
      <c r="D303" s="8">
        <v>43702</v>
      </c>
      <c r="E303" t="s">
        <v>94</v>
      </c>
    </row>
    <row r="304" spans="1:5" hidden="1" x14ac:dyDescent="0.3">
      <c r="A304">
        <v>430</v>
      </c>
      <c r="B304" t="s">
        <v>57</v>
      </c>
      <c r="C304" s="8">
        <v>43729</v>
      </c>
      <c r="D304" s="8">
        <v>43716</v>
      </c>
      <c r="E304" t="s">
        <v>95</v>
      </c>
    </row>
    <row r="305" spans="1:5" hidden="1" x14ac:dyDescent="0.3">
      <c r="A305">
        <v>430</v>
      </c>
      <c r="B305" t="s">
        <v>57</v>
      </c>
      <c r="C305" s="8">
        <v>43743</v>
      </c>
      <c r="D305" s="8">
        <v>43730</v>
      </c>
      <c r="E305" t="s">
        <v>96</v>
      </c>
    </row>
    <row r="306" spans="1:5" hidden="1" x14ac:dyDescent="0.3">
      <c r="A306">
        <v>430</v>
      </c>
      <c r="B306" t="s">
        <v>57</v>
      </c>
      <c r="C306" s="8">
        <v>43757</v>
      </c>
      <c r="D306" s="8">
        <v>43744</v>
      </c>
      <c r="E306" t="s">
        <v>97</v>
      </c>
    </row>
    <row r="307" spans="1:5" hidden="1" x14ac:dyDescent="0.3">
      <c r="A307">
        <v>430</v>
      </c>
      <c r="B307" t="s">
        <v>57</v>
      </c>
      <c r="C307" s="8">
        <v>43771</v>
      </c>
      <c r="D307" s="8">
        <v>43758</v>
      </c>
      <c r="E307" t="s">
        <v>98</v>
      </c>
    </row>
    <row r="308" spans="1:5" hidden="1" x14ac:dyDescent="0.3">
      <c r="A308">
        <v>430</v>
      </c>
      <c r="B308" t="s">
        <v>57</v>
      </c>
      <c r="C308" s="8">
        <v>43785</v>
      </c>
      <c r="D308" s="8">
        <v>43772</v>
      </c>
      <c r="E308" t="s">
        <v>99</v>
      </c>
    </row>
    <row r="309" spans="1:5" hidden="1" x14ac:dyDescent="0.3">
      <c r="A309">
        <v>430</v>
      </c>
      <c r="B309" t="s">
        <v>57</v>
      </c>
      <c r="C309" s="8">
        <v>43799</v>
      </c>
      <c r="D309" s="8">
        <v>43786</v>
      </c>
      <c r="E309" t="s">
        <v>100</v>
      </c>
    </row>
    <row r="310" spans="1:5" hidden="1" x14ac:dyDescent="0.3">
      <c r="A310">
        <v>430</v>
      </c>
      <c r="B310" t="s">
        <v>57</v>
      </c>
      <c r="C310" s="8">
        <v>43813</v>
      </c>
      <c r="D310" s="8">
        <v>43800</v>
      </c>
      <c r="E310" t="s">
        <v>101</v>
      </c>
    </row>
    <row r="311" spans="1:5" hidden="1" x14ac:dyDescent="0.3">
      <c r="A311">
        <v>430</v>
      </c>
      <c r="B311" t="s">
        <v>57</v>
      </c>
      <c r="C311" s="8">
        <v>43827</v>
      </c>
      <c r="D311" s="8">
        <v>43814</v>
      </c>
      <c r="E311" t="s">
        <v>102</v>
      </c>
    </row>
    <row r="312" spans="1:5" hidden="1" x14ac:dyDescent="0.3">
      <c r="A312">
        <v>430</v>
      </c>
      <c r="B312" t="s">
        <v>58</v>
      </c>
      <c r="C312" s="8">
        <v>43477</v>
      </c>
      <c r="D312" s="8">
        <v>43464</v>
      </c>
      <c r="E312" t="s">
        <v>112</v>
      </c>
    </row>
    <row r="313" spans="1:5" hidden="1" x14ac:dyDescent="0.3">
      <c r="A313">
        <v>430</v>
      </c>
      <c r="B313" t="s">
        <v>58</v>
      </c>
      <c r="C313" s="8">
        <v>43491</v>
      </c>
      <c r="D313" s="8">
        <v>43478</v>
      </c>
      <c r="E313" t="s">
        <v>113</v>
      </c>
    </row>
    <row r="314" spans="1:5" hidden="1" x14ac:dyDescent="0.3">
      <c r="A314">
        <v>430</v>
      </c>
      <c r="B314" t="s">
        <v>58</v>
      </c>
      <c r="C314" s="8">
        <v>43505</v>
      </c>
      <c r="D314" s="8">
        <v>43492</v>
      </c>
      <c r="E314" t="s">
        <v>114</v>
      </c>
    </row>
    <row r="315" spans="1:5" hidden="1" x14ac:dyDescent="0.3">
      <c r="A315">
        <v>430</v>
      </c>
      <c r="B315" t="s">
        <v>58</v>
      </c>
      <c r="C315" s="8">
        <v>43519</v>
      </c>
      <c r="D315" s="8">
        <v>43506</v>
      </c>
      <c r="E315" t="s">
        <v>115</v>
      </c>
    </row>
    <row r="316" spans="1:5" hidden="1" x14ac:dyDescent="0.3">
      <c r="A316">
        <v>430</v>
      </c>
      <c r="B316" t="s">
        <v>58</v>
      </c>
      <c r="C316" s="8">
        <v>43533</v>
      </c>
      <c r="D316" s="8">
        <v>43520</v>
      </c>
      <c r="E316" t="s">
        <v>116</v>
      </c>
    </row>
    <row r="317" spans="1:5" hidden="1" x14ac:dyDescent="0.3">
      <c r="A317">
        <v>430</v>
      </c>
      <c r="B317" t="s">
        <v>58</v>
      </c>
      <c r="C317" s="8">
        <v>43547</v>
      </c>
      <c r="D317" s="8">
        <v>43534</v>
      </c>
      <c r="E317" t="s">
        <v>82</v>
      </c>
    </row>
    <row r="318" spans="1:5" hidden="1" x14ac:dyDescent="0.3">
      <c r="A318">
        <v>430</v>
      </c>
      <c r="B318" t="s">
        <v>58</v>
      </c>
      <c r="C318" s="8">
        <v>43561</v>
      </c>
      <c r="D318" s="8">
        <v>43548</v>
      </c>
      <c r="E318" t="s">
        <v>83</v>
      </c>
    </row>
    <row r="319" spans="1:5" hidden="1" x14ac:dyDescent="0.3">
      <c r="A319">
        <v>430</v>
      </c>
      <c r="B319" t="s">
        <v>58</v>
      </c>
      <c r="C319" s="8">
        <v>43575</v>
      </c>
      <c r="D319" s="8">
        <v>43562</v>
      </c>
      <c r="E319" t="s">
        <v>84</v>
      </c>
    </row>
    <row r="320" spans="1:5" hidden="1" x14ac:dyDescent="0.3">
      <c r="A320">
        <v>430</v>
      </c>
      <c r="B320" t="s">
        <v>58</v>
      </c>
      <c r="C320" s="8">
        <v>43589</v>
      </c>
      <c r="D320" s="8">
        <v>43576</v>
      </c>
      <c r="E320" t="s">
        <v>85</v>
      </c>
    </row>
    <row r="321" spans="1:5" hidden="1" x14ac:dyDescent="0.3">
      <c r="A321">
        <v>430</v>
      </c>
      <c r="B321" t="s">
        <v>58</v>
      </c>
      <c r="C321" s="8">
        <v>43603</v>
      </c>
      <c r="D321" s="8">
        <v>43590</v>
      </c>
      <c r="E321" t="s">
        <v>86</v>
      </c>
    </row>
    <row r="322" spans="1:5" hidden="1" x14ac:dyDescent="0.3">
      <c r="A322">
        <v>430</v>
      </c>
      <c r="B322" t="s">
        <v>58</v>
      </c>
      <c r="C322" s="8">
        <v>43617</v>
      </c>
      <c r="D322" s="8">
        <v>43604</v>
      </c>
      <c r="E322" t="s">
        <v>87</v>
      </c>
    </row>
    <row r="323" spans="1:5" hidden="1" x14ac:dyDescent="0.3">
      <c r="A323">
        <v>430</v>
      </c>
      <c r="B323" t="s">
        <v>58</v>
      </c>
      <c r="C323" s="8">
        <v>43631</v>
      </c>
      <c r="D323" s="8">
        <v>43618</v>
      </c>
      <c r="E323" t="s">
        <v>88</v>
      </c>
    </row>
    <row r="324" spans="1:5" hidden="1" x14ac:dyDescent="0.3">
      <c r="A324">
        <v>430</v>
      </c>
      <c r="B324" t="s">
        <v>58</v>
      </c>
      <c r="C324" s="8">
        <v>43645</v>
      </c>
      <c r="D324" s="8">
        <v>43632</v>
      </c>
      <c r="E324" t="s">
        <v>89</v>
      </c>
    </row>
    <row r="325" spans="1:5" hidden="1" x14ac:dyDescent="0.3">
      <c r="A325">
        <v>430</v>
      </c>
      <c r="B325" t="s">
        <v>58</v>
      </c>
      <c r="C325" s="8">
        <v>43659</v>
      </c>
      <c r="D325" s="8">
        <v>43646</v>
      </c>
      <c r="E325" t="s">
        <v>90</v>
      </c>
    </row>
    <row r="326" spans="1:5" hidden="1" x14ac:dyDescent="0.3">
      <c r="A326">
        <v>430</v>
      </c>
      <c r="B326" t="s">
        <v>58</v>
      </c>
      <c r="C326" s="8">
        <v>43673</v>
      </c>
      <c r="D326" s="8">
        <v>43660</v>
      </c>
      <c r="E326" t="s">
        <v>91</v>
      </c>
    </row>
    <row r="327" spans="1:5" hidden="1" x14ac:dyDescent="0.3">
      <c r="A327">
        <v>430</v>
      </c>
      <c r="B327" t="s">
        <v>58</v>
      </c>
      <c r="C327" s="8">
        <v>43687</v>
      </c>
      <c r="D327" s="8">
        <v>43674</v>
      </c>
      <c r="E327" t="s">
        <v>92</v>
      </c>
    </row>
    <row r="328" spans="1:5" hidden="1" x14ac:dyDescent="0.3">
      <c r="A328">
        <v>430</v>
      </c>
      <c r="B328" t="s">
        <v>58</v>
      </c>
      <c r="C328" s="8">
        <v>43701</v>
      </c>
      <c r="D328" s="8">
        <v>43688</v>
      </c>
      <c r="E328" t="s">
        <v>93</v>
      </c>
    </row>
    <row r="329" spans="1:5" hidden="1" x14ac:dyDescent="0.3">
      <c r="A329">
        <v>430</v>
      </c>
      <c r="B329" t="s">
        <v>58</v>
      </c>
      <c r="C329" s="8">
        <v>43715</v>
      </c>
      <c r="D329" s="8">
        <v>43702</v>
      </c>
      <c r="E329" t="s">
        <v>94</v>
      </c>
    </row>
    <row r="330" spans="1:5" hidden="1" x14ac:dyDescent="0.3">
      <c r="A330">
        <v>430</v>
      </c>
      <c r="B330" t="s">
        <v>58</v>
      </c>
      <c r="C330" s="8">
        <v>43729</v>
      </c>
      <c r="D330" s="8">
        <v>43716</v>
      </c>
      <c r="E330" t="s">
        <v>95</v>
      </c>
    </row>
    <row r="331" spans="1:5" hidden="1" x14ac:dyDescent="0.3">
      <c r="A331">
        <v>430</v>
      </c>
      <c r="B331" t="s">
        <v>58</v>
      </c>
      <c r="C331" s="8">
        <v>43743</v>
      </c>
      <c r="D331" s="8">
        <v>43730</v>
      </c>
      <c r="E331" t="s">
        <v>96</v>
      </c>
    </row>
    <row r="332" spans="1:5" hidden="1" x14ac:dyDescent="0.3">
      <c r="A332">
        <v>430</v>
      </c>
      <c r="B332" t="s">
        <v>58</v>
      </c>
      <c r="C332" s="8">
        <v>43757</v>
      </c>
      <c r="D332" s="8">
        <v>43744</v>
      </c>
      <c r="E332" t="s">
        <v>97</v>
      </c>
    </row>
    <row r="333" spans="1:5" hidden="1" x14ac:dyDescent="0.3">
      <c r="A333">
        <v>430</v>
      </c>
      <c r="B333" t="s">
        <v>58</v>
      </c>
      <c r="C333" s="8">
        <v>43771</v>
      </c>
      <c r="D333" s="8">
        <v>43758</v>
      </c>
      <c r="E333" t="s">
        <v>98</v>
      </c>
    </row>
    <row r="334" spans="1:5" hidden="1" x14ac:dyDescent="0.3">
      <c r="A334">
        <v>430</v>
      </c>
      <c r="B334" t="s">
        <v>58</v>
      </c>
      <c r="C334" s="8">
        <v>43785</v>
      </c>
      <c r="D334" s="8">
        <v>43772</v>
      </c>
      <c r="E334" t="s">
        <v>99</v>
      </c>
    </row>
    <row r="335" spans="1:5" hidden="1" x14ac:dyDescent="0.3">
      <c r="A335">
        <v>430</v>
      </c>
      <c r="B335" t="s">
        <v>58</v>
      </c>
      <c r="C335" s="8">
        <v>43799</v>
      </c>
      <c r="D335" s="8">
        <v>43786</v>
      </c>
      <c r="E335" t="s">
        <v>100</v>
      </c>
    </row>
    <row r="336" spans="1:5" hidden="1" x14ac:dyDescent="0.3">
      <c r="A336">
        <v>430</v>
      </c>
      <c r="B336" t="s">
        <v>58</v>
      </c>
      <c r="C336" s="8">
        <v>43813</v>
      </c>
      <c r="D336" s="8">
        <v>43800</v>
      </c>
      <c r="E336" t="s">
        <v>101</v>
      </c>
    </row>
    <row r="337" spans="1:5" hidden="1" x14ac:dyDescent="0.3">
      <c r="A337">
        <v>430</v>
      </c>
      <c r="B337" t="s">
        <v>58</v>
      </c>
      <c r="C337" s="8">
        <v>43827</v>
      </c>
      <c r="D337" s="8">
        <v>43814</v>
      </c>
      <c r="E337" t="s">
        <v>102</v>
      </c>
    </row>
    <row r="338" spans="1:5" hidden="1" x14ac:dyDescent="0.3">
      <c r="A338">
        <v>430</v>
      </c>
      <c r="B338" t="s">
        <v>59</v>
      </c>
      <c r="C338" s="8">
        <v>43477</v>
      </c>
      <c r="D338" s="8">
        <v>43464</v>
      </c>
      <c r="E338" t="s">
        <v>112</v>
      </c>
    </row>
    <row r="339" spans="1:5" hidden="1" x14ac:dyDescent="0.3">
      <c r="A339">
        <v>430</v>
      </c>
      <c r="B339" t="s">
        <v>59</v>
      </c>
      <c r="C339" s="8">
        <v>43491</v>
      </c>
      <c r="D339" s="8">
        <v>43478</v>
      </c>
      <c r="E339" t="s">
        <v>113</v>
      </c>
    </row>
    <row r="340" spans="1:5" hidden="1" x14ac:dyDescent="0.3">
      <c r="A340">
        <v>430</v>
      </c>
      <c r="B340" t="s">
        <v>59</v>
      </c>
      <c r="C340" s="8">
        <v>43505</v>
      </c>
      <c r="D340" s="8">
        <v>43492</v>
      </c>
      <c r="E340" t="s">
        <v>114</v>
      </c>
    </row>
    <row r="341" spans="1:5" hidden="1" x14ac:dyDescent="0.3">
      <c r="A341">
        <v>430</v>
      </c>
      <c r="B341" t="s">
        <v>59</v>
      </c>
      <c r="C341" s="8">
        <v>43519</v>
      </c>
      <c r="D341" s="8">
        <v>43506</v>
      </c>
      <c r="E341" t="s">
        <v>115</v>
      </c>
    </row>
    <row r="342" spans="1:5" hidden="1" x14ac:dyDescent="0.3">
      <c r="A342">
        <v>430</v>
      </c>
      <c r="B342" t="s">
        <v>59</v>
      </c>
      <c r="C342" s="8">
        <v>43533</v>
      </c>
      <c r="D342" s="8">
        <v>43520</v>
      </c>
      <c r="E342" t="s">
        <v>116</v>
      </c>
    </row>
    <row r="343" spans="1:5" hidden="1" x14ac:dyDescent="0.3">
      <c r="A343">
        <v>430</v>
      </c>
      <c r="B343" t="s">
        <v>64</v>
      </c>
      <c r="C343" s="8">
        <v>43218</v>
      </c>
      <c r="D343" s="8">
        <v>43218</v>
      </c>
      <c r="E343" t="s">
        <v>104</v>
      </c>
    </row>
    <row r="344" spans="1:5" hidden="1" x14ac:dyDescent="0.3">
      <c r="A344">
        <v>430</v>
      </c>
      <c r="B344" t="s">
        <v>62</v>
      </c>
      <c r="C344" s="8">
        <v>43232</v>
      </c>
      <c r="D344" s="8">
        <v>43232</v>
      </c>
      <c r="E344" t="s">
        <v>107</v>
      </c>
    </row>
    <row r="345" spans="1:5" hidden="1" x14ac:dyDescent="0.3">
      <c r="A345">
        <v>430</v>
      </c>
      <c r="B345" t="s">
        <v>80</v>
      </c>
      <c r="C345" s="8">
        <v>43232</v>
      </c>
      <c r="D345" s="8">
        <v>43232</v>
      </c>
      <c r="E345" t="s">
        <v>107</v>
      </c>
    </row>
    <row r="346" spans="1:5" hidden="1" x14ac:dyDescent="0.3">
      <c r="A346">
        <v>430</v>
      </c>
      <c r="B346" t="s">
        <v>58</v>
      </c>
      <c r="C346" s="8">
        <v>43232</v>
      </c>
      <c r="D346" s="8">
        <v>43232</v>
      </c>
      <c r="E346" t="s">
        <v>107</v>
      </c>
    </row>
    <row r="347" spans="1:5" hidden="1" x14ac:dyDescent="0.3">
      <c r="A347">
        <v>430</v>
      </c>
      <c r="B347" t="s">
        <v>79</v>
      </c>
      <c r="C347" s="8">
        <v>43260</v>
      </c>
      <c r="D347" s="8">
        <v>43260</v>
      </c>
      <c r="E347" t="s">
        <v>110</v>
      </c>
    </row>
    <row r="348" spans="1:5" hidden="1" x14ac:dyDescent="0.3">
      <c r="A348">
        <v>430</v>
      </c>
      <c r="B348" t="s">
        <v>66</v>
      </c>
      <c r="C348" s="8">
        <v>43279</v>
      </c>
      <c r="D348" s="8">
        <v>43279</v>
      </c>
      <c r="E348" t="s">
        <v>103</v>
      </c>
    </row>
    <row r="349" spans="1:5" hidden="1" x14ac:dyDescent="0.3">
      <c r="A349">
        <v>430</v>
      </c>
      <c r="B349" t="s">
        <v>60</v>
      </c>
      <c r="C349" s="8">
        <v>43477</v>
      </c>
      <c r="D349" s="8">
        <v>43464</v>
      </c>
      <c r="E349" t="s">
        <v>112</v>
      </c>
    </row>
    <row r="350" spans="1:5" hidden="1" x14ac:dyDescent="0.3">
      <c r="A350">
        <v>430</v>
      </c>
      <c r="B350" t="s">
        <v>60</v>
      </c>
      <c r="C350" s="8">
        <v>43491</v>
      </c>
      <c r="D350" s="8">
        <v>43478</v>
      </c>
      <c r="E350" t="s">
        <v>113</v>
      </c>
    </row>
    <row r="351" spans="1:5" hidden="1" x14ac:dyDescent="0.3">
      <c r="A351">
        <v>430</v>
      </c>
      <c r="B351" t="s">
        <v>60</v>
      </c>
      <c r="C351" s="8">
        <v>43505</v>
      </c>
      <c r="D351" s="8">
        <v>43492</v>
      </c>
      <c r="E351" t="s">
        <v>114</v>
      </c>
    </row>
    <row r="352" spans="1:5" hidden="1" x14ac:dyDescent="0.3">
      <c r="A352">
        <v>430</v>
      </c>
      <c r="B352" t="s">
        <v>60</v>
      </c>
      <c r="C352" s="8">
        <v>43519</v>
      </c>
      <c r="D352" s="8">
        <v>43506</v>
      </c>
      <c r="E352" t="s">
        <v>115</v>
      </c>
    </row>
    <row r="353" spans="1:5" hidden="1" x14ac:dyDescent="0.3">
      <c r="A353">
        <v>430</v>
      </c>
      <c r="B353" t="s">
        <v>60</v>
      </c>
      <c r="C353" s="8">
        <v>43533</v>
      </c>
      <c r="D353" s="8">
        <v>43520</v>
      </c>
      <c r="E353" t="s">
        <v>116</v>
      </c>
    </row>
    <row r="354" spans="1:5" hidden="1" x14ac:dyDescent="0.3">
      <c r="A354">
        <v>430</v>
      </c>
      <c r="B354" t="s">
        <v>60</v>
      </c>
      <c r="C354" s="8">
        <v>43547</v>
      </c>
      <c r="D354" s="8">
        <v>43534</v>
      </c>
      <c r="E354" t="s">
        <v>82</v>
      </c>
    </row>
    <row r="355" spans="1:5" hidden="1" x14ac:dyDescent="0.3">
      <c r="A355">
        <v>430</v>
      </c>
      <c r="B355" t="s">
        <v>60</v>
      </c>
      <c r="C355" s="8">
        <v>43561</v>
      </c>
      <c r="D355" s="8">
        <v>43548</v>
      </c>
      <c r="E355" t="s">
        <v>83</v>
      </c>
    </row>
    <row r="356" spans="1:5" hidden="1" x14ac:dyDescent="0.3">
      <c r="A356">
        <v>430</v>
      </c>
      <c r="B356" t="s">
        <v>60</v>
      </c>
      <c r="C356" s="8">
        <v>43575</v>
      </c>
      <c r="D356" s="8">
        <v>43562</v>
      </c>
      <c r="E356" t="s">
        <v>84</v>
      </c>
    </row>
    <row r="357" spans="1:5" hidden="1" x14ac:dyDescent="0.3">
      <c r="A357">
        <v>430</v>
      </c>
      <c r="B357" t="s">
        <v>60</v>
      </c>
      <c r="C357" s="8">
        <v>43589</v>
      </c>
      <c r="D357" s="8">
        <v>43576</v>
      </c>
      <c r="E357" t="s">
        <v>85</v>
      </c>
    </row>
    <row r="358" spans="1:5" hidden="1" x14ac:dyDescent="0.3">
      <c r="A358">
        <v>430</v>
      </c>
      <c r="B358" t="s">
        <v>60</v>
      </c>
      <c r="C358" s="8">
        <v>43603</v>
      </c>
      <c r="D358" s="8">
        <v>43590</v>
      </c>
      <c r="E358" t="s">
        <v>86</v>
      </c>
    </row>
    <row r="359" spans="1:5" hidden="1" x14ac:dyDescent="0.3">
      <c r="A359">
        <v>430</v>
      </c>
      <c r="B359" t="s">
        <v>60</v>
      </c>
      <c r="C359" s="8">
        <v>43617</v>
      </c>
      <c r="D359" s="8">
        <v>43604</v>
      </c>
      <c r="E359" t="s">
        <v>87</v>
      </c>
    </row>
    <row r="360" spans="1:5" hidden="1" x14ac:dyDescent="0.3">
      <c r="A360">
        <v>430</v>
      </c>
      <c r="B360" t="s">
        <v>60</v>
      </c>
      <c r="C360" s="8">
        <v>43631</v>
      </c>
      <c r="D360" s="8">
        <v>43618</v>
      </c>
      <c r="E360" t="s">
        <v>88</v>
      </c>
    </row>
    <row r="361" spans="1:5" hidden="1" x14ac:dyDescent="0.3">
      <c r="A361">
        <v>430</v>
      </c>
      <c r="B361" t="s">
        <v>60</v>
      </c>
      <c r="C361" s="8">
        <v>43645</v>
      </c>
      <c r="D361" s="8">
        <v>43632</v>
      </c>
      <c r="E361" t="s">
        <v>89</v>
      </c>
    </row>
    <row r="362" spans="1:5" hidden="1" x14ac:dyDescent="0.3">
      <c r="A362">
        <v>430</v>
      </c>
      <c r="B362" t="s">
        <v>60</v>
      </c>
      <c r="C362" s="8">
        <v>43659</v>
      </c>
      <c r="D362" s="8">
        <v>43646</v>
      </c>
      <c r="E362" t="s">
        <v>90</v>
      </c>
    </row>
    <row r="363" spans="1:5" hidden="1" x14ac:dyDescent="0.3">
      <c r="A363">
        <v>430</v>
      </c>
      <c r="B363" t="s">
        <v>60</v>
      </c>
      <c r="C363" s="8">
        <v>43673</v>
      </c>
      <c r="D363" s="8">
        <v>43660</v>
      </c>
      <c r="E363" t="s">
        <v>91</v>
      </c>
    </row>
    <row r="364" spans="1:5" hidden="1" x14ac:dyDescent="0.3">
      <c r="A364">
        <v>430</v>
      </c>
      <c r="B364" t="s">
        <v>60</v>
      </c>
      <c r="C364" s="8">
        <v>43687</v>
      </c>
      <c r="D364" s="8">
        <v>43674</v>
      </c>
      <c r="E364" t="s">
        <v>92</v>
      </c>
    </row>
    <row r="365" spans="1:5" hidden="1" x14ac:dyDescent="0.3">
      <c r="A365">
        <v>430</v>
      </c>
      <c r="B365" t="s">
        <v>60</v>
      </c>
      <c r="C365" s="8">
        <v>43701</v>
      </c>
      <c r="D365" s="8">
        <v>43688</v>
      </c>
      <c r="E365" t="s">
        <v>93</v>
      </c>
    </row>
    <row r="366" spans="1:5" hidden="1" x14ac:dyDescent="0.3">
      <c r="A366">
        <v>430</v>
      </c>
      <c r="B366" t="s">
        <v>60</v>
      </c>
      <c r="C366" s="8">
        <v>43715</v>
      </c>
      <c r="D366" s="8">
        <v>43702</v>
      </c>
      <c r="E366" t="s">
        <v>94</v>
      </c>
    </row>
    <row r="367" spans="1:5" hidden="1" x14ac:dyDescent="0.3">
      <c r="A367">
        <v>430</v>
      </c>
      <c r="B367" t="s">
        <v>60</v>
      </c>
      <c r="C367" s="8">
        <v>43729</v>
      </c>
      <c r="D367" s="8">
        <v>43716</v>
      </c>
      <c r="E367" t="s">
        <v>95</v>
      </c>
    </row>
    <row r="368" spans="1:5" hidden="1" x14ac:dyDescent="0.3">
      <c r="A368">
        <v>430</v>
      </c>
      <c r="B368" t="s">
        <v>60</v>
      </c>
      <c r="C368" s="8">
        <v>43743</v>
      </c>
      <c r="D368" s="8">
        <v>43730</v>
      </c>
      <c r="E368" t="s">
        <v>96</v>
      </c>
    </row>
    <row r="369" spans="1:5" hidden="1" x14ac:dyDescent="0.3">
      <c r="A369">
        <v>430</v>
      </c>
      <c r="B369" t="s">
        <v>60</v>
      </c>
      <c r="C369" s="8">
        <v>43757</v>
      </c>
      <c r="D369" s="8">
        <v>43744</v>
      </c>
      <c r="E369" t="s">
        <v>97</v>
      </c>
    </row>
    <row r="370" spans="1:5" hidden="1" x14ac:dyDescent="0.3">
      <c r="A370">
        <v>430</v>
      </c>
      <c r="B370" t="s">
        <v>60</v>
      </c>
      <c r="C370" s="8">
        <v>43771</v>
      </c>
      <c r="D370" s="8">
        <v>43758</v>
      </c>
      <c r="E370" t="s">
        <v>98</v>
      </c>
    </row>
    <row r="371" spans="1:5" hidden="1" x14ac:dyDescent="0.3">
      <c r="A371">
        <v>430</v>
      </c>
      <c r="B371" t="s">
        <v>60</v>
      </c>
      <c r="C371" s="8">
        <v>43785</v>
      </c>
      <c r="D371" s="8">
        <v>43772</v>
      </c>
      <c r="E371" t="s">
        <v>99</v>
      </c>
    </row>
    <row r="372" spans="1:5" hidden="1" x14ac:dyDescent="0.3">
      <c r="A372">
        <v>430</v>
      </c>
      <c r="B372" t="s">
        <v>60</v>
      </c>
      <c r="C372" s="8">
        <v>43799</v>
      </c>
      <c r="D372" s="8">
        <v>43786</v>
      </c>
      <c r="E372" t="s">
        <v>100</v>
      </c>
    </row>
    <row r="373" spans="1:5" hidden="1" x14ac:dyDescent="0.3">
      <c r="A373">
        <v>430</v>
      </c>
      <c r="B373" t="s">
        <v>60</v>
      </c>
      <c r="C373" s="8">
        <v>43813</v>
      </c>
      <c r="D373" s="8">
        <v>43800</v>
      </c>
      <c r="E373" t="s">
        <v>101</v>
      </c>
    </row>
    <row r="374" spans="1:5" hidden="1" x14ac:dyDescent="0.3">
      <c r="A374">
        <v>430</v>
      </c>
      <c r="B374" t="s">
        <v>60</v>
      </c>
      <c r="C374" s="8">
        <v>43827</v>
      </c>
      <c r="D374" s="8">
        <v>43814</v>
      </c>
      <c r="E374" t="s">
        <v>102</v>
      </c>
    </row>
    <row r="375" spans="1:5" hidden="1" x14ac:dyDescent="0.3">
      <c r="A375">
        <v>430</v>
      </c>
      <c r="B375" t="s">
        <v>36</v>
      </c>
      <c r="C375" s="8">
        <v>43302</v>
      </c>
      <c r="D375" s="8">
        <v>43302</v>
      </c>
      <c r="E375" t="s">
        <v>118</v>
      </c>
    </row>
    <row r="376" spans="1:5" hidden="1" x14ac:dyDescent="0.3">
      <c r="A376">
        <v>430</v>
      </c>
      <c r="B376" t="s">
        <v>58</v>
      </c>
      <c r="C376" s="8">
        <v>43246</v>
      </c>
      <c r="D376" s="8">
        <v>43246</v>
      </c>
      <c r="E376" t="s">
        <v>65</v>
      </c>
    </row>
    <row r="377" spans="1:5" hidden="1" x14ac:dyDescent="0.3">
      <c r="A377">
        <v>430</v>
      </c>
      <c r="B377" t="s">
        <v>62</v>
      </c>
      <c r="C377" s="8">
        <v>43279</v>
      </c>
      <c r="D377" s="8">
        <v>43279</v>
      </c>
      <c r="E377" t="s">
        <v>103</v>
      </c>
    </row>
    <row r="378" spans="1:5" hidden="1" x14ac:dyDescent="0.3">
      <c r="A378">
        <v>430</v>
      </c>
      <c r="B378" t="s">
        <v>111</v>
      </c>
      <c r="C378" s="8">
        <v>43496</v>
      </c>
      <c r="D378" s="8">
        <v>43472</v>
      </c>
      <c r="E378" t="s">
        <v>67</v>
      </c>
    </row>
    <row r="379" spans="1:5" hidden="1" x14ac:dyDescent="0.3">
      <c r="A379">
        <v>430</v>
      </c>
      <c r="B379" t="s">
        <v>111</v>
      </c>
      <c r="C379" s="8">
        <v>43524</v>
      </c>
      <c r="D379" s="8">
        <v>43497</v>
      </c>
      <c r="E379" t="s">
        <v>68</v>
      </c>
    </row>
    <row r="380" spans="1:5" hidden="1" x14ac:dyDescent="0.3">
      <c r="A380">
        <v>430</v>
      </c>
      <c r="B380" t="s">
        <v>111</v>
      </c>
      <c r="C380" s="8">
        <v>43555</v>
      </c>
      <c r="D380" s="8">
        <v>43525</v>
      </c>
      <c r="E380" t="s">
        <v>69</v>
      </c>
    </row>
    <row r="381" spans="1:5" hidden="1" x14ac:dyDescent="0.3">
      <c r="A381">
        <v>430</v>
      </c>
      <c r="B381" t="s">
        <v>111</v>
      </c>
      <c r="C381" s="8">
        <v>43585</v>
      </c>
      <c r="D381" s="8">
        <v>43556</v>
      </c>
      <c r="E381" t="s">
        <v>70</v>
      </c>
    </row>
    <row r="382" spans="1:5" hidden="1" x14ac:dyDescent="0.3">
      <c r="A382">
        <v>430</v>
      </c>
      <c r="B382" t="s">
        <v>111</v>
      </c>
      <c r="C382" s="8">
        <v>43616</v>
      </c>
      <c r="D382" s="8">
        <v>43586</v>
      </c>
      <c r="E382" t="s">
        <v>71</v>
      </c>
    </row>
    <row r="383" spans="1:5" hidden="1" x14ac:dyDescent="0.3">
      <c r="A383">
        <v>430</v>
      </c>
      <c r="B383" t="s">
        <v>111</v>
      </c>
      <c r="C383" s="8">
        <v>43646</v>
      </c>
      <c r="D383" s="8">
        <v>43617</v>
      </c>
      <c r="E383" t="s">
        <v>72</v>
      </c>
    </row>
    <row r="384" spans="1:5" hidden="1" x14ac:dyDescent="0.3">
      <c r="A384">
        <v>430</v>
      </c>
      <c r="B384" t="s">
        <v>111</v>
      </c>
      <c r="C384" s="8">
        <v>43677</v>
      </c>
      <c r="D384" s="8">
        <v>43647</v>
      </c>
      <c r="E384" t="s">
        <v>73</v>
      </c>
    </row>
    <row r="385" spans="1:5" hidden="1" x14ac:dyDescent="0.3">
      <c r="A385">
        <v>430</v>
      </c>
      <c r="B385" t="s">
        <v>111</v>
      </c>
      <c r="C385" s="8">
        <v>43708</v>
      </c>
      <c r="D385" s="8">
        <v>43696</v>
      </c>
      <c r="E385" t="s">
        <v>74</v>
      </c>
    </row>
    <row r="386" spans="1:5" hidden="1" x14ac:dyDescent="0.3">
      <c r="A386">
        <v>430</v>
      </c>
      <c r="B386" t="s">
        <v>111</v>
      </c>
      <c r="C386" s="8">
        <v>43738</v>
      </c>
      <c r="D386" s="8">
        <v>43709</v>
      </c>
      <c r="E386" t="s">
        <v>75</v>
      </c>
    </row>
    <row r="387" spans="1:5" hidden="1" x14ac:dyDescent="0.3">
      <c r="A387">
        <v>430</v>
      </c>
      <c r="B387" t="s">
        <v>111</v>
      </c>
      <c r="C387" s="8">
        <v>43769</v>
      </c>
      <c r="D387" s="8">
        <v>43739</v>
      </c>
      <c r="E387" t="s">
        <v>76</v>
      </c>
    </row>
    <row r="388" spans="1:5" hidden="1" x14ac:dyDescent="0.3">
      <c r="A388">
        <v>430</v>
      </c>
      <c r="B388" t="s">
        <v>111</v>
      </c>
      <c r="C388" s="8">
        <v>43799</v>
      </c>
      <c r="D388" s="8">
        <v>43770</v>
      </c>
      <c r="E388" t="s">
        <v>77</v>
      </c>
    </row>
    <row r="389" spans="1:5" hidden="1" x14ac:dyDescent="0.3">
      <c r="A389">
        <v>430</v>
      </c>
      <c r="B389" t="s">
        <v>111</v>
      </c>
      <c r="C389" s="8">
        <v>43830</v>
      </c>
      <c r="D389" s="8">
        <v>43800</v>
      </c>
      <c r="E389" t="s">
        <v>78</v>
      </c>
    </row>
    <row r="390" spans="1:5" hidden="1" x14ac:dyDescent="0.3">
      <c r="A390">
        <v>430</v>
      </c>
      <c r="B390" t="s">
        <v>61</v>
      </c>
      <c r="C390" s="8">
        <v>43477</v>
      </c>
      <c r="D390" s="8">
        <v>43464</v>
      </c>
      <c r="E390" t="s">
        <v>112</v>
      </c>
    </row>
    <row r="391" spans="1:5" hidden="1" x14ac:dyDescent="0.3">
      <c r="A391">
        <v>430</v>
      </c>
      <c r="B391" t="s">
        <v>61</v>
      </c>
      <c r="C391" s="8">
        <v>43491</v>
      </c>
      <c r="D391" s="8">
        <v>43478</v>
      </c>
      <c r="E391" t="s">
        <v>113</v>
      </c>
    </row>
    <row r="392" spans="1:5" hidden="1" x14ac:dyDescent="0.3">
      <c r="A392">
        <v>430</v>
      </c>
      <c r="B392" t="s">
        <v>61</v>
      </c>
      <c r="C392" s="8">
        <v>43505</v>
      </c>
      <c r="D392" s="8">
        <v>43492</v>
      </c>
      <c r="E392" t="s">
        <v>114</v>
      </c>
    </row>
    <row r="393" spans="1:5" hidden="1" x14ac:dyDescent="0.3">
      <c r="A393">
        <v>430</v>
      </c>
      <c r="B393" t="s">
        <v>61</v>
      </c>
      <c r="C393" s="8">
        <v>43519</v>
      </c>
      <c r="D393" s="8">
        <v>43506</v>
      </c>
      <c r="E393" t="s">
        <v>115</v>
      </c>
    </row>
    <row r="394" spans="1:5" hidden="1" x14ac:dyDescent="0.3">
      <c r="A394">
        <v>430</v>
      </c>
      <c r="B394" t="s">
        <v>61</v>
      </c>
      <c r="C394" s="8">
        <v>43533</v>
      </c>
      <c r="D394" s="8">
        <v>43520</v>
      </c>
      <c r="E394" t="s">
        <v>116</v>
      </c>
    </row>
    <row r="395" spans="1:5" hidden="1" x14ac:dyDescent="0.3">
      <c r="A395">
        <v>430</v>
      </c>
      <c r="B395" t="s">
        <v>61</v>
      </c>
      <c r="C395" s="8">
        <v>43547</v>
      </c>
      <c r="D395" s="8">
        <v>43534</v>
      </c>
      <c r="E395" t="s">
        <v>82</v>
      </c>
    </row>
    <row r="396" spans="1:5" hidden="1" x14ac:dyDescent="0.3">
      <c r="A396">
        <v>430</v>
      </c>
      <c r="B396" t="s">
        <v>61</v>
      </c>
      <c r="C396" s="8">
        <v>43561</v>
      </c>
      <c r="D396" s="8">
        <v>43548</v>
      </c>
      <c r="E396" t="s">
        <v>83</v>
      </c>
    </row>
    <row r="397" spans="1:5" hidden="1" x14ac:dyDescent="0.3">
      <c r="A397">
        <v>430</v>
      </c>
      <c r="B397" t="s">
        <v>61</v>
      </c>
      <c r="C397" s="8">
        <v>43575</v>
      </c>
      <c r="D397" s="8">
        <v>43562</v>
      </c>
      <c r="E397" t="s">
        <v>84</v>
      </c>
    </row>
    <row r="398" spans="1:5" hidden="1" x14ac:dyDescent="0.3">
      <c r="A398">
        <v>430</v>
      </c>
      <c r="B398" t="s">
        <v>61</v>
      </c>
      <c r="C398" s="8">
        <v>43589</v>
      </c>
      <c r="D398" s="8">
        <v>43576</v>
      </c>
      <c r="E398" t="s">
        <v>85</v>
      </c>
    </row>
    <row r="399" spans="1:5" hidden="1" x14ac:dyDescent="0.3">
      <c r="A399">
        <v>430</v>
      </c>
      <c r="B399" t="s">
        <v>61</v>
      </c>
      <c r="C399" s="8">
        <v>43603</v>
      </c>
      <c r="D399" s="8">
        <v>43590</v>
      </c>
      <c r="E399" t="s">
        <v>86</v>
      </c>
    </row>
    <row r="400" spans="1:5" hidden="1" x14ac:dyDescent="0.3">
      <c r="A400">
        <v>430</v>
      </c>
      <c r="B400" t="s">
        <v>61</v>
      </c>
      <c r="C400" s="8">
        <v>43617</v>
      </c>
      <c r="D400" s="8">
        <v>43604</v>
      </c>
      <c r="E400" t="s">
        <v>87</v>
      </c>
    </row>
    <row r="401" spans="1:5" hidden="1" x14ac:dyDescent="0.3">
      <c r="A401">
        <v>430</v>
      </c>
      <c r="B401" t="s">
        <v>61</v>
      </c>
      <c r="C401" s="8">
        <v>43631</v>
      </c>
      <c r="D401" s="8">
        <v>43618</v>
      </c>
      <c r="E401" t="s">
        <v>88</v>
      </c>
    </row>
    <row r="402" spans="1:5" hidden="1" x14ac:dyDescent="0.3">
      <c r="A402">
        <v>430</v>
      </c>
      <c r="B402" t="s">
        <v>61</v>
      </c>
      <c r="C402" s="8">
        <v>43645</v>
      </c>
      <c r="D402" s="8">
        <v>43632</v>
      </c>
      <c r="E402" t="s">
        <v>89</v>
      </c>
    </row>
    <row r="403" spans="1:5" hidden="1" x14ac:dyDescent="0.3">
      <c r="A403">
        <v>430</v>
      </c>
      <c r="B403" t="s">
        <v>61</v>
      </c>
      <c r="C403" s="8">
        <v>43659</v>
      </c>
      <c r="D403" s="8">
        <v>43646</v>
      </c>
      <c r="E403" t="s">
        <v>90</v>
      </c>
    </row>
    <row r="404" spans="1:5" hidden="1" x14ac:dyDescent="0.3">
      <c r="A404">
        <v>430</v>
      </c>
      <c r="B404" t="s">
        <v>61</v>
      </c>
      <c r="C404" s="8">
        <v>43673</v>
      </c>
      <c r="D404" s="8">
        <v>43660</v>
      </c>
      <c r="E404" t="s">
        <v>91</v>
      </c>
    </row>
    <row r="405" spans="1:5" hidden="1" x14ac:dyDescent="0.3">
      <c r="A405">
        <v>430</v>
      </c>
      <c r="B405" t="s">
        <v>61</v>
      </c>
      <c r="C405" s="8">
        <v>43687</v>
      </c>
      <c r="D405" s="8">
        <v>43674</v>
      </c>
      <c r="E405" t="s">
        <v>92</v>
      </c>
    </row>
    <row r="406" spans="1:5" hidden="1" x14ac:dyDescent="0.3">
      <c r="A406">
        <v>430</v>
      </c>
      <c r="B406" t="s">
        <v>61</v>
      </c>
      <c r="C406" s="8">
        <v>43701</v>
      </c>
      <c r="D406" s="8">
        <v>43688</v>
      </c>
      <c r="E406" t="s">
        <v>93</v>
      </c>
    </row>
    <row r="407" spans="1:5" hidden="1" x14ac:dyDescent="0.3">
      <c r="A407">
        <v>430</v>
      </c>
      <c r="B407" t="s">
        <v>61</v>
      </c>
      <c r="C407" s="8">
        <v>43715</v>
      </c>
      <c r="D407" s="8">
        <v>43702</v>
      </c>
      <c r="E407" t="s">
        <v>94</v>
      </c>
    </row>
    <row r="408" spans="1:5" hidden="1" x14ac:dyDescent="0.3">
      <c r="A408">
        <v>430</v>
      </c>
      <c r="B408" t="s">
        <v>61</v>
      </c>
      <c r="C408" s="8">
        <v>43729</v>
      </c>
      <c r="D408" s="8">
        <v>43716</v>
      </c>
      <c r="E408" t="s">
        <v>95</v>
      </c>
    </row>
    <row r="409" spans="1:5" hidden="1" x14ac:dyDescent="0.3">
      <c r="A409">
        <v>430</v>
      </c>
      <c r="B409" t="s">
        <v>61</v>
      </c>
      <c r="C409" s="8">
        <v>43743</v>
      </c>
      <c r="D409" s="8">
        <v>43730</v>
      </c>
      <c r="E409" t="s">
        <v>96</v>
      </c>
    </row>
    <row r="410" spans="1:5" hidden="1" x14ac:dyDescent="0.3">
      <c r="A410">
        <v>430</v>
      </c>
      <c r="B410" t="s">
        <v>61</v>
      </c>
      <c r="C410" s="8">
        <v>43757</v>
      </c>
      <c r="D410" s="8">
        <v>43744</v>
      </c>
      <c r="E410" t="s">
        <v>97</v>
      </c>
    </row>
    <row r="411" spans="1:5" hidden="1" x14ac:dyDescent="0.3">
      <c r="A411">
        <v>430</v>
      </c>
      <c r="B411" t="s">
        <v>61</v>
      </c>
      <c r="C411" s="8">
        <v>43771</v>
      </c>
      <c r="D411" s="8">
        <v>43758</v>
      </c>
      <c r="E411" t="s">
        <v>98</v>
      </c>
    </row>
    <row r="412" spans="1:5" hidden="1" x14ac:dyDescent="0.3">
      <c r="A412">
        <v>430</v>
      </c>
      <c r="B412" t="s">
        <v>61</v>
      </c>
      <c r="C412" s="8">
        <v>43785</v>
      </c>
      <c r="D412" s="8">
        <v>43772</v>
      </c>
      <c r="E412" t="s">
        <v>99</v>
      </c>
    </row>
    <row r="413" spans="1:5" hidden="1" x14ac:dyDescent="0.3">
      <c r="A413">
        <v>430</v>
      </c>
      <c r="B413" t="s">
        <v>61</v>
      </c>
      <c r="C413" s="8">
        <v>43799</v>
      </c>
      <c r="D413" s="8">
        <v>43786</v>
      </c>
      <c r="E413" t="s">
        <v>100</v>
      </c>
    </row>
    <row r="414" spans="1:5" hidden="1" x14ac:dyDescent="0.3">
      <c r="A414">
        <v>430</v>
      </c>
      <c r="B414" t="s">
        <v>61</v>
      </c>
      <c r="C414" s="8">
        <v>43813</v>
      </c>
      <c r="D414" s="8">
        <v>43800</v>
      </c>
      <c r="E414" t="s">
        <v>101</v>
      </c>
    </row>
    <row r="415" spans="1:5" hidden="1" x14ac:dyDescent="0.3">
      <c r="A415">
        <v>430</v>
      </c>
      <c r="B415" t="s">
        <v>61</v>
      </c>
      <c r="C415" s="8">
        <v>43827</v>
      </c>
      <c r="D415" s="8">
        <v>43814</v>
      </c>
      <c r="E415" t="s">
        <v>102</v>
      </c>
    </row>
    <row r="416" spans="1:5" hidden="1" x14ac:dyDescent="0.3">
      <c r="A416">
        <v>430</v>
      </c>
      <c r="B416" t="s">
        <v>58</v>
      </c>
      <c r="C416" s="8">
        <v>43190</v>
      </c>
      <c r="D416" s="8">
        <v>43190</v>
      </c>
      <c r="E416" t="s">
        <v>119</v>
      </c>
    </row>
    <row r="417" spans="1:5" hidden="1" x14ac:dyDescent="0.3">
      <c r="A417">
        <v>430</v>
      </c>
      <c r="B417" t="s">
        <v>59</v>
      </c>
      <c r="C417" s="8">
        <v>43260</v>
      </c>
      <c r="D417" s="8">
        <v>43260</v>
      </c>
      <c r="E417" t="s">
        <v>110</v>
      </c>
    </row>
    <row r="418" spans="1:5" hidden="1" x14ac:dyDescent="0.3">
      <c r="A418">
        <v>430</v>
      </c>
      <c r="B418" t="s">
        <v>58</v>
      </c>
      <c r="C418" s="8">
        <v>43288</v>
      </c>
      <c r="D418" s="8">
        <v>43288</v>
      </c>
      <c r="E418" t="s">
        <v>117</v>
      </c>
    </row>
    <row r="419" spans="1:5" hidden="1" x14ac:dyDescent="0.3">
      <c r="A419">
        <v>430</v>
      </c>
      <c r="B419" t="s">
        <v>59</v>
      </c>
      <c r="C419" s="8">
        <v>43274</v>
      </c>
      <c r="D419" s="8">
        <v>43274</v>
      </c>
      <c r="E419" t="s">
        <v>120</v>
      </c>
    </row>
    <row r="420" spans="1:5" hidden="1" x14ac:dyDescent="0.3">
      <c r="A420">
        <v>430</v>
      </c>
      <c r="B420" t="s">
        <v>64</v>
      </c>
      <c r="C420" s="8">
        <v>43316</v>
      </c>
      <c r="D420" s="8">
        <v>43316</v>
      </c>
      <c r="E420" t="s">
        <v>81</v>
      </c>
    </row>
    <row r="421" spans="1:5" hidden="1" x14ac:dyDescent="0.3">
      <c r="A421">
        <v>430</v>
      </c>
      <c r="B421" t="s">
        <v>66</v>
      </c>
      <c r="C421" s="8">
        <v>43280</v>
      </c>
      <c r="D421" s="8">
        <v>43280</v>
      </c>
      <c r="E421" t="s">
        <v>106</v>
      </c>
    </row>
    <row r="422" spans="1:5" hidden="1" x14ac:dyDescent="0.3">
      <c r="A422">
        <v>430</v>
      </c>
      <c r="B422" t="s">
        <v>59</v>
      </c>
      <c r="C422" s="8">
        <v>43279</v>
      </c>
      <c r="D422" s="8">
        <v>43279</v>
      </c>
      <c r="E422" t="s">
        <v>103</v>
      </c>
    </row>
    <row r="423" spans="1:5" hidden="1" x14ac:dyDescent="0.3">
      <c r="A423">
        <v>430</v>
      </c>
      <c r="B423" t="s">
        <v>62</v>
      </c>
      <c r="C423" s="8">
        <v>43131</v>
      </c>
      <c r="D423" s="8">
        <v>43101</v>
      </c>
      <c r="E423" t="s">
        <v>22</v>
      </c>
    </row>
    <row r="424" spans="1:5" hidden="1" x14ac:dyDescent="0.3">
      <c r="A424">
        <v>430</v>
      </c>
      <c r="B424" t="s">
        <v>62</v>
      </c>
      <c r="C424" s="8">
        <v>43159</v>
      </c>
      <c r="D424" s="8">
        <v>43132</v>
      </c>
      <c r="E424" t="s">
        <v>22</v>
      </c>
    </row>
    <row r="425" spans="1:5" hidden="1" x14ac:dyDescent="0.3">
      <c r="A425">
        <v>430</v>
      </c>
      <c r="B425" t="s">
        <v>62</v>
      </c>
      <c r="C425" s="8">
        <v>43190</v>
      </c>
      <c r="D425" s="8">
        <v>43160</v>
      </c>
      <c r="E425" t="s">
        <v>22</v>
      </c>
    </row>
    <row r="426" spans="1:5" hidden="1" x14ac:dyDescent="0.3">
      <c r="A426">
        <v>430</v>
      </c>
      <c r="B426" t="s">
        <v>62</v>
      </c>
      <c r="C426" s="8">
        <v>43220</v>
      </c>
      <c r="D426" s="8">
        <v>43191</v>
      </c>
      <c r="E426" t="s">
        <v>121</v>
      </c>
    </row>
    <row r="427" spans="1:5" hidden="1" x14ac:dyDescent="0.3">
      <c r="A427">
        <v>430</v>
      </c>
      <c r="B427" t="s">
        <v>62</v>
      </c>
      <c r="C427" s="8">
        <v>43251</v>
      </c>
      <c r="D427" s="8">
        <v>43221</v>
      </c>
      <c r="E427" t="s">
        <v>122</v>
      </c>
    </row>
    <row r="428" spans="1:5" hidden="1" x14ac:dyDescent="0.3">
      <c r="A428">
        <v>430</v>
      </c>
      <c r="B428" t="s">
        <v>62</v>
      </c>
      <c r="C428" s="8">
        <v>43281</v>
      </c>
      <c r="D428" s="8">
        <v>43252</v>
      </c>
      <c r="E428" t="s">
        <v>123</v>
      </c>
    </row>
    <row r="429" spans="1:5" hidden="1" x14ac:dyDescent="0.3">
      <c r="A429">
        <v>430</v>
      </c>
      <c r="B429" t="s">
        <v>62</v>
      </c>
      <c r="C429" s="8">
        <v>43312</v>
      </c>
      <c r="D429" s="8">
        <v>43282</v>
      </c>
      <c r="E429" t="s">
        <v>124</v>
      </c>
    </row>
    <row r="430" spans="1:5" hidden="1" x14ac:dyDescent="0.3">
      <c r="A430">
        <v>430</v>
      </c>
      <c r="B430" t="s">
        <v>62</v>
      </c>
      <c r="C430" s="8">
        <v>43343</v>
      </c>
      <c r="D430" s="8">
        <v>43313</v>
      </c>
      <c r="E430" t="s">
        <v>125</v>
      </c>
    </row>
    <row r="431" spans="1:5" hidden="1" x14ac:dyDescent="0.3">
      <c r="A431">
        <v>430</v>
      </c>
      <c r="B431" t="s">
        <v>62</v>
      </c>
      <c r="C431" s="8">
        <v>43373</v>
      </c>
      <c r="D431" s="8">
        <v>43344</v>
      </c>
      <c r="E431" t="s">
        <v>126</v>
      </c>
    </row>
    <row r="432" spans="1:5" hidden="1" x14ac:dyDescent="0.3">
      <c r="A432">
        <v>430</v>
      </c>
      <c r="B432" t="s">
        <v>62</v>
      </c>
      <c r="C432" s="8">
        <v>43404</v>
      </c>
      <c r="D432" s="8">
        <v>43374</v>
      </c>
      <c r="E432" t="s">
        <v>127</v>
      </c>
    </row>
    <row r="433" spans="1:5" hidden="1" x14ac:dyDescent="0.3">
      <c r="A433">
        <v>430</v>
      </c>
      <c r="B433" t="s">
        <v>62</v>
      </c>
      <c r="C433" s="8">
        <v>43434</v>
      </c>
      <c r="D433" s="8">
        <v>43405</v>
      </c>
      <c r="E433" t="s">
        <v>128</v>
      </c>
    </row>
    <row r="434" spans="1:5" hidden="1" x14ac:dyDescent="0.3">
      <c r="A434">
        <v>430</v>
      </c>
      <c r="B434" t="s">
        <v>62</v>
      </c>
      <c r="C434" s="8">
        <v>43465</v>
      </c>
      <c r="D434" s="8">
        <v>43435</v>
      </c>
      <c r="E434" t="s">
        <v>129</v>
      </c>
    </row>
    <row r="435" spans="1:5" hidden="1" x14ac:dyDescent="0.3">
      <c r="A435">
        <v>430</v>
      </c>
      <c r="B435" t="s">
        <v>64</v>
      </c>
      <c r="C435" s="8">
        <v>43131</v>
      </c>
      <c r="D435" s="8">
        <v>43101</v>
      </c>
      <c r="E435" t="s">
        <v>22</v>
      </c>
    </row>
    <row r="436" spans="1:5" hidden="1" x14ac:dyDescent="0.3">
      <c r="A436">
        <v>430</v>
      </c>
      <c r="B436" t="s">
        <v>64</v>
      </c>
      <c r="C436" s="8">
        <v>43159</v>
      </c>
      <c r="D436" s="8">
        <v>43132</v>
      </c>
      <c r="E436" t="s">
        <v>22</v>
      </c>
    </row>
    <row r="437" spans="1:5" hidden="1" x14ac:dyDescent="0.3">
      <c r="A437">
        <v>430</v>
      </c>
      <c r="B437" t="s">
        <v>64</v>
      </c>
      <c r="C437" s="8">
        <v>43190</v>
      </c>
      <c r="D437" s="8">
        <v>43160</v>
      </c>
      <c r="E437" t="s">
        <v>22</v>
      </c>
    </row>
    <row r="438" spans="1:5" x14ac:dyDescent="0.3">
      <c r="A438">
        <v>430</v>
      </c>
      <c r="B438" t="s">
        <v>64</v>
      </c>
      <c r="C438" s="8">
        <v>43220</v>
      </c>
      <c r="D438" s="8">
        <v>43191</v>
      </c>
      <c r="E438" t="s">
        <v>121</v>
      </c>
    </row>
    <row r="439" spans="1:5" x14ac:dyDescent="0.3">
      <c r="A439">
        <v>430</v>
      </c>
      <c r="B439" t="s">
        <v>64</v>
      </c>
      <c r="C439" s="8">
        <v>43251</v>
      </c>
      <c r="D439" s="8">
        <v>43221</v>
      </c>
      <c r="E439" t="s">
        <v>122</v>
      </c>
    </row>
    <row r="440" spans="1:5" x14ac:dyDescent="0.3">
      <c r="A440">
        <v>430</v>
      </c>
      <c r="B440" t="s">
        <v>64</v>
      </c>
      <c r="C440" s="8">
        <v>43281</v>
      </c>
      <c r="D440" s="8">
        <v>43252</v>
      </c>
      <c r="E440" t="s">
        <v>123</v>
      </c>
    </row>
    <row r="441" spans="1:5" x14ac:dyDescent="0.3">
      <c r="A441">
        <v>430</v>
      </c>
      <c r="B441" t="s">
        <v>64</v>
      </c>
      <c r="C441" s="8">
        <v>43312</v>
      </c>
      <c r="D441" s="8">
        <v>43282</v>
      </c>
      <c r="E441" t="s">
        <v>124</v>
      </c>
    </row>
    <row r="442" spans="1:5" x14ac:dyDescent="0.3">
      <c r="A442">
        <v>430</v>
      </c>
      <c r="B442" t="s">
        <v>64</v>
      </c>
      <c r="C442" s="8">
        <v>43343</v>
      </c>
      <c r="D442" s="8">
        <v>43313</v>
      </c>
      <c r="E442" t="s">
        <v>125</v>
      </c>
    </row>
    <row r="443" spans="1:5" x14ac:dyDescent="0.3">
      <c r="A443">
        <v>430</v>
      </c>
      <c r="B443" t="s">
        <v>64</v>
      </c>
      <c r="C443" s="8">
        <v>43373</v>
      </c>
      <c r="D443" s="8">
        <v>43344</v>
      </c>
      <c r="E443" t="s">
        <v>126</v>
      </c>
    </row>
    <row r="444" spans="1:5" x14ac:dyDescent="0.3">
      <c r="A444">
        <v>430</v>
      </c>
      <c r="B444" t="s">
        <v>64</v>
      </c>
      <c r="C444" s="8">
        <v>43404</v>
      </c>
      <c r="D444" s="8">
        <v>43374</v>
      </c>
      <c r="E444" t="s">
        <v>127</v>
      </c>
    </row>
    <row r="445" spans="1:5" x14ac:dyDescent="0.3">
      <c r="A445">
        <v>430</v>
      </c>
      <c r="B445" t="s">
        <v>64</v>
      </c>
      <c r="C445" s="8">
        <v>43434</v>
      </c>
      <c r="D445" s="8">
        <v>43405</v>
      </c>
      <c r="E445" t="s">
        <v>128</v>
      </c>
    </row>
    <row r="446" spans="1:5" x14ac:dyDescent="0.3">
      <c r="A446">
        <v>430</v>
      </c>
      <c r="B446" t="s">
        <v>64</v>
      </c>
      <c r="C446" s="8">
        <v>43465</v>
      </c>
      <c r="D446" s="8">
        <v>43435</v>
      </c>
      <c r="E446" t="s">
        <v>129</v>
      </c>
    </row>
    <row r="447" spans="1:5" hidden="1" x14ac:dyDescent="0.3">
      <c r="A447">
        <v>430</v>
      </c>
      <c r="B447" t="s">
        <v>111</v>
      </c>
      <c r="C447" s="8">
        <v>43131</v>
      </c>
      <c r="D447" s="8">
        <v>43101</v>
      </c>
      <c r="E447" t="s">
        <v>22</v>
      </c>
    </row>
    <row r="448" spans="1:5" hidden="1" x14ac:dyDescent="0.3">
      <c r="A448">
        <v>430</v>
      </c>
      <c r="B448" t="s">
        <v>111</v>
      </c>
      <c r="C448" s="8">
        <v>43159</v>
      </c>
      <c r="D448" s="8">
        <v>43132</v>
      </c>
      <c r="E448" t="s">
        <v>22</v>
      </c>
    </row>
    <row r="449" spans="1:5" hidden="1" x14ac:dyDescent="0.3">
      <c r="A449">
        <v>430</v>
      </c>
      <c r="B449" t="s">
        <v>111</v>
      </c>
      <c r="C449" s="8">
        <v>43190</v>
      </c>
      <c r="D449" s="8">
        <v>43160</v>
      </c>
      <c r="E449" t="s">
        <v>22</v>
      </c>
    </row>
    <row r="450" spans="1:5" hidden="1" x14ac:dyDescent="0.3">
      <c r="A450">
        <v>430</v>
      </c>
      <c r="B450" t="s">
        <v>111</v>
      </c>
      <c r="C450" s="8">
        <v>43220</v>
      </c>
      <c r="D450" s="8">
        <v>43191</v>
      </c>
      <c r="E450" t="s">
        <v>121</v>
      </c>
    </row>
    <row r="451" spans="1:5" hidden="1" x14ac:dyDescent="0.3">
      <c r="A451">
        <v>430</v>
      </c>
      <c r="B451" t="s">
        <v>111</v>
      </c>
      <c r="C451" s="8">
        <v>43251</v>
      </c>
      <c r="D451" s="8">
        <v>43221</v>
      </c>
      <c r="E451" t="s">
        <v>122</v>
      </c>
    </row>
    <row r="452" spans="1:5" hidden="1" x14ac:dyDescent="0.3">
      <c r="A452">
        <v>430</v>
      </c>
      <c r="B452" t="s">
        <v>111</v>
      </c>
      <c r="C452" s="8">
        <v>43281</v>
      </c>
      <c r="D452" s="8">
        <v>43252</v>
      </c>
      <c r="E452" t="s">
        <v>123</v>
      </c>
    </row>
    <row r="453" spans="1:5" hidden="1" x14ac:dyDescent="0.3">
      <c r="A453">
        <v>430</v>
      </c>
      <c r="B453" t="s">
        <v>111</v>
      </c>
      <c r="C453" s="8">
        <v>43312</v>
      </c>
      <c r="D453" s="8">
        <v>43282</v>
      </c>
      <c r="E453" t="s">
        <v>124</v>
      </c>
    </row>
    <row r="454" spans="1:5" hidden="1" x14ac:dyDescent="0.3">
      <c r="A454">
        <v>430</v>
      </c>
      <c r="B454" t="s">
        <v>111</v>
      </c>
      <c r="C454" s="8">
        <v>43343</v>
      </c>
      <c r="D454" s="8">
        <v>43325</v>
      </c>
      <c r="E454" t="s">
        <v>125</v>
      </c>
    </row>
    <row r="455" spans="1:5" hidden="1" x14ac:dyDescent="0.3">
      <c r="A455">
        <v>430</v>
      </c>
      <c r="B455" t="s">
        <v>111</v>
      </c>
      <c r="C455" s="8">
        <v>43373</v>
      </c>
      <c r="D455" s="8">
        <v>43344</v>
      </c>
      <c r="E455" t="s">
        <v>126</v>
      </c>
    </row>
    <row r="456" spans="1:5" hidden="1" x14ac:dyDescent="0.3">
      <c r="A456">
        <v>430</v>
      </c>
      <c r="B456" t="s">
        <v>111</v>
      </c>
      <c r="C456" s="8">
        <v>43404</v>
      </c>
      <c r="D456" s="8">
        <v>43374</v>
      </c>
      <c r="E456" t="s">
        <v>127</v>
      </c>
    </row>
    <row r="457" spans="1:5" hidden="1" x14ac:dyDescent="0.3">
      <c r="A457">
        <v>430</v>
      </c>
      <c r="B457" t="s">
        <v>111</v>
      </c>
      <c r="C457" s="8">
        <v>43434</v>
      </c>
      <c r="D457" s="8">
        <v>43405</v>
      </c>
      <c r="E457" t="s">
        <v>128</v>
      </c>
    </row>
    <row r="458" spans="1:5" hidden="1" x14ac:dyDescent="0.3">
      <c r="A458">
        <v>430</v>
      </c>
      <c r="B458" t="s">
        <v>111</v>
      </c>
      <c r="C458" s="8">
        <v>43465</v>
      </c>
      <c r="D458" s="8">
        <v>43435</v>
      </c>
      <c r="E458" t="s">
        <v>129</v>
      </c>
    </row>
    <row r="459" spans="1:5" hidden="1" x14ac:dyDescent="0.3">
      <c r="A459">
        <v>430</v>
      </c>
      <c r="B459" t="s">
        <v>80</v>
      </c>
      <c r="C459" s="8">
        <v>43131</v>
      </c>
      <c r="D459" s="8">
        <v>43101</v>
      </c>
      <c r="E459" t="s">
        <v>22</v>
      </c>
    </row>
    <row r="460" spans="1:5" hidden="1" x14ac:dyDescent="0.3">
      <c r="A460">
        <v>430</v>
      </c>
      <c r="B460" t="s">
        <v>80</v>
      </c>
      <c r="C460" s="8">
        <v>43159</v>
      </c>
      <c r="D460" s="8">
        <v>43132</v>
      </c>
      <c r="E460" t="s">
        <v>22</v>
      </c>
    </row>
    <row r="461" spans="1:5" hidden="1" x14ac:dyDescent="0.3">
      <c r="A461">
        <v>430</v>
      </c>
      <c r="B461" t="s">
        <v>80</v>
      </c>
      <c r="C461" s="8">
        <v>43190</v>
      </c>
      <c r="D461" s="8">
        <v>43160</v>
      </c>
      <c r="E461" t="s">
        <v>22</v>
      </c>
    </row>
    <row r="462" spans="1:5" hidden="1" x14ac:dyDescent="0.3">
      <c r="A462">
        <v>430</v>
      </c>
      <c r="B462" t="s">
        <v>80</v>
      </c>
      <c r="C462" s="8">
        <v>43220</v>
      </c>
      <c r="D462" s="8">
        <v>43191</v>
      </c>
      <c r="E462" t="s">
        <v>121</v>
      </c>
    </row>
    <row r="463" spans="1:5" hidden="1" x14ac:dyDescent="0.3">
      <c r="A463">
        <v>430</v>
      </c>
      <c r="B463" t="s">
        <v>80</v>
      </c>
      <c r="C463" s="8">
        <v>43251</v>
      </c>
      <c r="D463" s="8">
        <v>43221</v>
      </c>
      <c r="E463" t="s">
        <v>122</v>
      </c>
    </row>
    <row r="464" spans="1:5" hidden="1" x14ac:dyDescent="0.3">
      <c r="A464">
        <v>430</v>
      </c>
      <c r="B464" t="s">
        <v>80</v>
      </c>
      <c r="C464" s="8">
        <v>43281</v>
      </c>
      <c r="D464" s="8">
        <v>43252</v>
      </c>
      <c r="E464" t="s">
        <v>123</v>
      </c>
    </row>
    <row r="465" spans="1:5" hidden="1" x14ac:dyDescent="0.3">
      <c r="A465">
        <v>430</v>
      </c>
      <c r="B465" t="s">
        <v>80</v>
      </c>
      <c r="C465" s="8">
        <v>43312</v>
      </c>
      <c r="D465" s="8">
        <v>43282</v>
      </c>
      <c r="E465" t="s">
        <v>22</v>
      </c>
    </row>
    <row r="466" spans="1:5" hidden="1" x14ac:dyDescent="0.3">
      <c r="A466">
        <v>430</v>
      </c>
      <c r="B466" t="s">
        <v>80</v>
      </c>
      <c r="C466" s="8">
        <v>43343</v>
      </c>
      <c r="D466" s="8">
        <v>43313</v>
      </c>
      <c r="E466" t="s">
        <v>125</v>
      </c>
    </row>
    <row r="467" spans="1:5" hidden="1" x14ac:dyDescent="0.3">
      <c r="A467">
        <v>430</v>
      </c>
      <c r="B467" t="s">
        <v>80</v>
      </c>
      <c r="C467" s="8">
        <v>43373</v>
      </c>
      <c r="D467" s="8">
        <v>43344</v>
      </c>
      <c r="E467" t="s">
        <v>126</v>
      </c>
    </row>
    <row r="468" spans="1:5" hidden="1" x14ac:dyDescent="0.3">
      <c r="A468">
        <v>430</v>
      </c>
      <c r="B468" t="s">
        <v>80</v>
      </c>
      <c r="C468" s="8">
        <v>43404</v>
      </c>
      <c r="D468" s="8">
        <v>43374</v>
      </c>
      <c r="E468" t="s">
        <v>127</v>
      </c>
    </row>
    <row r="469" spans="1:5" hidden="1" x14ac:dyDescent="0.3">
      <c r="A469">
        <v>430</v>
      </c>
      <c r="B469" t="s">
        <v>80</v>
      </c>
      <c r="C469" s="8">
        <v>43434</v>
      </c>
      <c r="D469" s="8">
        <v>43405</v>
      </c>
      <c r="E469" t="s">
        <v>128</v>
      </c>
    </row>
    <row r="470" spans="1:5" hidden="1" x14ac:dyDescent="0.3">
      <c r="A470">
        <v>430</v>
      </c>
      <c r="B470" t="s">
        <v>80</v>
      </c>
      <c r="C470" s="8">
        <v>43465</v>
      </c>
      <c r="D470" s="8">
        <v>43435</v>
      </c>
      <c r="E470" t="s">
        <v>129</v>
      </c>
    </row>
    <row r="471" spans="1:5" hidden="1" x14ac:dyDescent="0.3">
      <c r="A471">
        <v>430</v>
      </c>
      <c r="B471" t="s">
        <v>66</v>
      </c>
      <c r="C471" s="8">
        <v>43131</v>
      </c>
      <c r="D471" s="8">
        <v>43101</v>
      </c>
      <c r="E471" t="s">
        <v>22</v>
      </c>
    </row>
    <row r="472" spans="1:5" hidden="1" x14ac:dyDescent="0.3">
      <c r="A472">
        <v>430</v>
      </c>
      <c r="B472" t="s">
        <v>66</v>
      </c>
      <c r="C472" s="8">
        <v>43159</v>
      </c>
      <c r="D472" s="8">
        <v>43132</v>
      </c>
      <c r="E472" t="s">
        <v>22</v>
      </c>
    </row>
    <row r="473" spans="1:5" hidden="1" x14ac:dyDescent="0.3">
      <c r="A473">
        <v>430</v>
      </c>
      <c r="B473" t="s">
        <v>66</v>
      </c>
      <c r="C473" s="8">
        <v>43190</v>
      </c>
      <c r="D473" s="8">
        <v>43160</v>
      </c>
      <c r="E473" t="s">
        <v>22</v>
      </c>
    </row>
    <row r="474" spans="1:5" hidden="1" x14ac:dyDescent="0.3">
      <c r="A474">
        <v>430</v>
      </c>
      <c r="B474" t="s">
        <v>66</v>
      </c>
      <c r="C474" s="8">
        <v>43220</v>
      </c>
      <c r="D474" s="8">
        <v>43191</v>
      </c>
      <c r="E474" t="s">
        <v>121</v>
      </c>
    </row>
    <row r="475" spans="1:5" hidden="1" x14ac:dyDescent="0.3">
      <c r="A475">
        <v>430</v>
      </c>
      <c r="B475" t="s">
        <v>66</v>
      </c>
      <c r="C475" s="8">
        <v>43251</v>
      </c>
      <c r="D475" s="8">
        <v>43221</v>
      </c>
      <c r="E475" t="s">
        <v>122</v>
      </c>
    </row>
    <row r="476" spans="1:5" hidden="1" x14ac:dyDescent="0.3">
      <c r="A476">
        <v>430</v>
      </c>
      <c r="B476" t="s">
        <v>66</v>
      </c>
      <c r="C476" s="8">
        <v>43281</v>
      </c>
      <c r="D476" s="8">
        <v>43252</v>
      </c>
      <c r="E476" t="s">
        <v>123</v>
      </c>
    </row>
    <row r="477" spans="1:5" hidden="1" x14ac:dyDescent="0.3">
      <c r="A477">
        <v>430</v>
      </c>
      <c r="B477" t="s">
        <v>66</v>
      </c>
      <c r="C477" s="8">
        <v>43312</v>
      </c>
      <c r="D477" s="8">
        <v>43282</v>
      </c>
      <c r="E477" t="s">
        <v>124</v>
      </c>
    </row>
    <row r="478" spans="1:5" hidden="1" x14ac:dyDescent="0.3">
      <c r="A478">
        <v>430</v>
      </c>
      <c r="B478" t="s">
        <v>66</v>
      </c>
      <c r="C478" s="8">
        <v>43343</v>
      </c>
      <c r="D478" s="8">
        <v>43313</v>
      </c>
      <c r="E478" t="s">
        <v>125</v>
      </c>
    </row>
    <row r="479" spans="1:5" hidden="1" x14ac:dyDescent="0.3">
      <c r="A479">
        <v>430</v>
      </c>
      <c r="B479" t="s">
        <v>66</v>
      </c>
      <c r="C479" s="8">
        <v>43373</v>
      </c>
      <c r="D479" s="8">
        <v>43344</v>
      </c>
      <c r="E479" t="s">
        <v>126</v>
      </c>
    </row>
    <row r="480" spans="1:5" hidden="1" x14ac:dyDescent="0.3">
      <c r="A480">
        <v>430</v>
      </c>
      <c r="B480" t="s">
        <v>66</v>
      </c>
      <c r="C480" s="8">
        <v>43404</v>
      </c>
      <c r="D480" s="8">
        <v>43374</v>
      </c>
      <c r="E480" t="s">
        <v>127</v>
      </c>
    </row>
    <row r="481" spans="1:5" hidden="1" x14ac:dyDescent="0.3">
      <c r="A481">
        <v>430</v>
      </c>
      <c r="B481" t="s">
        <v>66</v>
      </c>
      <c r="C481" s="8">
        <v>43434</v>
      </c>
      <c r="D481" s="8">
        <v>43405</v>
      </c>
      <c r="E481" t="s">
        <v>128</v>
      </c>
    </row>
    <row r="482" spans="1:5" hidden="1" x14ac:dyDescent="0.3">
      <c r="A482">
        <v>430</v>
      </c>
      <c r="B482" t="s">
        <v>66</v>
      </c>
      <c r="C482" s="8">
        <v>43465</v>
      </c>
      <c r="D482" s="8">
        <v>43435</v>
      </c>
      <c r="E482" t="s">
        <v>129</v>
      </c>
    </row>
    <row r="483" spans="1:5" hidden="1" x14ac:dyDescent="0.3">
      <c r="A483">
        <v>430</v>
      </c>
      <c r="B483" t="s">
        <v>79</v>
      </c>
      <c r="C483" s="8">
        <v>43131</v>
      </c>
      <c r="D483" s="8">
        <v>43101</v>
      </c>
      <c r="E483" t="s">
        <v>22</v>
      </c>
    </row>
    <row r="484" spans="1:5" hidden="1" x14ac:dyDescent="0.3">
      <c r="A484">
        <v>430</v>
      </c>
      <c r="B484" t="s">
        <v>79</v>
      </c>
      <c r="C484" s="8">
        <v>43159</v>
      </c>
      <c r="D484" s="8">
        <v>43132</v>
      </c>
      <c r="E484" t="s">
        <v>22</v>
      </c>
    </row>
    <row r="485" spans="1:5" hidden="1" x14ac:dyDescent="0.3">
      <c r="A485">
        <v>430</v>
      </c>
      <c r="B485" t="s">
        <v>79</v>
      </c>
      <c r="C485" s="8">
        <v>43190</v>
      </c>
      <c r="D485" s="8">
        <v>43160</v>
      </c>
      <c r="E485" t="s">
        <v>22</v>
      </c>
    </row>
    <row r="486" spans="1:5" hidden="1" x14ac:dyDescent="0.3">
      <c r="A486">
        <v>430</v>
      </c>
      <c r="B486" t="s">
        <v>79</v>
      </c>
      <c r="C486" s="8">
        <v>43220</v>
      </c>
      <c r="D486" s="8">
        <v>43191</v>
      </c>
      <c r="E486" t="s">
        <v>121</v>
      </c>
    </row>
    <row r="487" spans="1:5" hidden="1" x14ac:dyDescent="0.3">
      <c r="A487">
        <v>430</v>
      </c>
      <c r="B487" t="s">
        <v>79</v>
      </c>
      <c r="C487" s="8">
        <v>43251</v>
      </c>
      <c r="D487" s="8">
        <v>43221</v>
      </c>
      <c r="E487" t="s">
        <v>122</v>
      </c>
    </row>
    <row r="488" spans="1:5" hidden="1" x14ac:dyDescent="0.3">
      <c r="A488">
        <v>430</v>
      </c>
      <c r="B488" t="s">
        <v>79</v>
      </c>
      <c r="C488" s="8">
        <v>43281</v>
      </c>
      <c r="D488" s="8">
        <v>43252</v>
      </c>
      <c r="E488" t="s">
        <v>123</v>
      </c>
    </row>
    <row r="489" spans="1:5" hidden="1" x14ac:dyDescent="0.3">
      <c r="A489">
        <v>430</v>
      </c>
      <c r="B489" t="s">
        <v>79</v>
      </c>
      <c r="C489" s="8">
        <v>43312</v>
      </c>
      <c r="D489" s="8">
        <v>43282</v>
      </c>
      <c r="E489" t="s">
        <v>124</v>
      </c>
    </row>
    <row r="490" spans="1:5" hidden="1" x14ac:dyDescent="0.3">
      <c r="A490">
        <v>430</v>
      </c>
      <c r="B490" t="s">
        <v>79</v>
      </c>
      <c r="C490" s="8">
        <v>43343</v>
      </c>
      <c r="D490" s="8">
        <v>43313</v>
      </c>
      <c r="E490" t="s">
        <v>125</v>
      </c>
    </row>
    <row r="491" spans="1:5" hidden="1" x14ac:dyDescent="0.3">
      <c r="A491">
        <v>430</v>
      </c>
      <c r="B491" t="s">
        <v>79</v>
      </c>
      <c r="C491" s="8">
        <v>43373</v>
      </c>
      <c r="D491" s="8">
        <v>43344</v>
      </c>
      <c r="E491" t="s">
        <v>126</v>
      </c>
    </row>
    <row r="492" spans="1:5" hidden="1" x14ac:dyDescent="0.3">
      <c r="A492">
        <v>430</v>
      </c>
      <c r="B492" t="s">
        <v>79</v>
      </c>
      <c r="C492" s="8">
        <v>43404</v>
      </c>
      <c r="D492" s="8">
        <v>43374</v>
      </c>
      <c r="E492" t="s">
        <v>127</v>
      </c>
    </row>
    <row r="493" spans="1:5" hidden="1" x14ac:dyDescent="0.3">
      <c r="A493">
        <v>430</v>
      </c>
      <c r="B493" t="s">
        <v>79</v>
      </c>
      <c r="C493" s="8">
        <v>43434</v>
      </c>
      <c r="D493" s="8">
        <v>43405</v>
      </c>
      <c r="E493" t="s">
        <v>128</v>
      </c>
    </row>
    <row r="494" spans="1:5" hidden="1" x14ac:dyDescent="0.3">
      <c r="A494">
        <v>430</v>
      </c>
      <c r="B494" t="s">
        <v>79</v>
      </c>
      <c r="C494" s="8">
        <v>43465</v>
      </c>
      <c r="D494" s="8">
        <v>43435</v>
      </c>
      <c r="E494" t="s">
        <v>129</v>
      </c>
    </row>
    <row r="495" spans="1:5" hidden="1" x14ac:dyDescent="0.3">
      <c r="A495">
        <v>430</v>
      </c>
      <c r="B495" t="s">
        <v>64</v>
      </c>
      <c r="C495" s="8">
        <v>43260</v>
      </c>
      <c r="D495" s="8">
        <v>43260</v>
      </c>
      <c r="E495" t="s">
        <v>110</v>
      </c>
    </row>
    <row r="496" spans="1:5" hidden="1" x14ac:dyDescent="0.3">
      <c r="A496">
        <v>430</v>
      </c>
      <c r="B496" t="s">
        <v>111</v>
      </c>
      <c r="C496" s="8">
        <v>43260</v>
      </c>
      <c r="D496" s="8">
        <v>43260</v>
      </c>
      <c r="E496" t="s">
        <v>110</v>
      </c>
    </row>
    <row r="497" spans="1:5" hidden="1" x14ac:dyDescent="0.3">
      <c r="A497">
        <v>430</v>
      </c>
      <c r="B497" t="s">
        <v>60</v>
      </c>
      <c r="C497" s="8">
        <v>43274</v>
      </c>
      <c r="D497" s="8">
        <v>43274</v>
      </c>
      <c r="E497" t="s">
        <v>120</v>
      </c>
    </row>
    <row r="498" spans="1:5" hidden="1" x14ac:dyDescent="0.3">
      <c r="A498">
        <v>430</v>
      </c>
      <c r="B498" t="s">
        <v>58</v>
      </c>
      <c r="C498" s="8">
        <v>43274</v>
      </c>
      <c r="D498" s="8">
        <v>43274</v>
      </c>
      <c r="E498" t="s">
        <v>120</v>
      </c>
    </row>
    <row r="499" spans="1:5" hidden="1" x14ac:dyDescent="0.3">
      <c r="A499">
        <v>430</v>
      </c>
      <c r="B499" t="s">
        <v>59</v>
      </c>
      <c r="C499" s="8">
        <v>43316</v>
      </c>
      <c r="D499" s="8">
        <v>43316</v>
      </c>
      <c r="E499" t="s">
        <v>81</v>
      </c>
    </row>
    <row r="500" spans="1:5" hidden="1" x14ac:dyDescent="0.3">
      <c r="A500">
        <v>430</v>
      </c>
      <c r="B500" t="s">
        <v>79</v>
      </c>
      <c r="C500" s="8">
        <v>43316</v>
      </c>
      <c r="D500" s="8">
        <v>43316</v>
      </c>
      <c r="E500" t="s">
        <v>81</v>
      </c>
    </row>
    <row r="501" spans="1:5" hidden="1" x14ac:dyDescent="0.3">
      <c r="A501">
        <v>430</v>
      </c>
      <c r="B501" t="s">
        <v>79</v>
      </c>
      <c r="C501" s="8">
        <v>43232</v>
      </c>
      <c r="D501" s="8">
        <v>43232</v>
      </c>
      <c r="E501" t="s">
        <v>107</v>
      </c>
    </row>
    <row r="502" spans="1:5" hidden="1" x14ac:dyDescent="0.3">
      <c r="A502">
        <v>430</v>
      </c>
      <c r="B502" t="s">
        <v>66</v>
      </c>
      <c r="C502" s="8">
        <v>43260</v>
      </c>
      <c r="D502" s="8">
        <v>43260</v>
      </c>
      <c r="E502" t="s">
        <v>110</v>
      </c>
    </row>
    <row r="503" spans="1:5" hidden="1" x14ac:dyDescent="0.3">
      <c r="A503">
        <v>430</v>
      </c>
      <c r="B503" t="s">
        <v>62</v>
      </c>
      <c r="C503" s="8">
        <v>43274</v>
      </c>
      <c r="D503" s="8">
        <v>43274</v>
      </c>
      <c r="E503" t="s">
        <v>120</v>
      </c>
    </row>
    <row r="504" spans="1:5" hidden="1" x14ac:dyDescent="0.3">
      <c r="A504">
        <v>430</v>
      </c>
      <c r="B504" t="s">
        <v>64</v>
      </c>
      <c r="C504" s="8">
        <v>43279</v>
      </c>
      <c r="D504" s="8">
        <v>43279</v>
      </c>
      <c r="E504" t="s">
        <v>103</v>
      </c>
    </row>
    <row r="505" spans="1:5" hidden="1" x14ac:dyDescent="0.3">
      <c r="A505">
        <v>430</v>
      </c>
      <c r="B505" t="s">
        <v>36</v>
      </c>
      <c r="C505" s="8">
        <v>43316</v>
      </c>
      <c r="D505" s="8">
        <v>43316</v>
      </c>
      <c r="E505" t="s">
        <v>81</v>
      </c>
    </row>
    <row r="506" spans="1:5" hidden="1" x14ac:dyDescent="0.3">
      <c r="A506">
        <v>430</v>
      </c>
      <c r="B506" t="s">
        <v>64</v>
      </c>
      <c r="C506" s="8">
        <v>43280</v>
      </c>
      <c r="D506" s="8">
        <v>43280</v>
      </c>
      <c r="E506" t="s">
        <v>106</v>
      </c>
    </row>
    <row r="507" spans="1:5" hidden="1" x14ac:dyDescent="0.3">
      <c r="A507">
        <v>430</v>
      </c>
      <c r="B507" t="s">
        <v>111</v>
      </c>
      <c r="C507" s="8">
        <v>43316</v>
      </c>
      <c r="D507" s="8">
        <v>43316</v>
      </c>
      <c r="E507" t="s">
        <v>81</v>
      </c>
    </row>
    <row r="508" spans="1:5" hidden="1" x14ac:dyDescent="0.3">
      <c r="A508">
        <v>430</v>
      </c>
      <c r="B508" t="s">
        <v>58</v>
      </c>
      <c r="C508" s="8">
        <v>43279</v>
      </c>
      <c r="D508" s="8">
        <v>43279</v>
      </c>
      <c r="E508" t="s">
        <v>103</v>
      </c>
    </row>
    <row r="509" spans="1:5" hidden="1" x14ac:dyDescent="0.3">
      <c r="A509">
        <v>430</v>
      </c>
      <c r="B509" t="s">
        <v>58</v>
      </c>
      <c r="C509" s="8">
        <v>43302</v>
      </c>
      <c r="D509" s="8">
        <v>43302</v>
      </c>
      <c r="E509" t="s">
        <v>118</v>
      </c>
    </row>
    <row r="510" spans="1:5" hidden="1" x14ac:dyDescent="0.3">
      <c r="A510">
        <v>430</v>
      </c>
      <c r="B510" t="s">
        <v>36</v>
      </c>
      <c r="C510" s="8">
        <v>43274</v>
      </c>
      <c r="D510" s="8">
        <v>43274</v>
      </c>
      <c r="E510" t="s">
        <v>120</v>
      </c>
    </row>
    <row r="511" spans="1:5" hidden="1" x14ac:dyDescent="0.3">
      <c r="A511">
        <v>430</v>
      </c>
      <c r="B511" t="s">
        <v>36</v>
      </c>
      <c r="C511" s="8">
        <v>43288</v>
      </c>
      <c r="D511" s="8">
        <v>43288</v>
      </c>
      <c r="E511" t="s">
        <v>117</v>
      </c>
    </row>
    <row r="512" spans="1:5" hidden="1" x14ac:dyDescent="0.3">
      <c r="A512">
        <v>430</v>
      </c>
      <c r="B512" t="s">
        <v>66</v>
      </c>
      <c r="C512" s="8">
        <v>43288</v>
      </c>
      <c r="D512" s="8">
        <v>43288</v>
      </c>
      <c r="E512" t="s">
        <v>117</v>
      </c>
    </row>
    <row r="513" spans="1:5" hidden="1" x14ac:dyDescent="0.3">
      <c r="A513">
        <v>430</v>
      </c>
      <c r="B513" t="s">
        <v>58</v>
      </c>
      <c r="C513" s="8">
        <v>43218</v>
      </c>
      <c r="D513" s="8">
        <v>43218</v>
      </c>
      <c r="E513" t="s">
        <v>104</v>
      </c>
    </row>
    <row r="514" spans="1:5" hidden="1" x14ac:dyDescent="0.3">
      <c r="A514">
        <v>430</v>
      </c>
      <c r="B514" t="s">
        <v>108</v>
      </c>
      <c r="C514" s="8">
        <v>43281</v>
      </c>
      <c r="D514" s="8">
        <v>43252</v>
      </c>
      <c r="E514" t="s">
        <v>123</v>
      </c>
    </row>
    <row r="515" spans="1:5" hidden="1" x14ac:dyDescent="0.3">
      <c r="A515">
        <v>430</v>
      </c>
      <c r="B515" t="s">
        <v>60</v>
      </c>
      <c r="C515" s="8">
        <v>43260</v>
      </c>
      <c r="D515" s="8">
        <v>43260</v>
      </c>
      <c r="E515" t="s">
        <v>110</v>
      </c>
    </row>
    <row r="516" spans="1:5" hidden="1" x14ac:dyDescent="0.3">
      <c r="A516">
        <v>430</v>
      </c>
      <c r="B516" t="s">
        <v>62</v>
      </c>
      <c r="C516" s="8">
        <v>43260</v>
      </c>
      <c r="D516" s="8">
        <v>43260</v>
      </c>
      <c r="E516" t="s">
        <v>110</v>
      </c>
    </row>
    <row r="517" spans="1:5" hidden="1" x14ac:dyDescent="0.3">
      <c r="A517">
        <v>430</v>
      </c>
      <c r="B517" t="s">
        <v>62</v>
      </c>
      <c r="C517" s="8">
        <v>43496</v>
      </c>
      <c r="D517" s="8">
        <v>43466</v>
      </c>
      <c r="E517" t="s">
        <v>67</v>
      </c>
    </row>
    <row r="518" spans="1:5" hidden="1" x14ac:dyDescent="0.3">
      <c r="A518">
        <v>430</v>
      </c>
      <c r="B518" t="s">
        <v>62</v>
      </c>
      <c r="C518" s="8">
        <v>43524</v>
      </c>
      <c r="D518" s="8">
        <v>43497</v>
      </c>
      <c r="E518" t="s">
        <v>68</v>
      </c>
    </row>
    <row r="519" spans="1:5" hidden="1" x14ac:dyDescent="0.3">
      <c r="A519">
        <v>430</v>
      </c>
      <c r="B519" t="s">
        <v>62</v>
      </c>
      <c r="C519" s="8">
        <v>43555</v>
      </c>
      <c r="D519" s="8">
        <v>43525</v>
      </c>
      <c r="E519" t="s">
        <v>69</v>
      </c>
    </row>
    <row r="520" spans="1:5" hidden="1" x14ac:dyDescent="0.3">
      <c r="A520">
        <v>430</v>
      </c>
      <c r="B520" t="s">
        <v>62</v>
      </c>
      <c r="C520" s="8">
        <v>43585</v>
      </c>
      <c r="D520" s="8">
        <v>43556</v>
      </c>
      <c r="E520" t="s">
        <v>70</v>
      </c>
    </row>
    <row r="521" spans="1:5" hidden="1" x14ac:dyDescent="0.3">
      <c r="A521">
        <v>430</v>
      </c>
      <c r="B521" t="s">
        <v>62</v>
      </c>
      <c r="C521" s="8">
        <v>43616</v>
      </c>
      <c r="D521" s="8">
        <v>43586</v>
      </c>
      <c r="E521" t="s">
        <v>71</v>
      </c>
    </row>
    <row r="522" spans="1:5" hidden="1" x14ac:dyDescent="0.3">
      <c r="A522">
        <v>430</v>
      </c>
      <c r="B522" t="s">
        <v>62</v>
      </c>
      <c r="C522" s="8">
        <v>43646</v>
      </c>
      <c r="D522" s="8">
        <v>43617</v>
      </c>
      <c r="E522" t="s">
        <v>72</v>
      </c>
    </row>
    <row r="523" spans="1:5" hidden="1" x14ac:dyDescent="0.3">
      <c r="A523">
        <v>430</v>
      </c>
      <c r="B523" t="s">
        <v>62</v>
      </c>
      <c r="C523" s="8">
        <v>43677</v>
      </c>
      <c r="D523" s="8">
        <v>43647</v>
      </c>
      <c r="E523" t="s">
        <v>73</v>
      </c>
    </row>
    <row r="524" spans="1:5" hidden="1" x14ac:dyDescent="0.3">
      <c r="A524">
        <v>430</v>
      </c>
      <c r="B524" t="s">
        <v>62</v>
      </c>
      <c r="C524" s="8">
        <v>43708</v>
      </c>
      <c r="D524" s="8">
        <v>43678</v>
      </c>
      <c r="E524" t="s">
        <v>74</v>
      </c>
    </row>
    <row r="525" spans="1:5" hidden="1" x14ac:dyDescent="0.3">
      <c r="A525">
        <v>430</v>
      </c>
      <c r="B525" t="s">
        <v>62</v>
      </c>
      <c r="C525" s="8">
        <v>43738</v>
      </c>
      <c r="D525" s="8">
        <v>43709</v>
      </c>
      <c r="E525" t="s">
        <v>75</v>
      </c>
    </row>
    <row r="526" spans="1:5" hidden="1" x14ac:dyDescent="0.3">
      <c r="A526">
        <v>430</v>
      </c>
      <c r="B526" t="s">
        <v>62</v>
      </c>
      <c r="C526" s="8">
        <v>43769</v>
      </c>
      <c r="D526" s="8">
        <v>43739</v>
      </c>
      <c r="E526" t="s">
        <v>76</v>
      </c>
    </row>
    <row r="527" spans="1:5" hidden="1" x14ac:dyDescent="0.3">
      <c r="A527">
        <v>430</v>
      </c>
      <c r="B527" t="s">
        <v>62</v>
      </c>
      <c r="C527" s="8">
        <v>43799</v>
      </c>
      <c r="D527" s="8">
        <v>43770</v>
      </c>
      <c r="E527" t="s">
        <v>77</v>
      </c>
    </row>
    <row r="528" spans="1:5" hidden="1" x14ac:dyDescent="0.3">
      <c r="A528">
        <v>430</v>
      </c>
      <c r="B528" t="s">
        <v>62</v>
      </c>
      <c r="C528" s="8">
        <v>43830</v>
      </c>
      <c r="D528" s="8">
        <v>43800</v>
      </c>
      <c r="E528" t="s">
        <v>78</v>
      </c>
    </row>
    <row r="529" spans="1:5" hidden="1" x14ac:dyDescent="0.3">
      <c r="A529">
        <v>430</v>
      </c>
      <c r="B529" t="s">
        <v>62</v>
      </c>
      <c r="C529" s="8">
        <v>43512</v>
      </c>
      <c r="D529" s="8">
        <v>43512</v>
      </c>
      <c r="E529" t="s">
        <v>130</v>
      </c>
    </row>
    <row r="530" spans="1:5" hidden="1" x14ac:dyDescent="0.3">
      <c r="A530">
        <v>430</v>
      </c>
      <c r="B530" t="s">
        <v>66</v>
      </c>
      <c r="C530" s="8">
        <v>43652</v>
      </c>
      <c r="D530" s="8">
        <v>43652</v>
      </c>
      <c r="E530" t="s">
        <v>131</v>
      </c>
    </row>
    <row r="531" spans="1:5" hidden="1" x14ac:dyDescent="0.3">
      <c r="A531">
        <v>430</v>
      </c>
      <c r="B531" t="s">
        <v>66</v>
      </c>
      <c r="C531" s="8">
        <v>43344</v>
      </c>
      <c r="D531" s="8">
        <v>43344</v>
      </c>
      <c r="E531" t="s">
        <v>132</v>
      </c>
    </row>
    <row r="532" spans="1:5" hidden="1" x14ac:dyDescent="0.3">
      <c r="A532">
        <v>430</v>
      </c>
      <c r="B532" t="s">
        <v>108</v>
      </c>
      <c r="C532" s="8">
        <v>43555</v>
      </c>
      <c r="D532" s="8">
        <v>43525</v>
      </c>
      <c r="E532" t="s">
        <v>69</v>
      </c>
    </row>
    <row r="533" spans="1:5" hidden="1" x14ac:dyDescent="0.3">
      <c r="A533">
        <v>430</v>
      </c>
      <c r="B533" t="s">
        <v>66</v>
      </c>
      <c r="C533" s="8">
        <v>43568</v>
      </c>
      <c r="D533" s="8">
        <v>43568</v>
      </c>
      <c r="E533" t="s">
        <v>133</v>
      </c>
    </row>
    <row r="534" spans="1:5" hidden="1" x14ac:dyDescent="0.3">
      <c r="A534">
        <v>430</v>
      </c>
      <c r="B534" t="s">
        <v>58</v>
      </c>
      <c r="C534" s="8">
        <v>43610</v>
      </c>
      <c r="D534" s="8">
        <v>43610</v>
      </c>
      <c r="E534" t="s">
        <v>134</v>
      </c>
    </row>
    <row r="535" spans="1:5" hidden="1" x14ac:dyDescent="0.3">
      <c r="A535">
        <v>430</v>
      </c>
      <c r="B535" t="s">
        <v>59</v>
      </c>
      <c r="C535" s="8">
        <v>43644</v>
      </c>
      <c r="D535" s="8">
        <v>43644</v>
      </c>
      <c r="E535" t="s">
        <v>22</v>
      </c>
    </row>
    <row r="536" spans="1:5" hidden="1" x14ac:dyDescent="0.3">
      <c r="A536">
        <v>430</v>
      </c>
      <c r="B536" t="s">
        <v>79</v>
      </c>
      <c r="C536" s="8">
        <v>43644</v>
      </c>
      <c r="D536" s="8">
        <v>43644</v>
      </c>
      <c r="E536" t="s">
        <v>22</v>
      </c>
    </row>
    <row r="537" spans="1:5" hidden="1" x14ac:dyDescent="0.3">
      <c r="A537">
        <v>430</v>
      </c>
      <c r="B537" t="s">
        <v>111</v>
      </c>
      <c r="C537" s="8">
        <v>43414</v>
      </c>
      <c r="D537" s="8">
        <v>43414</v>
      </c>
      <c r="E537" t="s">
        <v>135</v>
      </c>
    </row>
    <row r="538" spans="1:5" hidden="1" x14ac:dyDescent="0.3">
      <c r="A538">
        <v>430</v>
      </c>
      <c r="B538" t="s">
        <v>66</v>
      </c>
      <c r="C538" s="8">
        <v>43512</v>
      </c>
      <c r="D538" s="8">
        <v>43512</v>
      </c>
      <c r="E538" t="s">
        <v>130</v>
      </c>
    </row>
    <row r="539" spans="1:5" hidden="1" x14ac:dyDescent="0.3">
      <c r="A539">
        <v>430</v>
      </c>
      <c r="B539" t="s">
        <v>62</v>
      </c>
      <c r="C539" s="8">
        <v>43624</v>
      </c>
      <c r="D539" s="8">
        <v>43624</v>
      </c>
      <c r="E539" t="s">
        <v>136</v>
      </c>
    </row>
    <row r="540" spans="1:5" hidden="1" x14ac:dyDescent="0.3">
      <c r="A540">
        <v>430</v>
      </c>
      <c r="B540" t="s">
        <v>64</v>
      </c>
      <c r="C540" s="8">
        <v>43644</v>
      </c>
      <c r="D540" s="8">
        <v>43644</v>
      </c>
      <c r="E540" t="s">
        <v>22</v>
      </c>
    </row>
    <row r="541" spans="1:5" hidden="1" x14ac:dyDescent="0.3">
      <c r="A541">
        <v>430</v>
      </c>
      <c r="B541" t="s">
        <v>66</v>
      </c>
      <c r="C541" s="8">
        <v>43644</v>
      </c>
      <c r="D541" s="8">
        <v>43644</v>
      </c>
      <c r="E541" t="s">
        <v>22</v>
      </c>
    </row>
    <row r="542" spans="1:5" hidden="1" x14ac:dyDescent="0.3">
      <c r="A542">
        <v>430</v>
      </c>
      <c r="B542" t="s">
        <v>62</v>
      </c>
      <c r="C542" s="8">
        <v>43344</v>
      </c>
      <c r="D542" s="8">
        <v>43344</v>
      </c>
      <c r="E542" t="s">
        <v>132</v>
      </c>
    </row>
    <row r="543" spans="1:5" hidden="1" x14ac:dyDescent="0.3">
      <c r="A543">
        <v>430</v>
      </c>
      <c r="B543" t="s">
        <v>66</v>
      </c>
      <c r="C543" s="8">
        <v>43358</v>
      </c>
      <c r="D543" s="8">
        <v>43358</v>
      </c>
      <c r="E543" t="s">
        <v>137</v>
      </c>
    </row>
    <row r="544" spans="1:5" hidden="1" x14ac:dyDescent="0.3">
      <c r="A544">
        <v>430</v>
      </c>
      <c r="B544" t="s">
        <v>108</v>
      </c>
      <c r="C544" s="8">
        <v>43373</v>
      </c>
      <c r="D544" s="8">
        <v>43344</v>
      </c>
      <c r="E544" t="s">
        <v>126</v>
      </c>
    </row>
    <row r="545" spans="1:5" hidden="1" x14ac:dyDescent="0.3">
      <c r="A545">
        <v>430</v>
      </c>
      <c r="B545" t="s">
        <v>62</v>
      </c>
      <c r="C545" s="8">
        <v>43568</v>
      </c>
      <c r="D545" s="8">
        <v>43568</v>
      </c>
      <c r="E545" t="s">
        <v>133</v>
      </c>
    </row>
    <row r="546" spans="1:5" hidden="1" x14ac:dyDescent="0.3">
      <c r="A546">
        <v>430</v>
      </c>
      <c r="B546" t="s">
        <v>111</v>
      </c>
      <c r="C546" s="8">
        <v>43624</v>
      </c>
      <c r="D546" s="8">
        <v>43624</v>
      </c>
      <c r="E546" t="s">
        <v>136</v>
      </c>
    </row>
    <row r="547" spans="1:5" hidden="1" x14ac:dyDescent="0.3">
      <c r="A547">
        <v>430</v>
      </c>
      <c r="B547" t="s">
        <v>64</v>
      </c>
      <c r="C547" s="8">
        <v>43414</v>
      </c>
      <c r="D547" s="8">
        <v>43414</v>
      </c>
      <c r="E547" t="s">
        <v>135</v>
      </c>
    </row>
    <row r="548" spans="1:5" hidden="1" x14ac:dyDescent="0.3">
      <c r="A548">
        <v>430</v>
      </c>
      <c r="B548" t="s">
        <v>62</v>
      </c>
      <c r="C548" s="8">
        <v>43372</v>
      </c>
      <c r="D548" s="8">
        <v>43372</v>
      </c>
      <c r="E548" t="s">
        <v>138</v>
      </c>
    </row>
    <row r="549" spans="1:5" hidden="1" x14ac:dyDescent="0.3">
      <c r="A549">
        <v>430</v>
      </c>
      <c r="B549" t="s">
        <v>58</v>
      </c>
      <c r="C549" s="8">
        <v>43400</v>
      </c>
      <c r="D549" s="8">
        <v>43400</v>
      </c>
      <c r="E549" t="s">
        <v>139</v>
      </c>
    </row>
    <row r="550" spans="1:5" hidden="1" x14ac:dyDescent="0.3">
      <c r="A550">
        <v>430</v>
      </c>
      <c r="B550" t="s">
        <v>60</v>
      </c>
      <c r="C550" s="8">
        <v>43400</v>
      </c>
      <c r="D550" s="8">
        <v>43400</v>
      </c>
      <c r="E550" t="s">
        <v>139</v>
      </c>
    </row>
    <row r="551" spans="1:5" hidden="1" x14ac:dyDescent="0.3">
      <c r="A551">
        <v>430</v>
      </c>
      <c r="B551" t="s">
        <v>60</v>
      </c>
      <c r="C551" s="8">
        <v>43428</v>
      </c>
      <c r="D551" s="8">
        <v>43428</v>
      </c>
      <c r="E551" t="s">
        <v>140</v>
      </c>
    </row>
    <row r="552" spans="1:5" hidden="1" x14ac:dyDescent="0.3">
      <c r="A552">
        <v>430</v>
      </c>
      <c r="B552" t="s">
        <v>79</v>
      </c>
      <c r="C552" s="8">
        <v>43442</v>
      </c>
      <c r="D552" s="8">
        <v>43442</v>
      </c>
      <c r="E552" t="s">
        <v>141</v>
      </c>
    </row>
    <row r="553" spans="1:5" hidden="1" x14ac:dyDescent="0.3">
      <c r="A553">
        <v>430</v>
      </c>
      <c r="B553" t="s">
        <v>58</v>
      </c>
      <c r="C553" s="8">
        <v>43442</v>
      </c>
      <c r="D553" s="8">
        <v>43442</v>
      </c>
      <c r="E553" t="s">
        <v>141</v>
      </c>
    </row>
    <row r="554" spans="1:5" hidden="1" x14ac:dyDescent="0.3">
      <c r="A554">
        <v>430</v>
      </c>
      <c r="B554" t="s">
        <v>79</v>
      </c>
      <c r="C554" s="8">
        <v>43526</v>
      </c>
      <c r="D554" s="8">
        <v>43526</v>
      </c>
      <c r="E554" t="s">
        <v>142</v>
      </c>
    </row>
    <row r="555" spans="1:5" hidden="1" x14ac:dyDescent="0.3">
      <c r="A555">
        <v>430</v>
      </c>
      <c r="B555" t="s">
        <v>111</v>
      </c>
      <c r="C555" s="8">
        <v>43554</v>
      </c>
      <c r="D555" s="8">
        <v>43554</v>
      </c>
      <c r="E555" t="s">
        <v>143</v>
      </c>
    </row>
    <row r="556" spans="1:5" hidden="1" x14ac:dyDescent="0.3">
      <c r="A556">
        <v>430</v>
      </c>
      <c r="B556" t="s">
        <v>64</v>
      </c>
      <c r="C556" s="8">
        <v>43471</v>
      </c>
      <c r="D556" s="8">
        <v>43466</v>
      </c>
      <c r="E556" t="s">
        <v>22</v>
      </c>
    </row>
    <row r="557" spans="1:5" hidden="1" x14ac:dyDescent="0.3">
      <c r="A557">
        <v>430</v>
      </c>
      <c r="B557" t="s">
        <v>80</v>
      </c>
      <c r="C557" s="8">
        <v>43498</v>
      </c>
      <c r="D557" s="8">
        <v>43498</v>
      </c>
      <c r="E557" t="s">
        <v>144</v>
      </c>
    </row>
    <row r="558" spans="1:5" hidden="1" x14ac:dyDescent="0.3">
      <c r="A558">
        <v>430</v>
      </c>
      <c r="B558" t="s">
        <v>61</v>
      </c>
      <c r="C558" s="8">
        <v>43644</v>
      </c>
      <c r="D558" s="8">
        <v>43644</v>
      </c>
      <c r="E558" t="s">
        <v>22</v>
      </c>
    </row>
    <row r="559" spans="1:5" hidden="1" x14ac:dyDescent="0.3">
      <c r="A559">
        <v>430</v>
      </c>
      <c r="B559" t="s">
        <v>60</v>
      </c>
      <c r="C559" s="8">
        <v>43638</v>
      </c>
      <c r="D559" s="8">
        <v>43638</v>
      </c>
      <c r="E559" t="s">
        <v>145</v>
      </c>
    </row>
    <row r="560" spans="1:5" hidden="1" x14ac:dyDescent="0.3">
      <c r="A560">
        <v>430</v>
      </c>
      <c r="B560" t="s">
        <v>60</v>
      </c>
      <c r="C560" s="8">
        <v>43841</v>
      </c>
      <c r="D560" s="8">
        <v>43828</v>
      </c>
      <c r="E560" t="s">
        <v>146</v>
      </c>
    </row>
    <row r="561" spans="1:5" hidden="1" x14ac:dyDescent="0.3">
      <c r="A561">
        <v>430</v>
      </c>
      <c r="B561" t="s">
        <v>60</v>
      </c>
      <c r="C561" s="8">
        <v>43855</v>
      </c>
      <c r="D561" s="8">
        <v>43842</v>
      </c>
      <c r="E561" t="s">
        <v>147</v>
      </c>
    </row>
    <row r="562" spans="1:5" hidden="1" x14ac:dyDescent="0.3">
      <c r="A562">
        <v>430</v>
      </c>
      <c r="B562" t="s">
        <v>60</v>
      </c>
      <c r="C562" s="8">
        <v>43869</v>
      </c>
      <c r="D562" s="8">
        <v>43856</v>
      </c>
      <c r="E562" t="s">
        <v>148</v>
      </c>
    </row>
    <row r="563" spans="1:5" hidden="1" x14ac:dyDescent="0.3">
      <c r="A563">
        <v>430</v>
      </c>
      <c r="B563" t="s">
        <v>60</v>
      </c>
      <c r="C563" s="8">
        <v>43883</v>
      </c>
      <c r="D563" s="8">
        <v>43870</v>
      </c>
      <c r="E563" t="s">
        <v>149</v>
      </c>
    </row>
    <row r="564" spans="1:5" hidden="1" x14ac:dyDescent="0.3">
      <c r="A564">
        <v>430</v>
      </c>
      <c r="B564" t="s">
        <v>60</v>
      </c>
      <c r="C564" s="8">
        <v>43897</v>
      </c>
      <c r="D564" s="8">
        <v>43884</v>
      </c>
      <c r="E564" t="s">
        <v>150</v>
      </c>
    </row>
    <row r="565" spans="1:5" hidden="1" x14ac:dyDescent="0.3">
      <c r="A565">
        <v>430</v>
      </c>
      <c r="B565" t="s">
        <v>60</v>
      </c>
      <c r="C565" s="8">
        <v>43911</v>
      </c>
      <c r="D565" s="8">
        <v>43898</v>
      </c>
      <c r="E565" t="s">
        <v>151</v>
      </c>
    </row>
    <row r="566" spans="1:5" hidden="1" x14ac:dyDescent="0.3">
      <c r="A566">
        <v>430</v>
      </c>
      <c r="B566" t="s">
        <v>60</v>
      </c>
      <c r="C566" s="8">
        <v>43925</v>
      </c>
      <c r="D566" s="8">
        <v>43912</v>
      </c>
      <c r="E566" t="s">
        <v>152</v>
      </c>
    </row>
    <row r="567" spans="1:5" hidden="1" x14ac:dyDescent="0.3">
      <c r="A567">
        <v>430</v>
      </c>
      <c r="B567" t="s">
        <v>60</v>
      </c>
      <c r="C567" s="8">
        <v>43939</v>
      </c>
      <c r="D567" s="8">
        <v>43926</v>
      </c>
      <c r="E567" t="s">
        <v>153</v>
      </c>
    </row>
    <row r="568" spans="1:5" hidden="1" x14ac:dyDescent="0.3">
      <c r="A568">
        <v>430</v>
      </c>
      <c r="B568" t="s">
        <v>60</v>
      </c>
      <c r="C568" s="8">
        <v>43953</v>
      </c>
      <c r="D568" s="8">
        <v>43940</v>
      </c>
      <c r="E568" t="s">
        <v>154</v>
      </c>
    </row>
    <row r="569" spans="1:5" hidden="1" x14ac:dyDescent="0.3">
      <c r="A569">
        <v>430</v>
      </c>
      <c r="B569" t="s">
        <v>60</v>
      </c>
      <c r="C569" s="8">
        <v>43967</v>
      </c>
      <c r="D569" s="8">
        <v>43954</v>
      </c>
      <c r="E569" t="s">
        <v>22</v>
      </c>
    </row>
    <row r="570" spans="1:5" hidden="1" x14ac:dyDescent="0.3">
      <c r="A570">
        <v>430</v>
      </c>
      <c r="B570" t="s">
        <v>60</v>
      </c>
      <c r="C570" s="8">
        <v>43981</v>
      </c>
      <c r="D570" s="8">
        <v>43968</v>
      </c>
      <c r="E570" t="s">
        <v>22</v>
      </c>
    </row>
    <row r="571" spans="1:5" hidden="1" x14ac:dyDescent="0.3">
      <c r="A571">
        <v>430</v>
      </c>
      <c r="B571" t="s">
        <v>60</v>
      </c>
      <c r="C571" s="8">
        <v>43995</v>
      </c>
      <c r="D571" s="8">
        <v>43982</v>
      </c>
      <c r="E571" t="s">
        <v>22</v>
      </c>
    </row>
    <row r="572" spans="1:5" hidden="1" x14ac:dyDescent="0.3">
      <c r="A572">
        <v>430</v>
      </c>
      <c r="B572" t="s">
        <v>60</v>
      </c>
      <c r="C572" s="8">
        <v>44009</v>
      </c>
      <c r="D572" s="8">
        <v>43996</v>
      </c>
      <c r="E572" t="s">
        <v>22</v>
      </c>
    </row>
    <row r="573" spans="1:5" hidden="1" x14ac:dyDescent="0.3">
      <c r="A573">
        <v>430</v>
      </c>
      <c r="B573" t="s">
        <v>60</v>
      </c>
      <c r="C573" s="8">
        <v>44023</v>
      </c>
      <c r="D573" s="8">
        <v>44010</v>
      </c>
      <c r="E573" t="s">
        <v>22</v>
      </c>
    </row>
    <row r="574" spans="1:5" hidden="1" x14ac:dyDescent="0.3">
      <c r="A574">
        <v>430</v>
      </c>
      <c r="B574" t="s">
        <v>60</v>
      </c>
      <c r="C574" s="8">
        <v>44037</v>
      </c>
      <c r="D574" s="8">
        <v>44024</v>
      </c>
      <c r="E574" t="s">
        <v>22</v>
      </c>
    </row>
    <row r="575" spans="1:5" hidden="1" x14ac:dyDescent="0.3">
      <c r="A575">
        <v>430</v>
      </c>
      <c r="B575" t="s">
        <v>60</v>
      </c>
      <c r="C575" s="8">
        <v>44051</v>
      </c>
      <c r="D575" s="8">
        <v>44038</v>
      </c>
      <c r="E575" t="s">
        <v>22</v>
      </c>
    </row>
    <row r="576" spans="1:5" hidden="1" x14ac:dyDescent="0.3">
      <c r="A576">
        <v>430</v>
      </c>
      <c r="B576" t="s">
        <v>60</v>
      </c>
      <c r="C576" s="8">
        <v>44065</v>
      </c>
      <c r="D576" s="8">
        <v>44052</v>
      </c>
      <c r="E576" t="s">
        <v>22</v>
      </c>
    </row>
    <row r="577" spans="1:5" hidden="1" x14ac:dyDescent="0.3">
      <c r="A577">
        <v>430</v>
      </c>
      <c r="B577" t="s">
        <v>60</v>
      </c>
      <c r="C577" s="8">
        <v>44079</v>
      </c>
      <c r="D577" s="8">
        <v>44066</v>
      </c>
      <c r="E577" t="s">
        <v>22</v>
      </c>
    </row>
    <row r="578" spans="1:5" hidden="1" x14ac:dyDescent="0.3">
      <c r="A578">
        <v>430</v>
      </c>
      <c r="B578" t="s">
        <v>60</v>
      </c>
      <c r="C578" s="8">
        <v>44093</v>
      </c>
      <c r="D578" s="8">
        <v>44080</v>
      </c>
      <c r="E578" t="s">
        <v>22</v>
      </c>
    </row>
    <row r="579" spans="1:5" hidden="1" x14ac:dyDescent="0.3">
      <c r="A579">
        <v>430</v>
      </c>
      <c r="B579" t="s">
        <v>60</v>
      </c>
      <c r="C579" s="8">
        <v>44107</v>
      </c>
      <c r="D579" s="8">
        <v>44094</v>
      </c>
      <c r="E579" t="s">
        <v>22</v>
      </c>
    </row>
    <row r="580" spans="1:5" hidden="1" x14ac:dyDescent="0.3">
      <c r="A580">
        <v>430</v>
      </c>
      <c r="B580" t="s">
        <v>60</v>
      </c>
      <c r="C580" s="8">
        <v>44121</v>
      </c>
      <c r="D580" s="8">
        <v>44108</v>
      </c>
      <c r="E580" t="s">
        <v>22</v>
      </c>
    </row>
    <row r="581" spans="1:5" hidden="1" x14ac:dyDescent="0.3">
      <c r="A581">
        <v>430</v>
      </c>
      <c r="B581" t="s">
        <v>60</v>
      </c>
      <c r="C581" s="8">
        <v>44135</v>
      </c>
      <c r="D581" s="8">
        <v>44122</v>
      </c>
      <c r="E581" t="s">
        <v>22</v>
      </c>
    </row>
    <row r="582" spans="1:5" hidden="1" x14ac:dyDescent="0.3">
      <c r="A582">
        <v>430</v>
      </c>
      <c r="B582" t="s">
        <v>60</v>
      </c>
      <c r="C582" s="8">
        <v>44149</v>
      </c>
      <c r="D582" s="8">
        <v>44136</v>
      </c>
      <c r="E582" t="s">
        <v>22</v>
      </c>
    </row>
    <row r="583" spans="1:5" hidden="1" x14ac:dyDescent="0.3">
      <c r="A583">
        <v>430</v>
      </c>
      <c r="B583" t="s">
        <v>60</v>
      </c>
      <c r="C583" s="8">
        <v>44163</v>
      </c>
      <c r="D583" s="8">
        <v>44150</v>
      </c>
      <c r="E583" t="s">
        <v>22</v>
      </c>
    </row>
    <row r="584" spans="1:5" hidden="1" x14ac:dyDescent="0.3">
      <c r="A584">
        <v>430</v>
      </c>
      <c r="B584" t="s">
        <v>60</v>
      </c>
      <c r="C584" s="8">
        <v>44177</v>
      </c>
      <c r="D584" s="8">
        <v>44164</v>
      </c>
      <c r="E584" t="s">
        <v>22</v>
      </c>
    </row>
    <row r="585" spans="1:5" hidden="1" x14ac:dyDescent="0.3">
      <c r="A585">
        <v>430</v>
      </c>
      <c r="B585" t="s">
        <v>60</v>
      </c>
      <c r="C585" s="8">
        <v>44191</v>
      </c>
      <c r="D585" s="8">
        <v>44178</v>
      </c>
      <c r="E585" t="s">
        <v>22</v>
      </c>
    </row>
    <row r="586" spans="1:5" hidden="1" x14ac:dyDescent="0.3">
      <c r="A586">
        <v>430</v>
      </c>
      <c r="B586" t="s">
        <v>58</v>
      </c>
      <c r="C586" s="8">
        <v>43498</v>
      </c>
      <c r="D586" s="8">
        <v>43498</v>
      </c>
      <c r="E586" t="s">
        <v>144</v>
      </c>
    </row>
    <row r="587" spans="1:5" hidden="1" x14ac:dyDescent="0.3">
      <c r="A587">
        <v>430</v>
      </c>
      <c r="B587" t="s">
        <v>108</v>
      </c>
      <c r="C587" s="8">
        <v>43616</v>
      </c>
      <c r="D587" s="8">
        <v>43586</v>
      </c>
      <c r="E587" t="s">
        <v>71</v>
      </c>
    </row>
    <row r="588" spans="1:5" hidden="1" x14ac:dyDescent="0.3">
      <c r="A588">
        <v>430</v>
      </c>
      <c r="B588" t="s">
        <v>64</v>
      </c>
      <c r="C588" s="8">
        <v>43442</v>
      </c>
      <c r="D588" s="8">
        <v>43442</v>
      </c>
      <c r="E588" t="s">
        <v>141</v>
      </c>
    </row>
    <row r="589" spans="1:5" hidden="1" x14ac:dyDescent="0.3">
      <c r="A589">
        <v>430</v>
      </c>
      <c r="B589" t="s">
        <v>111</v>
      </c>
      <c r="C589" s="8">
        <v>43498</v>
      </c>
      <c r="D589" s="8">
        <v>43498</v>
      </c>
      <c r="E589" t="s">
        <v>144</v>
      </c>
    </row>
    <row r="590" spans="1:5" hidden="1" x14ac:dyDescent="0.3">
      <c r="A590">
        <v>430</v>
      </c>
      <c r="B590" t="s">
        <v>64</v>
      </c>
      <c r="C590" s="8">
        <v>43652</v>
      </c>
      <c r="D590" s="8">
        <v>43652</v>
      </c>
      <c r="E590" t="s">
        <v>131</v>
      </c>
    </row>
    <row r="591" spans="1:5" hidden="1" x14ac:dyDescent="0.3">
      <c r="A591">
        <v>430</v>
      </c>
      <c r="B591" t="s">
        <v>36</v>
      </c>
      <c r="C591" s="8">
        <v>43841</v>
      </c>
      <c r="D591" s="8">
        <v>43828</v>
      </c>
      <c r="E591" t="s">
        <v>146</v>
      </c>
    </row>
    <row r="592" spans="1:5" hidden="1" x14ac:dyDescent="0.3">
      <c r="A592">
        <v>430</v>
      </c>
      <c r="B592" t="s">
        <v>36</v>
      </c>
      <c r="C592" s="8">
        <v>43855</v>
      </c>
      <c r="D592" s="8">
        <v>43842</v>
      </c>
      <c r="E592" t="s">
        <v>147</v>
      </c>
    </row>
    <row r="593" spans="1:5" hidden="1" x14ac:dyDescent="0.3">
      <c r="A593">
        <v>430</v>
      </c>
      <c r="B593" t="s">
        <v>36</v>
      </c>
      <c r="C593" s="8">
        <v>43869</v>
      </c>
      <c r="D593" s="8">
        <v>43856</v>
      </c>
      <c r="E593" t="s">
        <v>148</v>
      </c>
    </row>
    <row r="594" spans="1:5" hidden="1" x14ac:dyDescent="0.3">
      <c r="A594">
        <v>430</v>
      </c>
      <c r="B594" t="s">
        <v>36</v>
      </c>
      <c r="C594" s="8">
        <v>43883</v>
      </c>
      <c r="D594" s="8">
        <v>43870</v>
      </c>
      <c r="E594" t="s">
        <v>149</v>
      </c>
    </row>
    <row r="595" spans="1:5" hidden="1" x14ac:dyDescent="0.3">
      <c r="A595">
        <v>430</v>
      </c>
      <c r="B595" t="s">
        <v>36</v>
      </c>
      <c r="C595" s="8">
        <v>43897</v>
      </c>
      <c r="D595" s="8">
        <v>43884</v>
      </c>
      <c r="E595" t="s">
        <v>150</v>
      </c>
    </row>
    <row r="596" spans="1:5" hidden="1" x14ac:dyDescent="0.3">
      <c r="A596">
        <v>430</v>
      </c>
      <c r="B596" t="s">
        <v>36</v>
      </c>
      <c r="C596" s="8">
        <v>43911</v>
      </c>
      <c r="D596" s="8">
        <v>43898</v>
      </c>
      <c r="E596" t="s">
        <v>151</v>
      </c>
    </row>
    <row r="597" spans="1:5" hidden="1" x14ac:dyDescent="0.3">
      <c r="A597">
        <v>430</v>
      </c>
      <c r="B597" t="s">
        <v>36</v>
      </c>
      <c r="C597" s="8">
        <v>43925</v>
      </c>
      <c r="D597" s="8">
        <v>43912</v>
      </c>
      <c r="E597" t="s">
        <v>152</v>
      </c>
    </row>
    <row r="598" spans="1:5" hidden="1" x14ac:dyDescent="0.3">
      <c r="A598">
        <v>430</v>
      </c>
      <c r="B598" t="s">
        <v>36</v>
      </c>
      <c r="C598" s="8">
        <v>43939</v>
      </c>
      <c r="D598" s="8">
        <v>43926</v>
      </c>
      <c r="E598" t="s">
        <v>153</v>
      </c>
    </row>
    <row r="599" spans="1:5" hidden="1" x14ac:dyDescent="0.3">
      <c r="A599">
        <v>430</v>
      </c>
      <c r="B599" t="s">
        <v>36</v>
      </c>
      <c r="C599" s="8">
        <v>43953</v>
      </c>
      <c r="D599" s="8">
        <v>43940</v>
      </c>
      <c r="E599" t="s">
        <v>154</v>
      </c>
    </row>
    <row r="600" spans="1:5" hidden="1" x14ac:dyDescent="0.3">
      <c r="A600">
        <v>430</v>
      </c>
      <c r="B600" t="s">
        <v>36</v>
      </c>
      <c r="C600" s="8">
        <v>43967</v>
      </c>
      <c r="D600" s="8">
        <v>43954</v>
      </c>
      <c r="E600" t="s">
        <v>22</v>
      </c>
    </row>
    <row r="601" spans="1:5" hidden="1" x14ac:dyDescent="0.3">
      <c r="A601">
        <v>430</v>
      </c>
      <c r="B601" t="s">
        <v>36</v>
      </c>
      <c r="C601" s="8">
        <v>43981</v>
      </c>
      <c r="D601" s="8">
        <v>43968</v>
      </c>
      <c r="E601" t="s">
        <v>22</v>
      </c>
    </row>
    <row r="602" spans="1:5" hidden="1" x14ac:dyDescent="0.3">
      <c r="A602">
        <v>430</v>
      </c>
      <c r="B602" t="s">
        <v>36</v>
      </c>
      <c r="C602" s="8">
        <v>43995</v>
      </c>
      <c r="D602" s="8">
        <v>43982</v>
      </c>
      <c r="E602" t="s">
        <v>22</v>
      </c>
    </row>
    <row r="603" spans="1:5" hidden="1" x14ac:dyDescent="0.3">
      <c r="A603">
        <v>430</v>
      </c>
      <c r="B603" t="s">
        <v>36</v>
      </c>
      <c r="C603" s="8">
        <v>44009</v>
      </c>
      <c r="D603" s="8">
        <v>43996</v>
      </c>
      <c r="E603" t="s">
        <v>22</v>
      </c>
    </row>
    <row r="604" spans="1:5" hidden="1" x14ac:dyDescent="0.3">
      <c r="A604">
        <v>430</v>
      </c>
      <c r="B604" t="s">
        <v>36</v>
      </c>
      <c r="C604" s="8">
        <v>44023</v>
      </c>
      <c r="D604" s="8">
        <v>44010</v>
      </c>
      <c r="E604" t="s">
        <v>22</v>
      </c>
    </row>
    <row r="605" spans="1:5" hidden="1" x14ac:dyDescent="0.3">
      <c r="A605">
        <v>430</v>
      </c>
      <c r="B605" t="s">
        <v>36</v>
      </c>
      <c r="C605" s="8">
        <v>44037</v>
      </c>
      <c r="D605" s="8">
        <v>44024</v>
      </c>
      <c r="E605" t="s">
        <v>22</v>
      </c>
    </row>
    <row r="606" spans="1:5" hidden="1" x14ac:dyDescent="0.3">
      <c r="A606">
        <v>430</v>
      </c>
      <c r="B606" t="s">
        <v>36</v>
      </c>
      <c r="C606" s="8">
        <v>44051</v>
      </c>
      <c r="D606" s="8">
        <v>44038</v>
      </c>
      <c r="E606" t="s">
        <v>22</v>
      </c>
    </row>
    <row r="607" spans="1:5" hidden="1" x14ac:dyDescent="0.3">
      <c r="A607">
        <v>430</v>
      </c>
      <c r="B607" t="s">
        <v>36</v>
      </c>
      <c r="C607" s="8">
        <v>44065</v>
      </c>
      <c r="D607" s="8">
        <v>44052</v>
      </c>
      <c r="E607" t="s">
        <v>22</v>
      </c>
    </row>
    <row r="608" spans="1:5" hidden="1" x14ac:dyDescent="0.3">
      <c r="A608">
        <v>430</v>
      </c>
      <c r="B608" t="s">
        <v>36</v>
      </c>
      <c r="C608" s="8">
        <v>44079</v>
      </c>
      <c r="D608" s="8">
        <v>44066</v>
      </c>
      <c r="E608" t="s">
        <v>22</v>
      </c>
    </row>
    <row r="609" spans="1:5" hidden="1" x14ac:dyDescent="0.3">
      <c r="A609">
        <v>430</v>
      </c>
      <c r="B609" t="s">
        <v>36</v>
      </c>
      <c r="C609" s="8">
        <v>44093</v>
      </c>
      <c r="D609" s="8">
        <v>44080</v>
      </c>
      <c r="E609" t="s">
        <v>22</v>
      </c>
    </row>
    <row r="610" spans="1:5" hidden="1" x14ac:dyDescent="0.3">
      <c r="A610">
        <v>430</v>
      </c>
      <c r="B610" t="s">
        <v>36</v>
      </c>
      <c r="C610" s="8">
        <v>44107</v>
      </c>
      <c r="D610" s="8">
        <v>44094</v>
      </c>
      <c r="E610" t="s">
        <v>22</v>
      </c>
    </row>
    <row r="611" spans="1:5" hidden="1" x14ac:dyDescent="0.3">
      <c r="A611">
        <v>430</v>
      </c>
      <c r="B611" t="s">
        <v>36</v>
      </c>
      <c r="C611" s="8">
        <v>44121</v>
      </c>
      <c r="D611" s="8">
        <v>44108</v>
      </c>
      <c r="E611" t="s">
        <v>22</v>
      </c>
    </row>
    <row r="612" spans="1:5" hidden="1" x14ac:dyDescent="0.3">
      <c r="A612">
        <v>430</v>
      </c>
      <c r="B612" t="s">
        <v>36</v>
      </c>
      <c r="C612" s="8">
        <v>44135</v>
      </c>
      <c r="D612" s="8">
        <v>44122</v>
      </c>
      <c r="E612" t="s">
        <v>22</v>
      </c>
    </row>
    <row r="613" spans="1:5" hidden="1" x14ac:dyDescent="0.3">
      <c r="A613">
        <v>430</v>
      </c>
      <c r="B613" t="s">
        <v>36</v>
      </c>
      <c r="C613" s="8">
        <v>44149</v>
      </c>
      <c r="D613" s="8">
        <v>44136</v>
      </c>
      <c r="E613" t="s">
        <v>22</v>
      </c>
    </row>
    <row r="614" spans="1:5" hidden="1" x14ac:dyDescent="0.3">
      <c r="A614">
        <v>430</v>
      </c>
      <c r="B614" t="s">
        <v>36</v>
      </c>
      <c r="C614" s="8">
        <v>44163</v>
      </c>
      <c r="D614" s="8">
        <v>44150</v>
      </c>
      <c r="E614" t="s">
        <v>22</v>
      </c>
    </row>
    <row r="615" spans="1:5" hidden="1" x14ac:dyDescent="0.3">
      <c r="A615">
        <v>430</v>
      </c>
      <c r="B615" t="s">
        <v>36</v>
      </c>
      <c r="C615" s="8">
        <v>44177</v>
      </c>
      <c r="D615" s="8">
        <v>44164</v>
      </c>
      <c r="E615" t="s">
        <v>22</v>
      </c>
    </row>
    <row r="616" spans="1:5" hidden="1" x14ac:dyDescent="0.3">
      <c r="A616">
        <v>430</v>
      </c>
      <c r="B616" t="s">
        <v>36</v>
      </c>
      <c r="C616" s="8">
        <v>44191</v>
      </c>
      <c r="D616" s="8">
        <v>44178</v>
      </c>
      <c r="E616" t="s">
        <v>22</v>
      </c>
    </row>
    <row r="617" spans="1:5" hidden="1" x14ac:dyDescent="0.3">
      <c r="A617">
        <v>430</v>
      </c>
      <c r="B617" t="s">
        <v>57</v>
      </c>
      <c r="C617" s="8">
        <v>43841</v>
      </c>
      <c r="D617" s="8">
        <v>43828</v>
      </c>
      <c r="E617" t="s">
        <v>146</v>
      </c>
    </row>
    <row r="618" spans="1:5" hidden="1" x14ac:dyDescent="0.3">
      <c r="A618">
        <v>430</v>
      </c>
      <c r="B618" t="s">
        <v>57</v>
      </c>
      <c r="C618" s="8">
        <v>43855</v>
      </c>
      <c r="D618" s="8">
        <v>43842</v>
      </c>
      <c r="E618" t="s">
        <v>147</v>
      </c>
    </row>
    <row r="619" spans="1:5" hidden="1" x14ac:dyDescent="0.3">
      <c r="A619">
        <v>430</v>
      </c>
      <c r="B619" t="s">
        <v>57</v>
      </c>
      <c r="C619" s="8">
        <v>43869</v>
      </c>
      <c r="D619" s="8">
        <v>43856</v>
      </c>
      <c r="E619" t="s">
        <v>148</v>
      </c>
    </row>
    <row r="620" spans="1:5" hidden="1" x14ac:dyDescent="0.3">
      <c r="A620">
        <v>430</v>
      </c>
      <c r="B620" t="s">
        <v>57</v>
      </c>
      <c r="C620" s="8">
        <v>43883</v>
      </c>
      <c r="D620" s="8">
        <v>43870</v>
      </c>
      <c r="E620" t="s">
        <v>149</v>
      </c>
    </row>
    <row r="621" spans="1:5" hidden="1" x14ac:dyDescent="0.3">
      <c r="A621">
        <v>430</v>
      </c>
      <c r="B621" t="s">
        <v>57</v>
      </c>
      <c r="C621" s="8">
        <v>43897</v>
      </c>
      <c r="D621" s="8">
        <v>43884</v>
      </c>
      <c r="E621" t="s">
        <v>150</v>
      </c>
    </row>
    <row r="622" spans="1:5" hidden="1" x14ac:dyDescent="0.3">
      <c r="A622">
        <v>430</v>
      </c>
      <c r="B622" t="s">
        <v>57</v>
      </c>
      <c r="C622" s="8">
        <v>43911</v>
      </c>
      <c r="D622" s="8">
        <v>43898</v>
      </c>
      <c r="E622" t="s">
        <v>151</v>
      </c>
    </row>
    <row r="623" spans="1:5" hidden="1" x14ac:dyDescent="0.3">
      <c r="A623">
        <v>430</v>
      </c>
      <c r="B623" t="s">
        <v>57</v>
      </c>
      <c r="C623" s="8">
        <v>43925</v>
      </c>
      <c r="D623" s="8">
        <v>43912</v>
      </c>
      <c r="E623" t="s">
        <v>152</v>
      </c>
    </row>
    <row r="624" spans="1:5" hidden="1" x14ac:dyDescent="0.3">
      <c r="A624">
        <v>430</v>
      </c>
      <c r="B624" t="s">
        <v>57</v>
      </c>
      <c r="C624" s="8">
        <v>43939</v>
      </c>
      <c r="D624" s="8">
        <v>43926</v>
      </c>
      <c r="E624" t="s">
        <v>153</v>
      </c>
    </row>
    <row r="625" spans="1:5" hidden="1" x14ac:dyDescent="0.3">
      <c r="A625">
        <v>430</v>
      </c>
      <c r="B625" t="s">
        <v>57</v>
      </c>
      <c r="C625" s="8">
        <v>43953</v>
      </c>
      <c r="D625" s="8">
        <v>43940</v>
      </c>
      <c r="E625" t="s">
        <v>154</v>
      </c>
    </row>
    <row r="626" spans="1:5" hidden="1" x14ac:dyDescent="0.3">
      <c r="A626">
        <v>430</v>
      </c>
      <c r="B626" t="s">
        <v>57</v>
      </c>
      <c r="C626" s="8">
        <v>43967</v>
      </c>
      <c r="D626" s="8">
        <v>43954</v>
      </c>
      <c r="E626" t="s">
        <v>22</v>
      </c>
    </row>
    <row r="627" spans="1:5" hidden="1" x14ac:dyDescent="0.3">
      <c r="A627">
        <v>430</v>
      </c>
      <c r="B627" t="s">
        <v>57</v>
      </c>
      <c r="C627" s="8">
        <v>43981</v>
      </c>
      <c r="D627" s="8">
        <v>43968</v>
      </c>
      <c r="E627" t="s">
        <v>22</v>
      </c>
    </row>
    <row r="628" spans="1:5" hidden="1" x14ac:dyDescent="0.3">
      <c r="A628">
        <v>430</v>
      </c>
      <c r="B628" t="s">
        <v>57</v>
      </c>
      <c r="C628" s="8">
        <v>43995</v>
      </c>
      <c r="D628" s="8">
        <v>43982</v>
      </c>
      <c r="E628" t="s">
        <v>22</v>
      </c>
    </row>
    <row r="629" spans="1:5" hidden="1" x14ac:dyDescent="0.3">
      <c r="A629">
        <v>430</v>
      </c>
      <c r="B629" t="s">
        <v>57</v>
      </c>
      <c r="C629" s="8">
        <v>44009</v>
      </c>
      <c r="D629" s="8">
        <v>43996</v>
      </c>
      <c r="E629" t="s">
        <v>22</v>
      </c>
    </row>
    <row r="630" spans="1:5" hidden="1" x14ac:dyDescent="0.3">
      <c r="A630">
        <v>430</v>
      </c>
      <c r="B630" t="s">
        <v>57</v>
      </c>
      <c r="C630" s="8">
        <v>44023</v>
      </c>
      <c r="D630" s="8">
        <v>44010</v>
      </c>
      <c r="E630" t="s">
        <v>22</v>
      </c>
    </row>
    <row r="631" spans="1:5" hidden="1" x14ac:dyDescent="0.3">
      <c r="A631">
        <v>430</v>
      </c>
      <c r="B631" t="s">
        <v>57</v>
      </c>
      <c r="C631" s="8">
        <v>44037</v>
      </c>
      <c r="D631" s="8">
        <v>44024</v>
      </c>
      <c r="E631" t="s">
        <v>22</v>
      </c>
    </row>
    <row r="632" spans="1:5" hidden="1" x14ac:dyDescent="0.3">
      <c r="A632">
        <v>430</v>
      </c>
      <c r="B632" t="s">
        <v>57</v>
      </c>
      <c r="C632" s="8">
        <v>44051</v>
      </c>
      <c r="D632" s="8">
        <v>44038</v>
      </c>
      <c r="E632" t="s">
        <v>22</v>
      </c>
    </row>
    <row r="633" spans="1:5" hidden="1" x14ac:dyDescent="0.3">
      <c r="A633">
        <v>430</v>
      </c>
      <c r="B633" t="s">
        <v>57</v>
      </c>
      <c r="C633" s="8">
        <v>44065</v>
      </c>
      <c r="D633" s="8">
        <v>44052</v>
      </c>
      <c r="E633" t="s">
        <v>22</v>
      </c>
    </row>
    <row r="634" spans="1:5" hidden="1" x14ac:dyDescent="0.3">
      <c r="A634">
        <v>430</v>
      </c>
      <c r="B634" t="s">
        <v>57</v>
      </c>
      <c r="C634" s="8">
        <v>44079</v>
      </c>
      <c r="D634" s="8">
        <v>44066</v>
      </c>
      <c r="E634" t="s">
        <v>22</v>
      </c>
    </row>
    <row r="635" spans="1:5" hidden="1" x14ac:dyDescent="0.3">
      <c r="A635">
        <v>430</v>
      </c>
      <c r="B635" t="s">
        <v>57</v>
      </c>
      <c r="C635" s="8">
        <v>44093</v>
      </c>
      <c r="D635" s="8">
        <v>44080</v>
      </c>
      <c r="E635" t="s">
        <v>22</v>
      </c>
    </row>
    <row r="636" spans="1:5" hidden="1" x14ac:dyDescent="0.3">
      <c r="A636">
        <v>430</v>
      </c>
      <c r="B636" t="s">
        <v>57</v>
      </c>
      <c r="C636" s="8">
        <v>44107</v>
      </c>
      <c r="D636" s="8">
        <v>44094</v>
      </c>
      <c r="E636" t="s">
        <v>22</v>
      </c>
    </row>
    <row r="637" spans="1:5" hidden="1" x14ac:dyDescent="0.3">
      <c r="A637">
        <v>430</v>
      </c>
      <c r="B637" t="s">
        <v>57</v>
      </c>
      <c r="C637" s="8">
        <v>44121</v>
      </c>
      <c r="D637" s="8">
        <v>44108</v>
      </c>
      <c r="E637" t="s">
        <v>22</v>
      </c>
    </row>
    <row r="638" spans="1:5" hidden="1" x14ac:dyDescent="0.3">
      <c r="A638">
        <v>430</v>
      </c>
      <c r="B638" t="s">
        <v>57</v>
      </c>
      <c r="C638" s="8">
        <v>44135</v>
      </c>
      <c r="D638" s="8">
        <v>44122</v>
      </c>
      <c r="E638" t="s">
        <v>22</v>
      </c>
    </row>
    <row r="639" spans="1:5" hidden="1" x14ac:dyDescent="0.3">
      <c r="A639">
        <v>430</v>
      </c>
      <c r="B639" t="s">
        <v>57</v>
      </c>
      <c r="C639" s="8">
        <v>44149</v>
      </c>
      <c r="D639" s="8">
        <v>44136</v>
      </c>
      <c r="E639" t="s">
        <v>22</v>
      </c>
    </row>
    <row r="640" spans="1:5" hidden="1" x14ac:dyDescent="0.3">
      <c r="A640">
        <v>430</v>
      </c>
      <c r="B640" t="s">
        <v>57</v>
      </c>
      <c r="C640" s="8">
        <v>44163</v>
      </c>
      <c r="D640" s="8">
        <v>44150</v>
      </c>
      <c r="E640" t="s">
        <v>22</v>
      </c>
    </row>
    <row r="641" spans="1:5" hidden="1" x14ac:dyDescent="0.3">
      <c r="A641">
        <v>430</v>
      </c>
      <c r="B641" t="s">
        <v>57</v>
      </c>
      <c r="C641" s="8">
        <v>44177</v>
      </c>
      <c r="D641" s="8">
        <v>44164</v>
      </c>
      <c r="E641" t="s">
        <v>22</v>
      </c>
    </row>
    <row r="642" spans="1:5" hidden="1" x14ac:dyDescent="0.3">
      <c r="A642">
        <v>430</v>
      </c>
      <c r="B642" t="s">
        <v>57</v>
      </c>
      <c r="C642" s="8">
        <v>44191</v>
      </c>
      <c r="D642" s="8">
        <v>44178</v>
      </c>
      <c r="E642" t="s">
        <v>22</v>
      </c>
    </row>
    <row r="643" spans="1:5" hidden="1" x14ac:dyDescent="0.3">
      <c r="A643">
        <v>430</v>
      </c>
      <c r="B643" t="s">
        <v>59</v>
      </c>
      <c r="C643" s="8">
        <v>43841</v>
      </c>
      <c r="D643" s="8">
        <v>43828</v>
      </c>
      <c r="E643" t="s">
        <v>146</v>
      </c>
    </row>
    <row r="644" spans="1:5" hidden="1" x14ac:dyDescent="0.3">
      <c r="A644">
        <v>430</v>
      </c>
      <c r="B644" t="s">
        <v>59</v>
      </c>
      <c r="C644" s="8">
        <v>43855</v>
      </c>
      <c r="D644" s="8">
        <v>43842</v>
      </c>
      <c r="E644" t="s">
        <v>147</v>
      </c>
    </row>
    <row r="645" spans="1:5" hidden="1" x14ac:dyDescent="0.3">
      <c r="A645">
        <v>430</v>
      </c>
      <c r="B645" t="s">
        <v>59</v>
      </c>
      <c r="C645" s="8">
        <v>43869</v>
      </c>
      <c r="D645" s="8">
        <v>43856</v>
      </c>
      <c r="E645" t="s">
        <v>148</v>
      </c>
    </row>
    <row r="646" spans="1:5" hidden="1" x14ac:dyDescent="0.3">
      <c r="A646">
        <v>430</v>
      </c>
      <c r="B646" t="s">
        <v>59</v>
      </c>
      <c r="C646" s="8">
        <v>43883</v>
      </c>
      <c r="D646" s="8">
        <v>43870</v>
      </c>
      <c r="E646" t="s">
        <v>149</v>
      </c>
    </row>
    <row r="647" spans="1:5" hidden="1" x14ac:dyDescent="0.3">
      <c r="A647">
        <v>430</v>
      </c>
      <c r="B647" t="s">
        <v>59</v>
      </c>
      <c r="C647" s="8">
        <v>43897</v>
      </c>
      <c r="D647" s="8">
        <v>43884</v>
      </c>
      <c r="E647" t="s">
        <v>150</v>
      </c>
    </row>
    <row r="648" spans="1:5" hidden="1" x14ac:dyDescent="0.3">
      <c r="A648">
        <v>430</v>
      </c>
      <c r="B648" t="s">
        <v>59</v>
      </c>
      <c r="C648" s="8">
        <v>43911</v>
      </c>
      <c r="D648" s="8">
        <v>43898</v>
      </c>
      <c r="E648" t="s">
        <v>151</v>
      </c>
    </row>
    <row r="649" spans="1:5" hidden="1" x14ac:dyDescent="0.3">
      <c r="A649">
        <v>430</v>
      </c>
      <c r="B649" t="s">
        <v>59</v>
      </c>
      <c r="C649" s="8">
        <v>43925</v>
      </c>
      <c r="D649" s="8">
        <v>43912</v>
      </c>
      <c r="E649" t="s">
        <v>152</v>
      </c>
    </row>
    <row r="650" spans="1:5" hidden="1" x14ac:dyDescent="0.3">
      <c r="A650">
        <v>430</v>
      </c>
      <c r="B650" t="s">
        <v>59</v>
      </c>
      <c r="C650" s="8">
        <v>43939</v>
      </c>
      <c r="D650" s="8">
        <v>43926</v>
      </c>
      <c r="E650" t="s">
        <v>153</v>
      </c>
    </row>
    <row r="651" spans="1:5" hidden="1" x14ac:dyDescent="0.3">
      <c r="A651">
        <v>430</v>
      </c>
      <c r="B651" t="s">
        <v>59</v>
      </c>
      <c r="C651" s="8">
        <v>43953</v>
      </c>
      <c r="D651" s="8">
        <v>43940</v>
      </c>
      <c r="E651" t="s">
        <v>154</v>
      </c>
    </row>
    <row r="652" spans="1:5" hidden="1" x14ac:dyDescent="0.3">
      <c r="A652">
        <v>430</v>
      </c>
      <c r="B652" t="s">
        <v>59</v>
      </c>
      <c r="C652" s="8">
        <v>43967</v>
      </c>
      <c r="D652" s="8">
        <v>43954</v>
      </c>
      <c r="E652" t="s">
        <v>22</v>
      </c>
    </row>
    <row r="653" spans="1:5" hidden="1" x14ac:dyDescent="0.3">
      <c r="A653">
        <v>430</v>
      </c>
      <c r="B653" t="s">
        <v>62</v>
      </c>
      <c r="C653" s="8">
        <v>43386</v>
      </c>
      <c r="D653" s="8">
        <v>43386</v>
      </c>
      <c r="E653" t="s">
        <v>155</v>
      </c>
    </row>
    <row r="654" spans="1:5" hidden="1" x14ac:dyDescent="0.3">
      <c r="A654">
        <v>430</v>
      </c>
      <c r="B654" t="s">
        <v>79</v>
      </c>
      <c r="C654" s="8">
        <v>43414</v>
      </c>
      <c r="D654" s="8">
        <v>43414</v>
      </c>
      <c r="E654" t="s">
        <v>135</v>
      </c>
    </row>
    <row r="655" spans="1:5" hidden="1" x14ac:dyDescent="0.3">
      <c r="A655">
        <v>430</v>
      </c>
      <c r="B655" t="s">
        <v>59</v>
      </c>
      <c r="C655" s="8">
        <v>43358</v>
      </c>
      <c r="D655" s="8">
        <v>43358</v>
      </c>
      <c r="E655" t="s">
        <v>137</v>
      </c>
    </row>
    <row r="656" spans="1:5" hidden="1" x14ac:dyDescent="0.3">
      <c r="A656">
        <v>430</v>
      </c>
      <c r="B656" t="s">
        <v>59</v>
      </c>
      <c r="C656" s="8">
        <v>43981</v>
      </c>
      <c r="D656" s="8">
        <v>43968</v>
      </c>
      <c r="E656" t="s">
        <v>22</v>
      </c>
    </row>
    <row r="657" spans="1:5" hidden="1" x14ac:dyDescent="0.3">
      <c r="A657">
        <v>430</v>
      </c>
      <c r="B657" t="s">
        <v>59</v>
      </c>
      <c r="C657" s="8">
        <v>43995</v>
      </c>
      <c r="D657" s="8">
        <v>43982</v>
      </c>
      <c r="E657" t="s">
        <v>22</v>
      </c>
    </row>
    <row r="658" spans="1:5" hidden="1" x14ac:dyDescent="0.3">
      <c r="A658">
        <v>430</v>
      </c>
      <c r="B658" t="s">
        <v>59</v>
      </c>
      <c r="C658" s="8">
        <v>44009</v>
      </c>
      <c r="D658" s="8">
        <v>43996</v>
      </c>
      <c r="E658" t="s">
        <v>22</v>
      </c>
    </row>
    <row r="659" spans="1:5" hidden="1" x14ac:dyDescent="0.3">
      <c r="A659">
        <v>430</v>
      </c>
      <c r="B659" t="s">
        <v>59</v>
      </c>
      <c r="C659" s="8">
        <v>44023</v>
      </c>
      <c r="D659" s="8">
        <v>44010</v>
      </c>
      <c r="E659" t="s">
        <v>22</v>
      </c>
    </row>
    <row r="660" spans="1:5" hidden="1" x14ac:dyDescent="0.3">
      <c r="A660">
        <v>430</v>
      </c>
      <c r="B660" t="s">
        <v>59</v>
      </c>
      <c r="C660" s="8">
        <v>44037</v>
      </c>
      <c r="D660" s="8">
        <v>44024</v>
      </c>
      <c r="E660" t="s">
        <v>22</v>
      </c>
    </row>
    <row r="661" spans="1:5" hidden="1" x14ac:dyDescent="0.3">
      <c r="A661">
        <v>430</v>
      </c>
      <c r="B661" t="s">
        <v>59</v>
      </c>
      <c r="C661" s="8">
        <v>44051</v>
      </c>
      <c r="D661" s="8">
        <v>44038</v>
      </c>
      <c r="E661" t="s">
        <v>22</v>
      </c>
    </row>
    <row r="662" spans="1:5" hidden="1" x14ac:dyDescent="0.3">
      <c r="A662">
        <v>430</v>
      </c>
      <c r="B662" t="s">
        <v>59</v>
      </c>
      <c r="C662" s="8">
        <v>44065</v>
      </c>
      <c r="D662" s="8">
        <v>44052</v>
      </c>
      <c r="E662" t="s">
        <v>22</v>
      </c>
    </row>
    <row r="663" spans="1:5" hidden="1" x14ac:dyDescent="0.3">
      <c r="A663">
        <v>430</v>
      </c>
      <c r="B663" t="s">
        <v>59</v>
      </c>
      <c r="C663" s="8">
        <v>44079</v>
      </c>
      <c r="D663" s="8">
        <v>44066</v>
      </c>
      <c r="E663" t="s">
        <v>22</v>
      </c>
    </row>
    <row r="664" spans="1:5" hidden="1" x14ac:dyDescent="0.3">
      <c r="A664">
        <v>430</v>
      </c>
      <c r="B664" t="s">
        <v>59</v>
      </c>
      <c r="C664" s="8">
        <v>44093</v>
      </c>
      <c r="D664" s="8">
        <v>44080</v>
      </c>
      <c r="E664" t="s">
        <v>22</v>
      </c>
    </row>
    <row r="665" spans="1:5" hidden="1" x14ac:dyDescent="0.3">
      <c r="A665">
        <v>430</v>
      </c>
      <c r="B665" t="s">
        <v>59</v>
      </c>
      <c r="C665" s="8">
        <v>44107</v>
      </c>
      <c r="D665" s="8">
        <v>44094</v>
      </c>
      <c r="E665" t="s">
        <v>22</v>
      </c>
    </row>
    <row r="666" spans="1:5" hidden="1" x14ac:dyDescent="0.3">
      <c r="A666">
        <v>430</v>
      </c>
      <c r="B666" t="s">
        <v>59</v>
      </c>
      <c r="C666" s="8">
        <v>44121</v>
      </c>
      <c r="D666" s="8">
        <v>44108</v>
      </c>
      <c r="E666" t="s">
        <v>22</v>
      </c>
    </row>
    <row r="667" spans="1:5" hidden="1" x14ac:dyDescent="0.3">
      <c r="A667">
        <v>430</v>
      </c>
      <c r="B667" t="s">
        <v>59</v>
      </c>
      <c r="C667" s="8">
        <v>44135</v>
      </c>
      <c r="D667" s="8">
        <v>44122</v>
      </c>
      <c r="E667" t="s">
        <v>22</v>
      </c>
    </row>
    <row r="668" spans="1:5" hidden="1" x14ac:dyDescent="0.3">
      <c r="A668">
        <v>430</v>
      </c>
      <c r="B668" t="s">
        <v>59</v>
      </c>
      <c r="C668" s="8">
        <v>44149</v>
      </c>
      <c r="D668" s="8">
        <v>44136</v>
      </c>
      <c r="E668" t="s">
        <v>22</v>
      </c>
    </row>
    <row r="669" spans="1:5" hidden="1" x14ac:dyDescent="0.3">
      <c r="A669">
        <v>430</v>
      </c>
      <c r="B669" t="s">
        <v>59</v>
      </c>
      <c r="C669" s="8">
        <v>44163</v>
      </c>
      <c r="D669" s="8">
        <v>44150</v>
      </c>
      <c r="E669" t="s">
        <v>22</v>
      </c>
    </row>
    <row r="670" spans="1:5" hidden="1" x14ac:dyDescent="0.3">
      <c r="A670">
        <v>430</v>
      </c>
      <c r="B670" t="s">
        <v>59</v>
      </c>
      <c r="C670" s="8">
        <v>44177</v>
      </c>
      <c r="D670" s="8">
        <v>44164</v>
      </c>
      <c r="E670" t="s">
        <v>22</v>
      </c>
    </row>
    <row r="671" spans="1:5" hidden="1" x14ac:dyDescent="0.3">
      <c r="A671">
        <v>430</v>
      </c>
      <c r="B671" t="s">
        <v>59</v>
      </c>
      <c r="C671" s="8">
        <v>44191</v>
      </c>
      <c r="D671" s="8">
        <v>44178</v>
      </c>
      <c r="E671" t="s">
        <v>22</v>
      </c>
    </row>
    <row r="672" spans="1:5" hidden="1" x14ac:dyDescent="0.3">
      <c r="A672">
        <v>430</v>
      </c>
      <c r="B672" t="s">
        <v>61</v>
      </c>
      <c r="C672" s="8">
        <v>43841</v>
      </c>
      <c r="D672" s="8">
        <v>43828</v>
      </c>
      <c r="E672" t="s">
        <v>146</v>
      </c>
    </row>
    <row r="673" spans="1:5" hidden="1" x14ac:dyDescent="0.3">
      <c r="A673">
        <v>430</v>
      </c>
      <c r="B673" t="s">
        <v>61</v>
      </c>
      <c r="C673" s="8">
        <v>43855</v>
      </c>
      <c r="D673" s="8">
        <v>43842</v>
      </c>
      <c r="E673" t="s">
        <v>147</v>
      </c>
    </row>
    <row r="674" spans="1:5" hidden="1" x14ac:dyDescent="0.3">
      <c r="A674">
        <v>430</v>
      </c>
      <c r="B674" t="s">
        <v>61</v>
      </c>
      <c r="C674" s="8">
        <v>43869</v>
      </c>
      <c r="D674" s="8">
        <v>43856</v>
      </c>
      <c r="E674" t="s">
        <v>148</v>
      </c>
    </row>
    <row r="675" spans="1:5" hidden="1" x14ac:dyDescent="0.3">
      <c r="A675">
        <v>430</v>
      </c>
      <c r="B675" t="s">
        <v>61</v>
      </c>
      <c r="C675" s="8">
        <v>43883</v>
      </c>
      <c r="D675" s="8">
        <v>43870</v>
      </c>
      <c r="E675" t="s">
        <v>149</v>
      </c>
    </row>
    <row r="676" spans="1:5" hidden="1" x14ac:dyDescent="0.3">
      <c r="A676">
        <v>430</v>
      </c>
      <c r="B676" t="s">
        <v>61</v>
      </c>
      <c r="C676" s="8">
        <v>43897</v>
      </c>
      <c r="D676" s="8">
        <v>43884</v>
      </c>
      <c r="E676" t="s">
        <v>150</v>
      </c>
    </row>
    <row r="677" spans="1:5" hidden="1" x14ac:dyDescent="0.3">
      <c r="A677">
        <v>430</v>
      </c>
      <c r="B677" t="s">
        <v>61</v>
      </c>
      <c r="C677" s="8">
        <v>43911</v>
      </c>
      <c r="D677" s="8">
        <v>43898</v>
      </c>
      <c r="E677" t="s">
        <v>151</v>
      </c>
    </row>
    <row r="678" spans="1:5" hidden="1" x14ac:dyDescent="0.3">
      <c r="A678">
        <v>430</v>
      </c>
      <c r="B678" t="s">
        <v>61</v>
      </c>
      <c r="C678" s="8">
        <v>43925</v>
      </c>
      <c r="D678" s="8">
        <v>43912</v>
      </c>
      <c r="E678" t="s">
        <v>152</v>
      </c>
    </row>
    <row r="679" spans="1:5" hidden="1" x14ac:dyDescent="0.3">
      <c r="A679">
        <v>430</v>
      </c>
      <c r="B679" t="s">
        <v>61</v>
      </c>
      <c r="C679" s="8">
        <v>43939</v>
      </c>
      <c r="D679" s="8">
        <v>43926</v>
      </c>
      <c r="E679" t="s">
        <v>153</v>
      </c>
    </row>
    <row r="680" spans="1:5" hidden="1" x14ac:dyDescent="0.3">
      <c r="A680">
        <v>430</v>
      </c>
      <c r="B680" t="s">
        <v>61</v>
      </c>
      <c r="C680" s="8">
        <v>43953</v>
      </c>
      <c r="D680" s="8">
        <v>43940</v>
      </c>
      <c r="E680" t="s">
        <v>154</v>
      </c>
    </row>
    <row r="681" spans="1:5" hidden="1" x14ac:dyDescent="0.3">
      <c r="A681">
        <v>430</v>
      </c>
      <c r="B681" t="s">
        <v>61</v>
      </c>
      <c r="C681" s="8">
        <v>43967</v>
      </c>
      <c r="D681" s="8">
        <v>43954</v>
      </c>
      <c r="E681" t="s">
        <v>22</v>
      </c>
    </row>
    <row r="682" spans="1:5" hidden="1" x14ac:dyDescent="0.3">
      <c r="A682">
        <v>430</v>
      </c>
      <c r="B682" t="s">
        <v>61</v>
      </c>
      <c r="C682" s="8">
        <v>43981</v>
      </c>
      <c r="D682" s="8">
        <v>43968</v>
      </c>
      <c r="E682" t="s">
        <v>22</v>
      </c>
    </row>
    <row r="683" spans="1:5" hidden="1" x14ac:dyDescent="0.3">
      <c r="A683">
        <v>430</v>
      </c>
      <c r="B683" t="s">
        <v>61</v>
      </c>
      <c r="C683" s="8">
        <v>43995</v>
      </c>
      <c r="D683" s="8">
        <v>43982</v>
      </c>
      <c r="E683" t="s">
        <v>22</v>
      </c>
    </row>
    <row r="684" spans="1:5" hidden="1" x14ac:dyDescent="0.3">
      <c r="A684">
        <v>430</v>
      </c>
      <c r="B684" t="s">
        <v>61</v>
      </c>
      <c r="C684" s="8">
        <v>44009</v>
      </c>
      <c r="D684" s="8">
        <v>43996</v>
      </c>
      <c r="E684" t="s">
        <v>22</v>
      </c>
    </row>
    <row r="685" spans="1:5" hidden="1" x14ac:dyDescent="0.3">
      <c r="A685">
        <v>430</v>
      </c>
      <c r="B685" t="s">
        <v>61</v>
      </c>
      <c r="C685" s="8">
        <v>44023</v>
      </c>
      <c r="D685" s="8">
        <v>44010</v>
      </c>
      <c r="E685" t="s">
        <v>22</v>
      </c>
    </row>
    <row r="686" spans="1:5" hidden="1" x14ac:dyDescent="0.3">
      <c r="A686">
        <v>430</v>
      </c>
      <c r="B686" t="s">
        <v>61</v>
      </c>
      <c r="C686" s="8">
        <v>44037</v>
      </c>
      <c r="D686" s="8">
        <v>44024</v>
      </c>
      <c r="E686" t="s">
        <v>22</v>
      </c>
    </row>
    <row r="687" spans="1:5" hidden="1" x14ac:dyDescent="0.3">
      <c r="A687">
        <v>430</v>
      </c>
      <c r="B687" t="s">
        <v>61</v>
      </c>
      <c r="C687" s="8">
        <v>44051</v>
      </c>
      <c r="D687" s="8">
        <v>44038</v>
      </c>
      <c r="E687" t="s">
        <v>22</v>
      </c>
    </row>
    <row r="688" spans="1:5" hidden="1" x14ac:dyDescent="0.3">
      <c r="A688">
        <v>430</v>
      </c>
      <c r="B688" t="s">
        <v>61</v>
      </c>
      <c r="C688" s="8">
        <v>44065</v>
      </c>
      <c r="D688" s="8">
        <v>44052</v>
      </c>
      <c r="E688" t="s">
        <v>22</v>
      </c>
    </row>
    <row r="689" spans="1:5" hidden="1" x14ac:dyDescent="0.3">
      <c r="A689">
        <v>430</v>
      </c>
      <c r="B689" t="s">
        <v>61</v>
      </c>
      <c r="C689" s="8">
        <v>44079</v>
      </c>
      <c r="D689" s="8">
        <v>44066</v>
      </c>
      <c r="E689" t="s">
        <v>22</v>
      </c>
    </row>
    <row r="690" spans="1:5" hidden="1" x14ac:dyDescent="0.3">
      <c r="A690">
        <v>430</v>
      </c>
      <c r="B690" t="s">
        <v>61</v>
      </c>
      <c r="C690" s="8">
        <v>44093</v>
      </c>
      <c r="D690" s="8">
        <v>44080</v>
      </c>
      <c r="E690" t="s">
        <v>22</v>
      </c>
    </row>
    <row r="691" spans="1:5" hidden="1" x14ac:dyDescent="0.3">
      <c r="A691">
        <v>430</v>
      </c>
      <c r="B691" t="s">
        <v>61</v>
      </c>
      <c r="C691" s="8">
        <v>44107</v>
      </c>
      <c r="D691" s="8">
        <v>44094</v>
      </c>
      <c r="E691" t="s">
        <v>22</v>
      </c>
    </row>
    <row r="692" spans="1:5" hidden="1" x14ac:dyDescent="0.3">
      <c r="A692">
        <v>430</v>
      </c>
      <c r="B692" t="s">
        <v>61</v>
      </c>
      <c r="C692" s="8">
        <v>44121</v>
      </c>
      <c r="D692" s="8">
        <v>44108</v>
      </c>
      <c r="E692" t="s">
        <v>22</v>
      </c>
    </row>
    <row r="693" spans="1:5" hidden="1" x14ac:dyDescent="0.3">
      <c r="A693">
        <v>430</v>
      </c>
      <c r="B693" t="s">
        <v>61</v>
      </c>
      <c r="C693" s="8">
        <v>44135</v>
      </c>
      <c r="D693" s="8">
        <v>44122</v>
      </c>
      <c r="E693" t="s">
        <v>22</v>
      </c>
    </row>
    <row r="694" spans="1:5" hidden="1" x14ac:dyDescent="0.3">
      <c r="A694">
        <v>430</v>
      </c>
      <c r="B694" t="s">
        <v>61</v>
      </c>
      <c r="C694" s="8">
        <v>44149</v>
      </c>
      <c r="D694" s="8">
        <v>44136</v>
      </c>
      <c r="E694" t="s">
        <v>22</v>
      </c>
    </row>
    <row r="695" spans="1:5" hidden="1" x14ac:dyDescent="0.3">
      <c r="A695">
        <v>430</v>
      </c>
      <c r="B695" t="s">
        <v>61</v>
      </c>
      <c r="C695" s="8">
        <v>44163</v>
      </c>
      <c r="D695" s="8">
        <v>44150</v>
      </c>
      <c r="E695" t="s">
        <v>22</v>
      </c>
    </row>
    <row r="696" spans="1:5" hidden="1" x14ac:dyDescent="0.3">
      <c r="A696">
        <v>430</v>
      </c>
      <c r="B696" t="s">
        <v>61</v>
      </c>
      <c r="C696" s="8">
        <v>44177</v>
      </c>
      <c r="D696" s="8">
        <v>44164</v>
      </c>
      <c r="E696" t="s">
        <v>22</v>
      </c>
    </row>
    <row r="697" spans="1:5" hidden="1" x14ac:dyDescent="0.3">
      <c r="A697">
        <v>430</v>
      </c>
      <c r="B697" t="s">
        <v>61</v>
      </c>
      <c r="C697" s="8">
        <v>44191</v>
      </c>
      <c r="D697" s="8">
        <v>44178</v>
      </c>
      <c r="E697" t="s">
        <v>22</v>
      </c>
    </row>
    <row r="698" spans="1:5" hidden="1" x14ac:dyDescent="0.3">
      <c r="A698">
        <v>430</v>
      </c>
      <c r="B698" t="s">
        <v>60</v>
      </c>
      <c r="C698" s="8">
        <v>43386</v>
      </c>
      <c r="D698" s="8">
        <v>43386</v>
      </c>
      <c r="E698" t="s">
        <v>155</v>
      </c>
    </row>
    <row r="699" spans="1:5" hidden="1" x14ac:dyDescent="0.3">
      <c r="A699">
        <v>430</v>
      </c>
      <c r="B699" t="s">
        <v>58</v>
      </c>
      <c r="C699" s="8">
        <v>43386</v>
      </c>
      <c r="D699" s="8">
        <v>43386</v>
      </c>
      <c r="E699" t="s">
        <v>155</v>
      </c>
    </row>
    <row r="700" spans="1:5" hidden="1" x14ac:dyDescent="0.3">
      <c r="A700">
        <v>430</v>
      </c>
      <c r="B700" t="s">
        <v>60</v>
      </c>
      <c r="C700" s="8">
        <v>43610</v>
      </c>
      <c r="D700" s="8">
        <v>43610</v>
      </c>
      <c r="E700" t="s">
        <v>134</v>
      </c>
    </row>
    <row r="701" spans="1:5" hidden="1" x14ac:dyDescent="0.3">
      <c r="A701">
        <v>430</v>
      </c>
      <c r="B701" t="s">
        <v>64</v>
      </c>
      <c r="C701" s="8">
        <v>43624</v>
      </c>
      <c r="D701" s="8">
        <v>43624</v>
      </c>
      <c r="E701" t="s">
        <v>136</v>
      </c>
    </row>
    <row r="702" spans="1:5" hidden="1" x14ac:dyDescent="0.3">
      <c r="A702">
        <v>430</v>
      </c>
      <c r="B702" t="s">
        <v>62</v>
      </c>
      <c r="C702" s="8">
        <v>43638</v>
      </c>
      <c r="D702" s="8">
        <v>43638</v>
      </c>
      <c r="E702" t="s">
        <v>145</v>
      </c>
    </row>
    <row r="703" spans="1:5" hidden="1" x14ac:dyDescent="0.3">
      <c r="A703">
        <v>430</v>
      </c>
      <c r="B703" t="s">
        <v>60</v>
      </c>
      <c r="C703" s="8">
        <v>43484</v>
      </c>
      <c r="D703" s="8">
        <v>43484</v>
      </c>
      <c r="E703" t="s">
        <v>156</v>
      </c>
    </row>
    <row r="704" spans="1:5" hidden="1" x14ac:dyDescent="0.3">
      <c r="A704">
        <v>430</v>
      </c>
      <c r="B704" t="s">
        <v>64</v>
      </c>
      <c r="C704" s="8">
        <v>43498</v>
      </c>
      <c r="D704" s="8">
        <v>43498</v>
      </c>
      <c r="E704" t="s">
        <v>144</v>
      </c>
    </row>
    <row r="705" spans="1:5" hidden="1" x14ac:dyDescent="0.3">
      <c r="A705">
        <v>430</v>
      </c>
      <c r="B705" t="s">
        <v>64</v>
      </c>
      <c r="C705" s="8">
        <v>43344</v>
      </c>
      <c r="D705" s="8">
        <v>43344</v>
      </c>
      <c r="E705" t="s">
        <v>132</v>
      </c>
    </row>
    <row r="706" spans="1:5" hidden="1" x14ac:dyDescent="0.3">
      <c r="A706">
        <v>430</v>
      </c>
      <c r="B706" t="s">
        <v>108</v>
      </c>
      <c r="C706" s="8">
        <v>43524</v>
      </c>
      <c r="D706" s="8">
        <v>43497</v>
      </c>
      <c r="E706" t="s">
        <v>68</v>
      </c>
    </row>
    <row r="707" spans="1:5" hidden="1" x14ac:dyDescent="0.3">
      <c r="A707">
        <v>430</v>
      </c>
      <c r="B707" t="s">
        <v>60</v>
      </c>
      <c r="C707" s="8">
        <v>43526</v>
      </c>
      <c r="D707" s="8">
        <v>43526</v>
      </c>
      <c r="E707" t="s">
        <v>142</v>
      </c>
    </row>
    <row r="708" spans="1:5" hidden="1" x14ac:dyDescent="0.3">
      <c r="A708">
        <v>430</v>
      </c>
      <c r="B708" t="s">
        <v>62</v>
      </c>
      <c r="C708" s="8">
        <v>43582</v>
      </c>
      <c r="D708" s="8">
        <v>43582</v>
      </c>
      <c r="E708" t="s">
        <v>157</v>
      </c>
    </row>
    <row r="709" spans="1:5" hidden="1" x14ac:dyDescent="0.3">
      <c r="A709">
        <v>430</v>
      </c>
      <c r="B709" t="s">
        <v>58</v>
      </c>
      <c r="C709" s="8">
        <v>43644</v>
      </c>
      <c r="D709" s="8">
        <v>43644</v>
      </c>
      <c r="E709" t="s">
        <v>22</v>
      </c>
    </row>
    <row r="710" spans="1:5" hidden="1" x14ac:dyDescent="0.3">
      <c r="A710">
        <v>430</v>
      </c>
      <c r="B710" t="s">
        <v>64</v>
      </c>
      <c r="C710" s="8">
        <v>43342</v>
      </c>
      <c r="D710" s="8">
        <v>43342</v>
      </c>
      <c r="E710" t="s">
        <v>158</v>
      </c>
    </row>
    <row r="711" spans="1:5" hidden="1" x14ac:dyDescent="0.3">
      <c r="A711">
        <v>430</v>
      </c>
      <c r="B711" t="s">
        <v>111</v>
      </c>
      <c r="C711" s="8">
        <v>43526</v>
      </c>
      <c r="D711" s="8">
        <v>43526</v>
      </c>
      <c r="E711" t="s">
        <v>142</v>
      </c>
    </row>
    <row r="712" spans="1:5" hidden="1" x14ac:dyDescent="0.3">
      <c r="A712">
        <v>430</v>
      </c>
      <c r="B712" t="s">
        <v>108</v>
      </c>
      <c r="C712" s="8">
        <v>43343</v>
      </c>
      <c r="D712" s="8">
        <v>43313</v>
      </c>
      <c r="E712" t="s">
        <v>125</v>
      </c>
    </row>
    <row r="713" spans="1:5" hidden="1" x14ac:dyDescent="0.3">
      <c r="A713">
        <v>430</v>
      </c>
      <c r="B713" t="s">
        <v>58</v>
      </c>
      <c r="C713" s="8">
        <v>43344</v>
      </c>
      <c r="D713" s="8">
        <v>43344</v>
      </c>
      <c r="E713" t="s">
        <v>132</v>
      </c>
    </row>
    <row r="714" spans="1:5" hidden="1" x14ac:dyDescent="0.3">
      <c r="A714">
        <v>430</v>
      </c>
      <c r="B714" t="s">
        <v>64</v>
      </c>
      <c r="C714" s="8">
        <v>43358</v>
      </c>
      <c r="D714" s="8">
        <v>43358</v>
      </c>
      <c r="E714" t="s">
        <v>137</v>
      </c>
    </row>
    <row r="715" spans="1:5" hidden="1" x14ac:dyDescent="0.3">
      <c r="A715">
        <v>430</v>
      </c>
      <c r="B715" t="s">
        <v>108</v>
      </c>
      <c r="C715" s="8">
        <v>43465</v>
      </c>
      <c r="D715" s="8">
        <v>43435</v>
      </c>
      <c r="E715" t="s">
        <v>129</v>
      </c>
    </row>
    <row r="716" spans="1:5" hidden="1" x14ac:dyDescent="0.3">
      <c r="A716">
        <v>430</v>
      </c>
      <c r="B716" t="s">
        <v>108</v>
      </c>
      <c r="C716" s="8">
        <v>43585</v>
      </c>
      <c r="D716" s="8">
        <v>43556</v>
      </c>
      <c r="E716" t="s">
        <v>70</v>
      </c>
    </row>
    <row r="717" spans="1:5" hidden="1" x14ac:dyDescent="0.3">
      <c r="A717">
        <v>430</v>
      </c>
      <c r="B717" t="s">
        <v>64</v>
      </c>
      <c r="C717" s="8">
        <v>43582</v>
      </c>
      <c r="D717" s="8">
        <v>43582</v>
      </c>
      <c r="E717" t="s">
        <v>157</v>
      </c>
    </row>
    <row r="718" spans="1:5" hidden="1" x14ac:dyDescent="0.3">
      <c r="A718">
        <v>430</v>
      </c>
      <c r="B718" t="s">
        <v>79</v>
      </c>
      <c r="C718" s="8">
        <v>43498</v>
      </c>
      <c r="D718" s="8">
        <v>43498</v>
      </c>
      <c r="E718" t="s">
        <v>144</v>
      </c>
    </row>
    <row r="719" spans="1:5" hidden="1" x14ac:dyDescent="0.3">
      <c r="A719">
        <v>430</v>
      </c>
      <c r="B719" t="s">
        <v>60</v>
      </c>
      <c r="C719" s="8">
        <v>43358</v>
      </c>
      <c r="D719" s="8">
        <v>43358</v>
      </c>
      <c r="E719" t="s">
        <v>137</v>
      </c>
    </row>
    <row r="720" spans="1:5" hidden="1" x14ac:dyDescent="0.3">
      <c r="A720">
        <v>430</v>
      </c>
      <c r="B720" t="s">
        <v>60</v>
      </c>
      <c r="C720" s="8">
        <v>43596</v>
      </c>
      <c r="D720" s="8">
        <v>43596</v>
      </c>
      <c r="E720" t="s">
        <v>159</v>
      </c>
    </row>
    <row r="721" spans="1:5" hidden="1" x14ac:dyDescent="0.3">
      <c r="A721">
        <v>430</v>
      </c>
      <c r="B721" t="s">
        <v>108</v>
      </c>
      <c r="C721" s="8">
        <v>43646</v>
      </c>
      <c r="D721" s="8">
        <v>43617</v>
      </c>
      <c r="E721" t="s">
        <v>72</v>
      </c>
    </row>
    <row r="722" spans="1:5" hidden="1" x14ac:dyDescent="0.3">
      <c r="A722">
        <v>430</v>
      </c>
      <c r="B722" t="s">
        <v>36</v>
      </c>
      <c r="C722" s="8">
        <v>43644</v>
      </c>
      <c r="D722" s="8">
        <v>43644</v>
      </c>
      <c r="E722" t="s">
        <v>22</v>
      </c>
    </row>
    <row r="723" spans="1:5" hidden="1" x14ac:dyDescent="0.3">
      <c r="A723">
        <v>430</v>
      </c>
      <c r="B723" t="s">
        <v>58</v>
      </c>
      <c r="C723" s="8">
        <v>43638</v>
      </c>
      <c r="D723" s="8">
        <v>43638</v>
      </c>
      <c r="E723" t="s">
        <v>145</v>
      </c>
    </row>
    <row r="724" spans="1:5" hidden="1" x14ac:dyDescent="0.3">
      <c r="A724">
        <v>430</v>
      </c>
      <c r="B724" t="s">
        <v>111</v>
      </c>
      <c r="C724" s="8">
        <v>43644</v>
      </c>
      <c r="D724" s="8">
        <v>43644</v>
      </c>
      <c r="E724" t="s">
        <v>22</v>
      </c>
    </row>
    <row r="725" spans="1:5" hidden="1" x14ac:dyDescent="0.3">
      <c r="A725">
        <v>430</v>
      </c>
      <c r="B725" t="s">
        <v>108</v>
      </c>
      <c r="C725" s="8">
        <v>43644</v>
      </c>
      <c r="D725" s="8">
        <v>43644</v>
      </c>
      <c r="E725" t="s">
        <v>22</v>
      </c>
    </row>
    <row r="726" spans="1:5" hidden="1" x14ac:dyDescent="0.3">
      <c r="A726">
        <v>430</v>
      </c>
      <c r="B726" t="s">
        <v>36</v>
      </c>
      <c r="C726" s="8">
        <v>43638</v>
      </c>
      <c r="D726" s="8">
        <v>43638</v>
      </c>
      <c r="E726" t="s">
        <v>145</v>
      </c>
    </row>
    <row r="727" spans="1:5" hidden="1" x14ac:dyDescent="0.3">
      <c r="A727">
        <v>430</v>
      </c>
      <c r="B727" t="s">
        <v>58</v>
      </c>
      <c r="C727" s="8">
        <v>43841</v>
      </c>
      <c r="D727" s="8">
        <v>43828</v>
      </c>
      <c r="E727" t="s">
        <v>146</v>
      </c>
    </row>
    <row r="728" spans="1:5" hidden="1" x14ac:dyDescent="0.3">
      <c r="A728">
        <v>430</v>
      </c>
      <c r="B728" t="s">
        <v>58</v>
      </c>
      <c r="C728" s="8">
        <v>43855</v>
      </c>
      <c r="D728" s="8">
        <v>43842</v>
      </c>
      <c r="E728" t="s">
        <v>147</v>
      </c>
    </row>
    <row r="729" spans="1:5" hidden="1" x14ac:dyDescent="0.3">
      <c r="A729">
        <v>430</v>
      </c>
      <c r="B729" t="s">
        <v>58</v>
      </c>
      <c r="C729" s="8">
        <v>43869</v>
      </c>
      <c r="D729" s="8">
        <v>43856</v>
      </c>
      <c r="E729" t="s">
        <v>148</v>
      </c>
    </row>
    <row r="730" spans="1:5" hidden="1" x14ac:dyDescent="0.3">
      <c r="A730">
        <v>430</v>
      </c>
      <c r="B730" t="s">
        <v>58</v>
      </c>
      <c r="C730" s="8">
        <v>43883</v>
      </c>
      <c r="D730" s="8">
        <v>43870</v>
      </c>
      <c r="E730" t="s">
        <v>149</v>
      </c>
    </row>
    <row r="731" spans="1:5" hidden="1" x14ac:dyDescent="0.3">
      <c r="A731">
        <v>430</v>
      </c>
      <c r="B731" t="s">
        <v>58</v>
      </c>
      <c r="C731" s="8">
        <v>43897</v>
      </c>
      <c r="D731" s="8">
        <v>43884</v>
      </c>
      <c r="E731" t="s">
        <v>150</v>
      </c>
    </row>
    <row r="732" spans="1:5" hidden="1" x14ac:dyDescent="0.3">
      <c r="A732">
        <v>430</v>
      </c>
      <c r="B732" t="s">
        <v>58</v>
      </c>
      <c r="C732" s="8">
        <v>43911</v>
      </c>
      <c r="D732" s="8">
        <v>43898</v>
      </c>
      <c r="E732" t="s">
        <v>151</v>
      </c>
    </row>
    <row r="733" spans="1:5" hidden="1" x14ac:dyDescent="0.3">
      <c r="A733">
        <v>430</v>
      </c>
      <c r="B733" t="s">
        <v>58</v>
      </c>
      <c r="C733" s="8">
        <v>43925</v>
      </c>
      <c r="D733" s="8">
        <v>43912</v>
      </c>
      <c r="E733" t="s">
        <v>152</v>
      </c>
    </row>
    <row r="734" spans="1:5" hidden="1" x14ac:dyDescent="0.3">
      <c r="A734">
        <v>430</v>
      </c>
      <c r="B734" t="s">
        <v>58</v>
      </c>
      <c r="C734" s="8">
        <v>43939</v>
      </c>
      <c r="D734" s="8">
        <v>43926</v>
      </c>
      <c r="E734" t="s">
        <v>153</v>
      </c>
    </row>
    <row r="735" spans="1:5" hidden="1" x14ac:dyDescent="0.3">
      <c r="A735">
        <v>430</v>
      </c>
      <c r="B735" t="s">
        <v>58</v>
      </c>
      <c r="C735" s="8">
        <v>43953</v>
      </c>
      <c r="D735" s="8">
        <v>43940</v>
      </c>
      <c r="E735" t="s">
        <v>154</v>
      </c>
    </row>
    <row r="736" spans="1:5" hidden="1" x14ac:dyDescent="0.3">
      <c r="A736">
        <v>430</v>
      </c>
      <c r="B736" t="s">
        <v>58</v>
      </c>
      <c r="C736" s="8">
        <v>43967</v>
      </c>
      <c r="D736" s="8">
        <v>43954</v>
      </c>
      <c r="E736" t="s">
        <v>22</v>
      </c>
    </row>
    <row r="737" spans="1:5" hidden="1" x14ac:dyDescent="0.3">
      <c r="A737">
        <v>430</v>
      </c>
      <c r="B737" t="s">
        <v>58</v>
      </c>
      <c r="C737" s="8">
        <v>43981</v>
      </c>
      <c r="D737" s="8">
        <v>43968</v>
      </c>
      <c r="E737" t="s">
        <v>22</v>
      </c>
    </row>
    <row r="738" spans="1:5" hidden="1" x14ac:dyDescent="0.3">
      <c r="A738">
        <v>430</v>
      </c>
      <c r="B738" t="s">
        <v>58</v>
      </c>
      <c r="C738" s="8">
        <v>43995</v>
      </c>
      <c r="D738" s="8">
        <v>43982</v>
      </c>
      <c r="E738" t="s">
        <v>22</v>
      </c>
    </row>
    <row r="739" spans="1:5" hidden="1" x14ac:dyDescent="0.3">
      <c r="A739">
        <v>430</v>
      </c>
      <c r="B739" t="s">
        <v>58</v>
      </c>
      <c r="C739" s="8">
        <v>44009</v>
      </c>
      <c r="D739" s="8">
        <v>43996</v>
      </c>
      <c r="E739" t="s">
        <v>22</v>
      </c>
    </row>
    <row r="740" spans="1:5" hidden="1" x14ac:dyDescent="0.3">
      <c r="A740">
        <v>430</v>
      </c>
      <c r="B740" t="s">
        <v>58</v>
      </c>
      <c r="C740" s="8">
        <v>44023</v>
      </c>
      <c r="D740" s="8">
        <v>44010</v>
      </c>
      <c r="E740" t="s">
        <v>22</v>
      </c>
    </row>
    <row r="741" spans="1:5" hidden="1" x14ac:dyDescent="0.3">
      <c r="A741">
        <v>430</v>
      </c>
      <c r="B741" t="s">
        <v>58</v>
      </c>
      <c r="C741" s="8">
        <v>44037</v>
      </c>
      <c r="D741" s="8">
        <v>44024</v>
      </c>
      <c r="E741" t="s">
        <v>22</v>
      </c>
    </row>
    <row r="742" spans="1:5" hidden="1" x14ac:dyDescent="0.3">
      <c r="A742">
        <v>430</v>
      </c>
      <c r="B742" t="s">
        <v>58</v>
      </c>
      <c r="C742" s="8">
        <v>44051</v>
      </c>
      <c r="D742" s="8">
        <v>44038</v>
      </c>
      <c r="E742" t="s">
        <v>22</v>
      </c>
    </row>
    <row r="743" spans="1:5" hidden="1" x14ac:dyDescent="0.3">
      <c r="A743">
        <v>430</v>
      </c>
      <c r="B743" t="s">
        <v>58</v>
      </c>
      <c r="C743" s="8">
        <v>44065</v>
      </c>
      <c r="D743" s="8">
        <v>44052</v>
      </c>
      <c r="E743" t="s">
        <v>22</v>
      </c>
    </row>
    <row r="744" spans="1:5" hidden="1" x14ac:dyDescent="0.3">
      <c r="A744">
        <v>430</v>
      </c>
      <c r="B744" t="s">
        <v>58</v>
      </c>
      <c r="C744" s="8">
        <v>44079</v>
      </c>
      <c r="D744" s="8">
        <v>44066</v>
      </c>
      <c r="E744" t="s">
        <v>22</v>
      </c>
    </row>
    <row r="745" spans="1:5" hidden="1" x14ac:dyDescent="0.3">
      <c r="A745">
        <v>430</v>
      </c>
      <c r="B745" t="s">
        <v>58</v>
      </c>
      <c r="C745" s="8">
        <v>44093</v>
      </c>
      <c r="D745" s="8">
        <v>44080</v>
      </c>
      <c r="E745" t="s">
        <v>22</v>
      </c>
    </row>
    <row r="746" spans="1:5" hidden="1" x14ac:dyDescent="0.3">
      <c r="A746">
        <v>430</v>
      </c>
      <c r="B746" t="s">
        <v>58</v>
      </c>
      <c r="C746" s="8">
        <v>44107</v>
      </c>
      <c r="D746" s="8">
        <v>44094</v>
      </c>
      <c r="E746" t="s">
        <v>22</v>
      </c>
    </row>
    <row r="747" spans="1:5" hidden="1" x14ac:dyDescent="0.3">
      <c r="A747">
        <v>430</v>
      </c>
      <c r="B747" t="s">
        <v>58</v>
      </c>
      <c r="C747" s="8">
        <v>44121</v>
      </c>
      <c r="D747" s="8">
        <v>44108</v>
      </c>
      <c r="E747" t="s">
        <v>22</v>
      </c>
    </row>
    <row r="748" spans="1:5" hidden="1" x14ac:dyDescent="0.3">
      <c r="A748">
        <v>430</v>
      </c>
      <c r="B748" t="s">
        <v>58</v>
      </c>
      <c r="C748" s="8">
        <v>44135</v>
      </c>
      <c r="D748" s="8">
        <v>44122</v>
      </c>
      <c r="E748" t="s">
        <v>22</v>
      </c>
    </row>
    <row r="749" spans="1:5" hidden="1" x14ac:dyDescent="0.3">
      <c r="A749">
        <v>430</v>
      </c>
      <c r="B749" t="s">
        <v>58</v>
      </c>
      <c r="C749" s="8">
        <v>44149</v>
      </c>
      <c r="D749" s="8">
        <v>44136</v>
      </c>
      <c r="E749" t="s">
        <v>22</v>
      </c>
    </row>
    <row r="750" spans="1:5" hidden="1" x14ac:dyDescent="0.3">
      <c r="A750">
        <v>430</v>
      </c>
      <c r="B750" t="s">
        <v>58</v>
      </c>
      <c r="C750" s="8">
        <v>44163</v>
      </c>
      <c r="D750" s="8">
        <v>44150</v>
      </c>
      <c r="E750" t="s">
        <v>22</v>
      </c>
    </row>
    <row r="751" spans="1:5" hidden="1" x14ac:dyDescent="0.3">
      <c r="A751">
        <v>430</v>
      </c>
      <c r="B751" t="s">
        <v>58</v>
      </c>
      <c r="C751" s="8">
        <v>44177</v>
      </c>
      <c r="D751" s="8">
        <v>44164</v>
      </c>
      <c r="E751" t="s">
        <v>22</v>
      </c>
    </row>
    <row r="752" spans="1:5" hidden="1" x14ac:dyDescent="0.3">
      <c r="A752">
        <v>430</v>
      </c>
      <c r="B752" t="s">
        <v>58</v>
      </c>
      <c r="C752" s="8">
        <v>44191</v>
      </c>
      <c r="D752" s="8">
        <v>44178</v>
      </c>
      <c r="E752" t="s">
        <v>22</v>
      </c>
    </row>
    <row r="753" spans="1:5" hidden="1" x14ac:dyDescent="0.3">
      <c r="A753">
        <v>430</v>
      </c>
      <c r="B753" t="s">
        <v>58</v>
      </c>
      <c r="C753" s="8">
        <v>43456</v>
      </c>
      <c r="D753" s="8">
        <v>43456</v>
      </c>
      <c r="E753" t="s">
        <v>160</v>
      </c>
    </row>
    <row r="754" spans="1:5" hidden="1" x14ac:dyDescent="0.3">
      <c r="A754">
        <v>430</v>
      </c>
      <c r="B754" t="s">
        <v>66</v>
      </c>
      <c r="C754" s="8">
        <v>43386</v>
      </c>
      <c r="D754" s="8">
        <v>43386</v>
      </c>
      <c r="E754" t="s">
        <v>155</v>
      </c>
    </row>
    <row r="755" spans="1:5" hidden="1" x14ac:dyDescent="0.3">
      <c r="A755">
        <v>430</v>
      </c>
      <c r="B755" t="s">
        <v>64</v>
      </c>
      <c r="C755" s="8">
        <v>43428</v>
      </c>
      <c r="D755" s="8">
        <v>43428</v>
      </c>
      <c r="E755" t="s">
        <v>140</v>
      </c>
    </row>
    <row r="756" spans="1:5" hidden="1" x14ac:dyDescent="0.3">
      <c r="A756">
        <v>430</v>
      </c>
      <c r="B756" t="s">
        <v>62</v>
      </c>
      <c r="C756" s="8">
        <v>43442</v>
      </c>
      <c r="D756" s="8">
        <v>43442</v>
      </c>
      <c r="E756" t="s">
        <v>141</v>
      </c>
    </row>
    <row r="757" spans="1:5" hidden="1" x14ac:dyDescent="0.3">
      <c r="A757">
        <v>430</v>
      </c>
      <c r="B757" t="s">
        <v>64</v>
      </c>
      <c r="C757" s="8">
        <v>43526</v>
      </c>
      <c r="D757" s="8">
        <v>43526</v>
      </c>
      <c r="E757" t="s">
        <v>142</v>
      </c>
    </row>
    <row r="758" spans="1:5" hidden="1" x14ac:dyDescent="0.3">
      <c r="A758">
        <v>430</v>
      </c>
      <c r="B758" t="s">
        <v>111</v>
      </c>
      <c r="C758" s="8">
        <v>43344</v>
      </c>
      <c r="D758" s="8">
        <v>43344</v>
      </c>
      <c r="E758" t="s">
        <v>132</v>
      </c>
    </row>
    <row r="759" spans="1:5" hidden="1" x14ac:dyDescent="0.3">
      <c r="A759">
        <v>430</v>
      </c>
      <c r="B759" t="s">
        <v>64</v>
      </c>
      <c r="C759" s="8">
        <v>43456</v>
      </c>
      <c r="D759" s="8">
        <v>43456</v>
      </c>
      <c r="E759" t="s">
        <v>160</v>
      </c>
    </row>
    <row r="760" spans="1:5" hidden="1" x14ac:dyDescent="0.3">
      <c r="A760">
        <v>430</v>
      </c>
      <c r="B760" t="s">
        <v>60</v>
      </c>
      <c r="C760" s="8">
        <v>43540</v>
      </c>
      <c r="D760" s="8">
        <v>43540</v>
      </c>
      <c r="E760" t="s">
        <v>161</v>
      </c>
    </row>
    <row r="761" spans="1:5" hidden="1" x14ac:dyDescent="0.3">
      <c r="A761">
        <v>430</v>
      </c>
      <c r="B761" t="s">
        <v>36</v>
      </c>
      <c r="C761" s="8">
        <v>43456</v>
      </c>
      <c r="D761" s="8">
        <v>43456</v>
      </c>
      <c r="E761" t="s">
        <v>160</v>
      </c>
    </row>
    <row r="762" spans="1:5" hidden="1" x14ac:dyDescent="0.3">
      <c r="A762">
        <v>430</v>
      </c>
      <c r="B762" t="s">
        <v>58</v>
      </c>
      <c r="C762" s="8">
        <v>43624</v>
      </c>
      <c r="D762" s="8">
        <v>43624</v>
      </c>
      <c r="E762" t="s">
        <v>136</v>
      </c>
    </row>
    <row r="763" spans="1:5" hidden="1" x14ac:dyDescent="0.3">
      <c r="A763">
        <v>430</v>
      </c>
      <c r="B763" t="s">
        <v>60</v>
      </c>
      <c r="C763" s="8">
        <v>43498</v>
      </c>
      <c r="D763" s="8">
        <v>43498</v>
      </c>
      <c r="E763" t="s">
        <v>144</v>
      </c>
    </row>
    <row r="764" spans="1:5" hidden="1" x14ac:dyDescent="0.3">
      <c r="A764">
        <v>430</v>
      </c>
      <c r="B764" t="s">
        <v>80</v>
      </c>
      <c r="C764" s="8">
        <v>43568</v>
      </c>
      <c r="D764" s="8">
        <v>43568</v>
      </c>
      <c r="E764" t="s">
        <v>133</v>
      </c>
    </row>
    <row r="765" spans="1:5" hidden="1" x14ac:dyDescent="0.3">
      <c r="A765">
        <v>430</v>
      </c>
      <c r="B765" t="s">
        <v>36</v>
      </c>
      <c r="C765" s="8">
        <v>43330</v>
      </c>
      <c r="D765" s="8">
        <v>43330</v>
      </c>
      <c r="E765" t="s">
        <v>105</v>
      </c>
    </row>
    <row r="766" spans="1:5" hidden="1" x14ac:dyDescent="0.3">
      <c r="A766">
        <v>430</v>
      </c>
      <c r="B766" t="s">
        <v>60</v>
      </c>
      <c r="C766" s="8">
        <v>43372</v>
      </c>
      <c r="D766" s="8">
        <v>43372</v>
      </c>
      <c r="E766" t="s">
        <v>138</v>
      </c>
    </row>
    <row r="767" spans="1:5" hidden="1" x14ac:dyDescent="0.3">
      <c r="A767">
        <v>430</v>
      </c>
      <c r="B767" t="s">
        <v>60</v>
      </c>
      <c r="C767" s="8">
        <v>43414</v>
      </c>
      <c r="D767" s="8">
        <v>43414</v>
      </c>
      <c r="E767" t="s">
        <v>135</v>
      </c>
    </row>
    <row r="768" spans="1:5" hidden="1" x14ac:dyDescent="0.3">
      <c r="A768">
        <v>430</v>
      </c>
      <c r="B768" t="s">
        <v>60</v>
      </c>
      <c r="C768" s="8">
        <v>43442</v>
      </c>
      <c r="D768" s="8">
        <v>43442</v>
      </c>
      <c r="E768" t="s">
        <v>141</v>
      </c>
    </row>
    <row r="769" spans="1:5" hidden="1" x14ac:dyDescent="0.3">
      <c r="A769">
        <v>430</v>
      </c>
      <c r="B769" t="s">
        <v>111</v>
      </c>
      <c r="C769" s="8">
        <v>43484</v>
      </c>
      <c r="D769" s="8">
        <v>43484</v>
      </c>
      <c r="E769" t="s">
        <v>156</v>
      </c>
    </row>
    <row r="770" spans="1:5" hidden="1" x14ac:dyDescent="0.3">
      <c r="A770">
        <v>430</v>
      </c>
      <c r="B770" t="s">
        <v>62</v>
      </c>
      <c r="C770" s="8">
        <v>43554</v>
      </c>
      <c r="D770" s="8">
        <v>43554</v>
      </c>
      <c r="E770" t="s">
        <v>143</v>
      </c>
    </row>
    <row r="771" spans="1:5" hidden="1" x14ac:dyDescent="0.3">
      <c r="A771">
        <v>430</v>
      </c>
      <c r="B771" t="s">
        <v>66</v>
      </c>
      <c r="C771" s="8">
        <v>43610</v>
      </c>
      <c r="D771" s="8">
        <v>43610</v>
      </c>
      <c r="E771" t="s">
        <v>134</v>
      </c>
    </row>
    <row r="772" spans="1:5" hidden="1" x14ac:dyDescent="0.3">
      <c r="A772">
        <v>430</v>
      </c>
      <c r="B772" t="s">
        <v>60</v>
      </c>
      <c r="C772" s="8">
        <v>43512</v>
      </c>
      <c r="D772" s="8">
        <v>43512</v>
      </c>
      <c r="E772" t="s">
        <v>130</v>
      </c>
    </row>
    <row r="773" spans="1:5" hidden="1" x14ac:dyDescent="0.3">
      <c r="A773">
        <v>430</v>
      </c>
      <c r="B773" t="s">
        <v>36</v>
      </c>
      <c r="C773" s="8">
        <v>43554</v>
      </c>
      <c r="D773" s="8">
        <v>43554</v>
      </c>
      <c r="E773" t="s">
        <v>143</v>
      </c>
    </row>
    <row r="774" spans="1:5" hidden="1" x14ac:dyDescent="0.3">
      <c r="A774">
        <v>430</v>
      </c>
      <c r="B774" t="s">
        <v>62</v>
      </c>
      <c r="C774" s="8">
        <v>43358</v>
      </c>
      <c r="D774" s="8">
        <v>43358</v>
      </c>
      <c r="E774" t="s">
        <v>137</v>
      </c>
    </row>
    <row r="775" spans="1:5" hidden="1" x14ac:dyDescent="0.3">
      <c r="A775">
        <v>430</v>
      </c>
      <c r="B775" t="s">
        <v>79</v>
      </c>
      <c r="C775" s="8">
        <v>43386</v>
      </c>
      <c r="D775" s="8">
        <v>43386</v>
      </c>
      <c r="E775" t="s">
        <v>155</v>
      </c>
    </row>
    <row r="776" spans="1:5" hidden="1" x14ac:dyDescent="0.3">
      <c r="A776">
        <v>430</v>
      </c>
      <c r="B776" t="s">
        <v>58</v>
      </c>
      <c r="C776" s="8">
        <v>43358</v>
      </c>
      <c r="D776" s="8">
        <v>43358</v>
      </c>
      <c r="E776" t="s">
        <v>137</v>
      </c>
    </row>
    <row r="777" spans="1:5" hidden="1" x14ac:dyDescent="0.3">
      <c r="A777">
        <v>430</v>
      </c>
      <c r="B777" t="s">
        <v>79</v>
      </c>
      <c r="C777" s="8">
        <v>43372</v>
      </c>
      <c r="D777" s="8">
        <v>43372</v>
      </c>
      <c r="E777" t="s">
        <v>138</v>
      </c>
    </row>
    <row r="778" spans="1:5" hidden="1" x14ac:dyDescent="0.3">
      <c r="A778">
        <v>430</v>
      </c>
      <c r="B778" t="s">
        <v>58</v>
      </c>
      <c r="C778" s="8">
        <v>43372</v>
      </c>
      <c r="D778" s="8">
        <v>43372</v>
      </c>
      <c r="E778" t="s">
        <v>138</v>
      </c>
    </row>
    <row r="779" spans="1:5" hidden="1" x14ac:dyDescent="0.3">
      <c r="A779">
        <v>430</v>
      </c>
      <c r="B779" t="s">
        <v>64</v>
      </c>
      <c r="C779" s="8">
        <v>43464</v>
      </c>
      <c r="D779" s="8">
        <v>43464</v>
      </c>
      <c r="E779" t="s">
        <v>162</v>
      </c>
    </row>
    <row r="780" spans="1:5" hidden="1" x14ac:dyDescent="0.3">
      <c r="A780">
        <v>430</v>
      </c>
      <c r="B780" t="s">
        <v>61</v>
      </c>
      <c r="C780" s="8">
        <v>43526</v>
      </c>
      <c r="D780" s="8">
        <v>43526</v>
      </c>
      <c r="E780" t="s">
        <v>142</v>
      </c>
    </row>
    <row r="781" spans="1:5" hidden="1" x14ac:dyDescent="0.3">
      <c r="A781">
        <v>430</v>
      </c>
      <c r="B781" t="s">
        <v>58</v>
      </c>
      <c r="C781" s="8">
        <v>43568</v>
      </c>
      <c r="D781" s="8">
        <v>43568</v>
      </c>
      <c r="E781" t="s">
        <v>133</v>
      </c>
    </row>
    <row r="782" spans="1:5" hidden="1" x14ac:dyDescent="0.3">
      <c r="A782">
        <v>430</v>
      </c>
      <c r="B782" t="s">
        <v>60</v>
      </c>
      <c r="C782" s="8">
        <v>43470</v>
      </c>
      <c r="D782" s="8">
        <v>43470</v>
      </c>
      <c r="E782" t="s">
        <v>163</v>
      </c>
    </row>
    <row r="783" spans="1:5" hidden="1" x14ac:dyDescent="0.3">
      <c r="A783">
        <v>430</v>
      </c>
      <c r="B783" t="s">
        <v>111</v>
      </c>
      <c r="C783" s="8">
        <v>43358</v>
      </c>
      <c r="D783" s="8">
        <v>43358</v>
      </c>
      <c r="E783" t="s">
        <v>137</v>
      </c>
    </row>
    <row r="784" spans="1:5" hidden="1" x14ac:dyDescent="0.3">
      <c r="A784">
        <v>430</v>
      </c>
      <c r="B784" t="s">
        <v>64</v>
      </c>
      <c r="C784" s="8">
        <v>43400</v>
      </c>
      <c r="D784" s="8">
        <v>43400</v>
      </c>
      <c r="E784" t="s">
        <v>139</v>
      </c>
    </row>
    <row r="785" spans="1:5" hidden="1" x14ac:dyDescent="0.3">
      <c r="A785">
        <v>430</v>
      </c>
      <c r="B785" t="s">
        <v>111</v>
      </c>
      <c r="C785" s="8">
        <v>43512</v>
      </c>
      <c r="D785" s="8">
        <v>43512</v>
      </c>
      <c r="E785" t="s">
        <v>130</v>
      </c>
    </row>
    <row r="786" spans="1:5" hidden="1" x14ac:dyDescent="0.3">
      <c r="A786">
        <v>430</v>
      </c>
      <c r="B786" t="s">
        <v>57</v>
      </c>
      <c r="C786" s="8">
        <v>43644</v>
      </c>
      <c r="D786" s="8">
        <v>43644</v>
      </c>
      <c r="E786" t="s">
        <v>22</v>
      </c>
    </row>
    <row r="787" spans="1:5" hidden="1" x14ac:dyDescent="0.3">
      <c r="A787">
        <v>430</v>
      </c>
      <c r="B787" t="s">
        <v>60</v>
      </c>
      <c r="C787" s="8">
        <v>43644</v>
      </c>
      <c r="D787" s="8">
        <v>43644</v>
      </c>
      <c r="E787" t="s">
        <v>22</v>
      </c>
    </row>
    <row r="788" spans="1:5" hidden="1" x14ac:dyDescent="0.3">
      <c r="A788">
        <v>430</v>
      </c>
      <c r="B788" t="s">
        <v>108</v>
      </c>
      <c r="C788" s="8">
        <v>43496</v>
      </c>
      <c r="D788" s="8">
        <v>43466</v>
      </c>
      <c r="E788" t="s">
        <v>67</v>
      </c>
    </row>
    <row r="789" spans="1:5" hidden="1" x14ac:dyDescent="0.3">
      <c r="A789">
        <v>430</v>
      </c>
      <c r="B789" t="s">
        <v>108</v>
      </c>
      <c r="C789" s="8">
        <v>43404</v>
      </c>
      <c r="D789" s="8">
        <v>43374</v>
      </c>
      <c r="E789" t="s">
        <v>127</v>
      </c>
    </row>
    <row r="790" spans="1:5" hidden="1" x14ac:dyDescent="0.3">
      <c r="A790">
        <v>430</v>
      </c>
      <c r="B790" t="s">
        <v>62</v>
      </c>
      <c r="C790" s="8">
        <v>43644</v>
      </c>
      <c r="D790" s="8">
        <v>43644</v>
      </c>
      <c r="E790" t="s">
        <v>22</v>
      </c>
    </row>
    <row r="791" spans="1:5" hidden="1" x14ac:dyDescent="0.3">
      <c r="A791">
        <v>430</v>
      </c>
      <c r="B791" t="s">
        <v>80</v>
      </c>
      <c r="C791" s="8">
        <v>43644</v>
      </c>
      <c r="D791" s="8">
        <v>43644</v>
      </c>
      <c r="E791" t="s">
        <v>22</v>
      </c>
    </row>
    <row r="792" spans="1:5" hidden="1" x14ac:dyDescent="0.3">
      <c r="A792">
        <v>430</v>
      </c>
      <c r="B792" t="s">
        <v>62</v>
      </c>
      <c r="C792" s="8">
        <v>43526</v>
      </c>
      <c r="D792" s="8">
        <v>43526</v>
      </c>
      <c r="E792" t="s">
        <v>142</v>
      </c>
    </row>
    <row r="793" spans="1:5" hidden="1" x14ac:dyDescent="0.3">
      <c r="A793">
        <v>430</v>
      </c>
      <c r="B793" t="s">
        <v>66</v>
      </c>
      <c r="C793" s="8">
        <v>43582</v>
      </c>
      <c r="D793" s="8">
        <v>43582</v>
      </c>
      <c r="E793" t="s">
        <v>157</v>
      </c>
    </row>
    <row r="794" spans="1:5" hidden="1" x14ac:dyDescent="0.3">
      <c r="A794">
        <v>430</v>
      </c>
      <c r="B794" t="s">
        <v>58</v>
      </c>
      <c r="C794" s="8">
        <v>43414</v>
      </c>
      <c r="D794" s="8">
        <v>43414</v>
      </c>
      <c r="E794" t="s">
        <v>135</v>
      </c>
    </row>
    <row r="795" spans="1:5" hidden="1" x14ac:dyDescent="0.3">
      <c r="A795">
        <v>430</v>
      </c>
      <c r="B795" t="s">
        <v>62</v>
      </c>
      <c r="C795" s="8">
        <v>43596</v>
      </c>
      <c r="D795" s="8">
        <v>43596</v>
      </c>
      <c r="E795" t="s">
        <v>159</v>
      </c>
    </row>
    <row r="796" spans="1:5" hidden="1" x14ac:dyDescent="0.3">
      <c r="A796">
        <v>430</v>
      </c>
      <c r="B796" t="s">
        <v>59</v>
      </c>
      <c r="C796" s="8">
        <v>43386</v>
      </c>
      <c r="D796" s="8">
        <v>43386</v>
      </c>
      <c r="E796" t="s">
        <v>155</v>
      </c>
    </row>
    <row r="797" spans="1:5" hidden="1" x14ac:dyDescent="0.3">
      <c r="A797">
        <v>430</v>
      </c>
      <c r="B797" t="s">
        <v>108</v>
      </c>
      <c r="C797" s="8">
        <v>43434</v>
      </c>
      <c r="D797" s="8">
        <v>43405</v>
      </c>
      <c r="E797" t="s">
        <v>128</v>
      </c>
    </row>
    <row r="798" spans="1:5" hidden="1" x14ac:dyDescent="0.3">
      <c r="A798">
        <v>430</v>
      </c>
      <c r="B798" t="s">
        <v>60</v>
      </c>
      <c r="C798" s="8">
        <v>43646</v>
      </c>
      <c r="D798" s="8">
        <v>43646</v>
      </c>
      <c r="E798" t="s">
        <v>22</v>
      </c>
    </row>
    <row r="799" spans="1:5" hidden="1" x14ac:dyDescent="0.3">
      <c r="A799">
        <v>430</v>
      </c>
      <c r="B799" t="s">
        <v>58</v>
      </c>
      <c r="C799" s="8">
        <v>43330</v>
      </c>
      <c r="D799" s="8">
        <v>43330</v>
      </c>
      <c r="E799" t="s">
        <v>105</v>
      </c>
    </row>
    <row r="800" spans="1:5" hidden="1" x14ac:dyDescent="0.3">
      <c r="A800">
        <v>430</v>
      </c>
      <c r="B800" t="s">
        <v>61</v>
      </c>
      <c r="C800" s="8">
        <v>43646</v>
      </c>
      <c r="D800" s="8">
        <v>43646</v>
      </c>
      <c r="E800" t="s">
        <v>22</v>
      </c>
    </row>
    <row r="801" spans="1:5" hidden="1" x14ac:dyDescent="0.3">
      <c r="A801">
        <v>430</v>
      </c>
      <c r="B801" t="s">
        <v>61</v>
      </c>
      <c r="C801" s="8">
        <v>43638</v>
      </c>
      <c r="D801" s="8">
        <v>43638</v>
      </c>
      <c r="E801" t="s">
        <v>145</v>
      </c>
    </row>
    <row r="802" spans="1:5" hidden="1" x14ac:dyDescent="0.3">
      <c r="A802">
        <v>430</v>
      </c>
      <c r="B802" t="s">
        <v>62</v>
      </c>
      <c r="C802" s="8">
        <v>43652</v>
      </c>
      <c r="D802" s="8">
        <v>43652</v>
      </c>
      <c r="E802" t="s">
        <v>131</v>
      </c>
    </row>
    <row r="803" spans="1:5" hidden="1" x14ac:dyDescent="0.3">
      <c r="A803">
        <v>430</v>
      </c>
      <c r="B803" t="s">
        <v>60</v>
      </c>
      <c r="C803" s="8">
        <v>43344</v>
      </c>
      <c r="D803" s="8">
        <v>43344</v>
      </c>
      <c r="E803" t="s">
        <v>132</v>
      </c>
    </row>
    <row r="804" spans="1:5" hidden="1" x14ac:dyDescent="0.3">
      <c r="A804">
        <v>430</v>
      </c>
      <c r="B804" t="s">
        <v>62</v>
      </c>
      <c r="C804" s="8">
        <v>43498</v>
      </c>
      <c r="D804" s="8">
        <v>43498</v>
      </c>
      <c r="E804" t="s">
        <v>144</v>
      </c>
    </row>
    <row r="805" spans="1:5" hidden="1" x14ac:dyDescent="0.3">
      <c r="A805">
        <v>430</v>
      </c>
      <c r="B805" t="s">
        <v>111</v>
      </c>
      <c r="C805" s="8">
        <v>43652</v>
      </c>
      <c r="D805" s="8">
        <v>43652</v>
      </c>
      <c r="E805" t="s">
        <v>131</v>
      </c>
    </row>
    <row r="806" spans="1:5" hidden="1" x14ac:dyDescent="0.3">
      <c r="A806">
        <v>430</v>
      </c>
      <c r="B806" t="s">
        <v>80</v>
      </c>
      <c r="C806" s="8">
        <v>43512</v>
      </c>
      <c r="D806" s="8">
        <v>43512</v>
      </c>
      <c r="E806" t="s">
        <v>130</v>
      </c>
    </row>
    <row r="807" spans="1:5" hidden="1" x14ac:dyDescent="0.3">
      <c r="A807">
        <v>430</v>
      </c>
      <c r="B807" t="s">
        <v>58</v>
      </c>
      <c r="C807" s="8">
        <v>43526</v>
      </c>
      <c r="D807" s="8">
        <v>43526</v>
      </c>
      <c r="E807" t="s">
        <v>142</v>
      </c>
    </row>
    <row r="808" spans="1:5" hidden="1" x14ac:dyDescent="0.3">
      <c r="A808">
        <v>430</v>
      </c>
      <c r="B808" t="s">
        <v>111</v>
      </c>
      <c r="C808" s="8">
        <v>43862</v>
      </c>
      <c r="D808" s="8">
        <v>43862</v>
      </c>
      <c r="E808" t="s">
        <v>164</v>
      </c>
    </row>
    <row r="809" spans="1:5" hidden="1" x14ac:dyDescent="0.3">
      <c r="A809">
        <v>430</v>
      </c>
      <c r="B809" t="s">
        <v>58</v>
      </c>
      <c r="C809" s="8">
        <v>43750</v>
      </c>
      <c r="D809" s="8">
        <v>43750</v>
      </c>
      <c r="E809" t="s">
        <v>165</v>
      </c>
    </row>
    <row r="810" spans="1:5" hidden="1" x14ac:dyDescent="0.3">
      <c r="A810">
        <v>430</v>
      </c>
      <c r="B810" t="s">
        <v>36</v>
      </c>
      <c r="C810" s="8">
        <v>43680</v>
      </c>
      <c r="D810" s="8">
        <v>43680</v>
      </c>
      <c r="E810" t="s">
        <v>166</v>
      </c>
    </row>
    <row r="811" spans="1:5" hidden="1" x14ac:dyDescent="0.3">
      <c r="A811">
        <v>430</v>
      </c>
      <c r="B811" t="s">
        <v>111</v>
      </c>
      <c r="C811" s="8">
        <v>43707</v>
      </c>
      <c r="D811" s="8">
        <v>43707</v>
      </c>
      <c r="E811" t="s">
        <v>167</v>
      </c>
    </row>
    <row r="812" spans="1:5" hidden="1" x14ac:dyDescent="0.3">
      <c r="A812">
        <v>430</v>
      </c>
      <c r="B812" t="s">
        <v>111</v>
      </c>
      <c r="C812" s="8">
        <v>43861</v>
      </c>
      <c r="D812" s="8">
        <v>43831</v>
      </c>
      <c r="E812" t="s">
        <v>168</v>
      </c>
    </row>
    <row r="813" spans="1:5" hidden="1" x14ac:dyDescent="0.3">
      <c r="A813">
        <v>430</v>
      </c>
      <c r="B813" t="s">
        <v>111</v>
      </c>
      <c r="C813" s="8">
        <v>43890</v>
      </c>
      <c r="D813" s="8">
        <v>43862</v>
      </c>
      <c r="E813" t="s">
        <v>169</v>
      </c>
    </row>
    <row r="814" spans="1:5" hidden="1" x14ac:dyDescent="0.3">
      <c r="A814">
        <v>430</v>
      </c>
      <c r="B814" t="s">
        <v>111</v>
      </c>
      <c r="C814" s="8">
        <v>43921</v>
      </c>
      <c r="D814" s="8">
        <v>43891</v>
      </c>
      <c r="E814" t="s">
        <v>170</v>
      </c>
    </row>
    <row r="815" spans="1:5" hidden="1" x14ac:dyDescent="0.3">
      <c r="A815">
        <v>430</v>
      </c>
      <c r="B815" t="s">
        <v>111</v>
      </c>
      <c r="C815" s="8">
        <v>43951</v>
      </c>
      <c r="D815" s="8">
        <v>43922</v>
      </c>
      <c r="E815" t="s">
        <v>171</v>
      </c>
    </row>
    <row r="816" spans="1:5" hidden="1" x14ac:dyDescent="0.3">
      <c r="A816">
        <v>430</v>
      </c>
      <c r="B816" t="s">
        <v>111</v>
      </c>
      <c r="C816" s="8">
        <v>43982</v>
      </c>
      <c r="D816" s="8">
        <v>43952</v>
      </c>
      <c r="E816" t="s">
        <v>172</v>
      </c>
    </row>
    <row r="817" spans="1:5" hidden="1" x14ac:dyDescent="0.3">
      <c r="A817">
        <v>430</v>
      </c>
      <c r="B817" t="s">
        <v>111</v>
      </c>
      <c r="C817" s="8">
        <v>44012</v>
      </c>
      <c r="D817" s="8">
        <v>43983</v>
      </c>
      <c r="E817" t="s">
        <v>22</v>
      </c>
    </row>
    <row r="818" spans="1:5" hidden="1" x14ac:dyDescent="0.3">
      <c r="A818">
        <v>430</v>
      </c>
      <c r="B818" t="s">
        <v>111</v>
      </c>
      <c r="C818" s="8">
        <v>44043</v>
      </c>
      <c r="D818" s="8">
        <v>44013</v>
      </c>
      <c r="E818" t="s">
        <v>22</v>
      </c>
    </row>
    <row r="819" spans="1:5" hidden="1" x14ac:dyDescent="0.3">
      <c r="A819">
        <v>430</v>
      </c>
      <c r="B819" t="s">
        <v>111</v>
      </c>
      <c r="C819" s="8">
        <v>44074</v>
      </c>
      <c r="D819" s="8">
        <v>44044</v>
      </c>
      <c r="E819" t="s">
        <v>22</v>
      </c>
    </row>
    <row r="820" spans="1:5" hidden="1" x14ac:dyDescent="0.3">
      <c r="A820">
        <v>430</v>
      </c>
      <c r="B820" t="s">
        <v>111</v>
      </c>
      <c r="C820" s="8">
        <v>44104</v>
      </c>
      <c r="D820" s="8">
        <v>44075</v>
      </c>
      <c r="E820" t="s">
        <v>22</v>
      </c>
    </row>
    <row r="821" spans="1:5" hidden="1" x14ac:dyDescent="0.3">
      <c r="A821">
        <v>430</v>
      </c>
      <c r="B821" t="s">
        <v>111</v>
      </c>
      <c r="C821" s="8">
        <v>44135</v>
      </c>
      <c r="D821" s="8">
        <v>44105</v>
      </c>
      <c r="E821" t="s">
        <v>22</v>
      </c>
    </row>
    <row r="822" spans="1:5" hidden="1" x14ac:dyDescent="0.3">
      <c r="A822">
        <v>430</v>
      </c>
      <c r="B822" t="s">
        <v>111</v>
      </c>
      <c r="C822" s="8">
        <v>44165</v>
      </c>
      <c r="D822" s="8">
        <v>44136</v>
      </c>
      <c r="E822" t="s">
        <v>22</v>
      </c>
    </row>
    <row r="823" spans="1:5" hidden="1" x14ac:dyDescent="0.3">
      <c r="A823">
        <v>430</v>
      </c>
      <c r="B823" t="s">
        <v>111</v>
      </c>
      <c r="C823" s="8">
        <v>44196</v>
      </c>
      <c r="D823" s="8">
        <v>44166</v>
      </c>
      <c r="E823" t="s">
        <v>22</v>
      </c>
    </row>
    <row r="824" spans="1:5" hidden="1" x14ac:dyDescent="0.3">
      <c r="A824">
        <v>430</v>
      </c>
      <c r="B824" t="s">
        <v>108</v>
      </c>
      <c r="C824" s="8">
        <v>43677</v>
      </c>
      <c r="D824" s="8">
        <v>43647</v>
      </c>
      <c r="E824" t="s">
        <v>73</v>
      </c>
    </row>
    <row r="825" spans="1:5" hidden="1" x14ac:dyDescent="0.3">
      <c r="A825">
        <v>430</v>
      </c>
      <c r="B825" t="s">
        <v>108</v>
      </c>
      <c r="C825" s="8">
        <v>43769</v>
      </c>
      <c r="D825" s="8">
        <v>43739</v>
      </c>
      <c r="E825" t="s">
        <v>76</v>
      </c>
    </row>
    <row r="826" spans="1:5" hidden="1" x14ac:dyDescent="0.3">
      <c r="A826">
        <v>430</v>
      </c>
      <c r="B826" t="s">
        <v>111</v>
      </c>
      <c r="C826" s="8">
        <v>43736</v>
      </c>
      <c r="D826" s="8">
        <v>43736</v>
      </c>
      <c r="E826" t="s">
        <v>173</v>
      </c>
    </row>
    <row r="827" spans="1:5" hidden="1" x14ac:dyDescent="0.3">
      <c r="A827">
        <v>430</v>
      </c>
      <c r="B827" t="s">
        <v>108</v>
      </c>
      <c r="C827" s="8">
        <v>43799</v>
      </c>
      <c r="D827" s="8">
        <v>43770</v>
      </c>
      <c r="E827" t="s">
        <v>77</v>
      </c>
    </row>
    <row r="828" spans="1:5" hidden="1" x14ac:dyDescent="0.3">
      <c r="A828">
        <v>430</v>
      </c>
      <c r="B828" t="s">
        <v>66</v>
      </c>
      <c r="C828" s="8">
        <v>43806</v>
      </c>
      <c r="D828" s="8">
        <v>43806</v>
      </c>
      <c r="E828" t="s">
        <v>174</v>
      </c>
    </row>
    <row r="829" spans="1:5" hidden="1" x14ac:dyDescent="0.3">
      <c r="A829">
        <v>430</v>
      </c>
      <c r="B829" t="s">
        <v>60</v>
      </c>
      <c r="C829" s="8">
        <v>43834</v>
      </c>
      <c r="D829" s="8">
        <v>43834</v>
      </c>
      <c r="E829" t="s">
        <v>175</v>
      </c>
    </row>
    <row r="830" spans="1:5" hidden="1" x14ac:dyDescent="0.3">
      <c r="A830">
        <v>430</v>
      </c>
      <c r="B830" t="s">
        <v>64</v>
      </c>
      <c r="C830" s="8">
        <v>43680</v>
      </c>
      <c r="D830" s="8">
        <v>43680</v>
      </c>
      <c r="E830" t="s">
        <v>166</v>
      </c>
    </row>
    <row r="831" spans="1:5" hidden="1" x14ac:dyDescent="0.3">
      <c r="A831">
        <v>430</v>
      </c>
      <c r="B831" t="s">
        <v>60</v>
      </c>
      <c r="C831" s="8">
        <v>43736</v>
      </c>
      <c r="D831" s="8">
        <v>43736</v>
      </c>
      <c r="E831" t="s">
        <v>173</v>
      </c>
    </row>
    <row r="832" spans="1:5" hidden="1" x14ac:dyDescent="0.3">
      <c r="A832">
        <v>430</v>
      </c>
      <c r="B832" t="s">
        <v>60</v>
      </c>
      <c r="C832" s="8">
        <v>43806</v>
      </c>
      <c r="D832" s="8">
        <v>43806</v>
      </c>
      <c r="E832" t="s">
        <v>174</v>
      </c>
    </row>
    <row r="833" spans="1:5" hidden="1" x14ac:dyDescent="0.3">
      <c r="A833">
        <v>430</v>
      </c>
      <c r="B833" t="s">
        <v>60</v>
      </c>
      <c r="C833" s="8">
        <v>43889</v>
      </c>
      <c r="D833" s="8">
        <v>43889</v>
      </c>
      <c r="E833" t="s">
        <v>176</v>
      </c>
    </row>
    <row r="834" spans="1:5" hidden="1" x14ac:dyDescent="0.3">
      <c r="A834">
        <v>430</v>
      </c>
      <c r="B834" t="s">
        <v>64</v>
      </c>
      <c r="C834" s="8">
        <v>43778</v>
      </c>
      <c r="D834" s="8">
        <v>43778</v>
      </c>
      <c r="E834" t="s">
        <v>177</v>
      </c>
    </row>
    <row r="835" spans="1:5" hidden="1" x14ac:dyDescent="0.3">
      <c r="A835">
        <v>430</v>
      </c>
      <c r="B835" t="s">
        <v>66</v>
      </c>
      <c r="C835" s="8">
        <v>43861</v>
      </c>
      <c r="D835" s="8">
        <v>43831</v>
      </c>
      <c r="E835" t="s">
        <v>168</v>
      </c>
    </row>
    <row r="836" spans="1:5" hidden="1" x14ac:dyDescent="0.3">
      <c r="A836">
        <v>430</v>
      </c>
      <c r="B836" t="s">
        <v>66</v>
      </c>
      <c r="C836" s="8">
        <v>43890</v>
      </c>
      <c r="D836" s="8">
        <v>43862</v>
      </c>
      <c r="E836" t="s">
        <v>169</v>
      </c>
    </row>
    <row r="837" spans="1:5" hidden="1" x14ac:dyDescent="0.3">
      <c r="A837">
        <v>430</v>
      </c>
      <c r="B837" t="s">
        <v>66</v>
      </c>
      <c r="C837" s="8">
        <v>43921</v>
      </c>
      <c r="D837" s="8">
        <v>43891</v>
      </c>
      <c r="E837" t="s">
        <v>170</v>
      </c>
    </row>
    <row r="838" spans="1:5" hidden="1" x14ac:dyDescent="0.3">
      <c r="A838">
        <v>430</v>
      </c>
      <c r="B838" t="s">
        <v>66</v>
      </c>
      <c r="C838" s="8">
        <v>43951</v>
      </c>
      <c r="D838" s="8">
        <v>43922</v>
      </c>
      <c r="E838" t="s">
        <v>171</v>
      </c>
    </row>
    <row r="839" spans="1:5" hidden="1" x14ac:dyDescent="0.3">
      <c r="A839">
        <v>430</v>
      </c>
      <c r="B839" t="s">
        <v>66</v>
      </c>
      <c r="C839" s="8">
        <v>43982</v>
      </c>
      <c r="D839" s="8">
        <v>43952</v>
      </c>
      <c r="E839" t="s">
        <v>172</v>
      </c>
    </row>
    <row r="840" spans="1:5" hidden="1" x14ac:dyDescent="0.3">
      <c r="A840">
        <v>430</v>
      </c>
      <c r="B840" t="s">
        <v>66</v>
      </c>
      <c r="C840" s="8">
        <v>44012</v>
      </c>
      <c r="D840" s="8">
        <v>43983</v>
      </c>
      <c r="E840" t="s">
        <v>22</v>
      </c>
    </row>
    <row r="841" spans="1:5" hidden="1" x14ac:dyDescent="0.3">
      <c r="A841">
        <v>430</v>
      </c>
      <c r="B841" t="s">
        <v>66</v>
      </c>
      <c r="C841" s="8">
        <v>44043</v>
      </c>
      <c r="D841" s="8">
        <v>44013</v>
      </c>
      <c r="E841" t="s">
        <v>22</v>
      </c>
    </row>
    <row r="842" spans="1:5" hidden="1" x14ac:dyDescent="0.3">
      <c r="A842">
        <v>430</v>
      </c>
      <c r="B842" t="s">
        <v>66</v>
      </c>
      <c r="C842" s="8">
        <v>44074</v>
      </c>
      <c r="D842" s="8">
        <v>44044</v>
      </c>
      <c r="E842" t="s">
        <v>22</v>
      </c>
    </row>
    <row r="843" spans="1:5" hidden="1" x14ac:dyDescent="0.3">
      <c r="A843">
        <v>430</v>
      </c>
      <c r="B843" t="s">
        <v>66</v>
      </c>
      <c r="C843" s="8">
        <v>44104</v>
      </c>
      <c r="D843" s="8">
        <v>44075</v>
      </c>
      <c r="E843" t="s">
        <v>22</v>
      </c>
    </row>
    <row r="844" spans="1:5" hidden="1" x14ac:dyDescent="0.3">
      <c r="A844">
        <v>430</v>
      </c>
      <c r="B844" t="s">
        <v>66</v>
      </c>
      <c r="C844" s="8">
        <v>44135</v>
      </c>
      <c r="D844" s="8">
        <v>44105</v>
      </c>
      <c r="E844" t="s">
        <v>22</v>
      </c>
    </row>
    <row r="845" spans="1:5" hidden="1" x14ac:dyDescent="0.3">
      <c r="A845">
        <v>430</v>
      </c>
      <c r="B845" t="s">
        <v>66</v>
      </c>
      <c r="C845" s="8">
        <v>44165</v>
      </c>
      <c r="D845" s="8">
        <v>44136</v>
      </c>
      <c r="E845" t="s">
        <v>22</v>
      </c>
    </row>
    <row r="846" spans="1:5" hidden="1" x14ac:dyDescent="0.3">
      <c r="A846">
        <v>430</v>
      </c>
      <c r="B846" t="s">
        <v>66</v>
      </c>
      <c r="C846" s="8">
        <v>44196</v>
      </c>
      <c r="D846" s="8">
        <v>44166</v>
      </c>
      <c r="E846" t="s">
        <v>22</v>
      </c>
    </row>
    <row r="847" spans="1:5" hidden="1" x14ac:dyDescent="0.3">
      <c r="A847">
        <v>430</v>
      </c>
      <c r="B847" t="s">
        <v>60</v>
      </c>
      <c r="C847" s="8">
        <v>43722</v>
      </c>
      <c r="D847" s="8">
        <v>43722</v>
      </c>
      <c r="E847" t="s">
        <v>178</v>
      </c>
    </row>
    <row r="848" spans="1:5" hidden="1" x14ac:dyDescent="0.3">
      <c r="A848">
        <v>430</v>
      </c>
      <c r="B848" t="s">
        <v>36</v>
      </c>
      <c r="C848" s="8">
        <v>43722</v>
      </c>
      <c r="D848" s="8">
        <v>43722</v>
      </c>
      <c r="E848" t="s">
        <v>178</v>
      </c>
    </row>
    <row r="849" spans="1:5" hidden="1" x14ac:dyDescent="0.3">
      <c r="A849">
        <v>430</v>
      </c>
      <c r="B849" t="s">
        <v>60</v>
      </c>
      <c r="C849" s="8">
        <v>43680</v>
      </c>
      <c r="D849" s="8">
        <v>43680</v>
      </c>
      <c r="E849" t="s">
        <v>166</v>
      </c>
    </row>
    <row r="850" spans="1:5" hidden="1" x14ac:dyDescent="0.3">
      <c r="A850">
        <v>430</v>
      </c>
      <c r="B850" t="s">
        <v>36</v>
      </c>
      <c r="C850" s="8">
        <v>43694</v>
      </c>
      <c r="D850" s="8">
        <v>43694</v>
      </c>
      <c r="E850" t="s">
        <v>179</v>
      </c>
    </row>
    <row r="851" spans="1:5" hidden="1" x14ac:dyDescent="0.3">
      <c r="A851">
        <v>430</v>
      </c>
      <c r="B851" t="s">
        <v>36</v>
      </c>
      <c r="C851" s="8">
        <v>43792</v>
      </c>
      <c r="D851" s="8">
        <v>43792</v>
      </c>
      <c r="E851" t="s">
        <v>180</v>
      </c>
    </row>
    <row r="852" spans="1:5" hidden="1" x14ac:dyDescent="0.3">
      <c r="A852">
        <v>430</v>
      </c>
      <c r="B852" t="s">
        <v>36</v>
      </c>
      <c r="C852" s="8">
        <v>43848</v>
      </c>
      <c r="D852" s="8">
        <v>43848</v>
      </c>
      <c r="E852" t="s">
        <v>181</v>
      </c>
    </row>
    <row r="853" spans="1:5" hidden="1" x14ac:dyDescent="0.3">
      <c r="A853">
        <v>430</v>
      </c>
      <c r="B853" t="s">
        <v>61</v>
      </c>
      <c r="C853" s="8">
        <v>43889</v>
      </c>
      <c r="D853" s="8">
        <v>43889</v>
      </c>
      <c r="E853" t="s">
        <v>176</v>
      </c>
    </row>
    <row r="854" spans="1:5" hidden="1" x14ac:dyDescent="0.3">
      <c r="A854">
        <v>430</v>
      </c>
      <c r="B854" t="s">
        <v>60</v>
      </c>
      <c r="C854" s="8">
        <v>43764</v>
      </c>
      <c r="D854" s="8">
        <v>43764</v>
      </c>
      <c r="E854" t="s">
        <v>182</v>
      </c>
    </row>
    <row r="855" spans="1:5" hidden="1" x14ac:dyDescent="0.3">
      <c r="A855">
        <v>430</v>
      </c>
      <c r="B855" t="s">
        <v>64</v>
      </c>
      <c r="C855" s="8">
        <v>43707</v>
      </c>
      <c r="D855" s="8">
        <v>43707</v>
      </c>
      <c r="E855" t="s">
        <v>167</v>
      </c>
    </row>
    <row r="856" spans="1:5" hidden="1" x14ac:dyDescent="0.3">
      <c r="A856">
        <v>430</v>
      </c>
      <c r="B856" t="s">
        <v>61</v>
      </c>
      <c r="C856" s="8">
        <v>43722</v>
      </c>
      <c r="D856" s="8">
        <v>43722</v>
      </c>
      <c r="E856" t="s">
        <v>178</v>
      </c>
    </row>
    <row r="857" spans="1:5" hidden="1" x14ac:dyDescent="0.3">
      <c r="A857">
        <v>430</v>
      </c>
      <c r="B857" t="s">
        <v>61</v>
      </c>
      <c r="C857" s="8">
        <v>43764</v>
      </c>
      <c r="D857" s="8">
        <v>43764</v>
      </c>
      <c r="E857" t="s">
        <v>182</v>
      </c>
    </row>
    <row r="858" spans="1:5" hidden="1" x14ac:dyDescent="0.3">
      <c r="A858">
        <v>430</v>
      </c>
      <c r="B858" t="s">
        <v>62</v>
      </c>
      <c r="C858" s="8">
        <v>43707</v>
      </c>
      <c r="D858" s="8">
        <v>43707</v>
      </c>
      <c r="E858" t="s">
        <v>167</v>
      </c>
    </row>
    <row r="859" spans="1:5" hidden="1" x14ac:dyDescent="0.3">
      <c r="A859">
        <v>430</v>
      </c>
      <c r="B859" t="s">
        <v>66</v>
      </c>
      <c r="C859" s="8">
        <v>43722</v>
      </c>
      <c r="D859" s="8">
        <v>43722</v>
      </c>
      <c r="E859" t="s">
        <v>178</v>
      </c>
    </row>
    <row r="860" spans="1:5" hidden="1" x14ac:dyDescent="0.3">
      <c r="A860">
        <v>430</v>
      </c>
      <c r="B860" t="s">
        <v>66</v>
      </c>
      <c r="C860" s="8">
        <v>43707</v>
      </c>
      <c r="D860" s="8">
        <v>43707</v>
      </c>
      <c r="E860" t="s">
        <v>167</v>
      </c>
    </row>
    <row r="861" spans="1:5" hidden="1" x14ac:dyDescent="0.3">
      <c r="A861">
        <v>430</v>
      </c>
      <c r="B861" t="s">
        <v>111</v>
      </c>
      <c r="C861" s="8">
        <v>43750</v>
      </c>
      <c r="D861" s="8">
        <v>43750</v>
      </c>
      <c r="E861" t="s">
        <v>165</v>
      </c>
    </row>
    <row r="862" spans="1:5" hidden="1" x14ac:dyDescent="0.3">
      <c r="A862">
        <v>430</v>
      </c>
      <c r="B862" t="s">
        <v>62</v>
      </c>
      <c r="C862" s="8">
        <v>43680</v>
      </c>
      <c r="D862" s="8">
        <v>43680</v>
      </c>
      <c r="E862" t="s">
        <v>166</v>
      </c>
    </row>
    <row r="863" spans="1:5" hidden="1" x14ac:dyDescent="0.3">
      <c r="A863">
        <v>430</v>
      </c>
      <c r="B863" t="s">
        <v>62</v>
      </c>
      <c r="C863" s="8">
        <v>43736</v>
      </c>
      <c r="D863" s="8">
        <v>43736</v>
      </c>
      <c r="E863" t="s">
        <v>173</v>
      </c>
    </row>
    <row r="864" spans="1:5" hidden="1" x14ac:dyDescent="0.3">
      <c r="A864">
        <v>430</v>
      </c>
      <c r="B864" t="s">
        <v>108</v>
      </c>
      <c r="C864" s="8">
        <v>43830</v>
      </c>
      <c r="D864" s="8">
        <v>43800</v>
      </c>
      <c r="E864" t="s">
        <v>78</v>
      </c>
    </row>
    <row r="865" spans="1:5" hidden="1" x14ac:dyDescent="0.3">
      <c r="A865">
        <v>430</v>
      </c>
      <c r="B865" t="s">
        <v>36</v>
      </c>
      <c r="C865" s="8">
        <v>43834</v>
      </c>
      <c r="D865" s="8">
        <v>43834</v>
      </c>
      <c r="E865" t="s">
        <v>175</v>
      </c>
    </row>
    <row r="866" spans="1:5" hidden="1" x14ac:dyDescent="0.3">
      <c r="A866">
        <v>430</v>
      </c>
      <c r="B866" t="s">
        <v>66</v>
      </c>
      <c r="C866" s="8">
        <v>43876</v>
      </c>
      <c r="D866" s="8">
        <v>43876</v>
      </c>
      <c r="E866" t="s">
        <v>183</v>
      </c>
    </row>
    <row r="867" spans="1:5" hidden="1" x14ac:dyDescent="0.3">
      <c r="A867">
        <v>430</v>
      </c>
      <c r="B867" t="s">
        <v>111</v>
      </c>
      <c r="C867" s="8">
        <v>43876</v>
      </c>
      <c r="D867" s="8">
        <v>43876</v>
      </c>
      <c r="E867" t="s">
        <v>183</v>
      </c>
    </row>
    <row r="868" spans="1:5" hidden="1" x14ac:dyDescent="0.3">
      <c r="A868">
        <v>430</v>
      </c>
      <c r="B868" t="s">
        <v>66</v>
      </c>
      <c r="C868" s="8">
        <v>43904</v>
      </c>
      <c r="D868" s="8">
        <v>43904</v>
      </c>
      <c r="E868" t="s">
        <v>184</v>
      </c>
    </row>
    <row r="869" spans="1:5" hidden="1" x14ac:dyDescent="0.3">
      <c r="A869">
        <v>430</v>
      </c>
      <c r="B869" t="s">
        <v>36</v>
      </c>
      <c r="C869" s="8">
        <v>43666</v>
      </c>
      <c r="D869" s="8">
        <v>43666</v>
      </c>
      <c r="E869" t="s">
        <v>185</v>
      </c>
    </row>
    <row r="870" spans="1:5" hidden="1" x14ac:dyDescent="0.3">
      <c r="A870">
        <v>430</v>
      </c>
      <c r="B870" t="s">
        <v>60</v>
      </c>
      <c r="C870" s="8">
        <v>43694</v>
      </c>
      <c r="D870" s="8">
        <v>43694</v>
      </c>
      <c r="E870" t="s">
        <v>179</v>
      </c>
    </row>
    <row r="871" spans="1:5" hidden="1" x14ac:dyDescent="0.3">
      <c r="A871">
        <v>430</v>
      </c>
      <c r="B871" t="s">
        <v>62</v>
      </c>
      <c r="C871" s="8">
        <v>43932</v>
      </c>
      <c r="D871" s="8">
        <v>43932</v>
      </c>
      <c r="E871" t="s">
        <v>186</v>
      </c>
    </row>
    <row r="872" spans="1:5" hidden="1" x14ac:dyDescent="0.3">
      <c r="A872">
        <v>430</v>
      </c>
      <c r="B872" t="s">
        <v>62</v>
      </c>
      <c r="C872" s="8">
        <v>43848</v>
      </c>
      <c r="D872" s="8">
        <v>43848</v>
      </c>
      <c r="E872" t="s">
        <v>181</v>
      </c>
    </row>
    <row r="873" spans="1:5" hidden="1" x14ac:dyDescent="0.3">
      <c r="A873">
        <v>430</v>
      </c>
      <c r="B873" t="s">
        <v>58</v>
      </c>
      <c r="C873" s="8">
        <v>43889</v>
      </c>
      <c r="D873" s="8">
        <v>43889</v>
      </c>
      <c r="E873" t="s">
        <v>176</v>
      </c>
    </row>
    <row r="874" spans="1:5" hidden="1" x14ac:dyDescent="0.3">
      <c r="A874">
        <v>430</v>
      </c>
      <c r="B874" t="s">
        <v>58</v>
      </c>
      <c r="C874" s="8">
        <v>43932</v>
      </c>
      <c r="D874" s="8">
        <v>43932</v>
      </c>
      <c r="E874" t="s">
        <v>186</v>
      </c>
    </row>
    <row r="875" spans="1:5" hidden="1" x14ac:dyDescent="0.3">
      <c r="A875">
        <v>430</v>
      </c>
      <c r="B875" t="s">
        <v>64</v>
      </c>
      <c r="C875" s="8">
        <v>43750</v>
      </c>
      <c r="D875" s="8">
        <v>43750</v>
      </c>
      <c r="E875" t="s">
        <v>165</v>
      </c>
    </row>
    <row r="876" spans="1:5" hidden="1" x14ac:dyDescent="0.3">
      <c r="A876">
        <v>430</v>
      </c>
      <c r="B876" t="s">
        <v>58</v>
      </c>
      <c r="C876" s="8">
        <v>43778</v>
      </c>
      <c r="D876" s="8">
        <v>43778</v>
      </c>
      <c r="E876" t="s">
        <v>177</v>
      </c>
    </row>
    <row r="877" spans="1:5" hidden="1" x14ac:dyDescent="0.3">
      <c r="A877">
        <v>430</v>
      </c>
      <c r="B877" t="s">
        <v>62</v>
      </c>
      <c r="C877" s="8">
        <v>43778</v>
      </c>
      <c r="D877" s="8">
        <v>43778</v>
      </c>
      <c r="E877" t="s">
        <v>177</v>
      </c>
    </row>
    <row r="878" spans="1:5" hidden="1" x14ac:dyDescent="0.3">
      <c r="A878">
        <v>430</v>
      </c>
      <c r="B878" t="s">
        <v>58</v>
      </c>
      <c r="C878" s="8">
        <v>43722</v>
      </c>
      <c r="D878" s="8">
        <v>43722</v>
      </c>
      <c r="E878" t="s">
        <v>178</v>
      </c>
    </row>
    <row r="879" spans="1:5" hidden="1" x14ac:dyDescent="0.3">
      <c r="A879">
        <v>430</v>
      </c>
      <c r="B879" t="s">
        <v>36</v>
      </c>
      <c r="C879" s="8">
        <v>43652</v>
      </c>
      <c r="D879" s="8">
        <v>43652</v>
      </c>
      <c r="E879" t="s">
        <v>131</v>
      </c>
    </row>
    <row r="880" spans="1:5" hidden="1" x14ac:dyDescent="0.3">
      <c r="A880">
        <v>430</v>
      </c>
      <c r="B880" t="s">
        <v>58</v>
      </c>
      <c r="C880" s="8">
        <v>43904</v>
      </c>
      <c r="D880" s="8">
        <v>43904</v>
      </c>
      <c r="E880" t="s">
        <v>184</v>
      </c>
    </row>
    <row r="881" spans="1:5" hidden="1" x14ac:dyDescent="0.3">
      <c r="A881">
        <v>430</v>
      </c>
      <c r="B881" t="s">
        <v>58</v>
      </c>
      <c r="C881" s="8">
        <v>43918</v>
      </c>
      <c r="D881" s="8">
        <v>43918</v>
      </c>
      <c r="E881" t="s">
        <v>187</v>
      </c>
    </row>
    <row r="882" spans="1:5" hidden="1" x14ac:dyDescent="0.3">
      <c r="A882">
        <v>430</v>
      </c>
      <c r="B882" t="s">
        <v>60</v>
      </c>
      <c r="C882" s="8">
        <v>43918</v>
      </c>
      <c r="D882" s="8">
        <v>43918</v>
      </c>
      <c r="E882" t="s">
        <v>187</v>
      </c>
    </row>
    <row r="883" spans="1:5" hidden="1" x14ac:dyDescent="0.3">
      <c r="A883">
        <v>430</v>
      </c>
      <c r="B883" t="s">
        <v>59</v>
      </c>
      <c r="C883" s="8">
        <v>43932</v>
      </c>
      <c r="D883" s="8">
        <v>43932</v>
      </c>
      <c r="E883" t="s">
        <v>186</v>
      </c>
    </row>
    <row r="884" spans="1:5" hidden="1" x14ac:dyDescent="0.3">
      <c r="A884">
        <v>430</v>
      </c>
      <c r="B884" t="s">
        <v>62</v>
      </c>
      <c r="C884" s="8">
        <v>43861</v>
      </c>
      <c r="D884" s="8">
        <v>43831</v>
      </c>
      <c r="E884" t="s">
        <v>168</v>
      </c>
    </row>
    <row r="885" spans="1:5" hidden="1" x14ac:dyDescent="0.3">
      <c r="A885">
        <v>430</v>
      </c>
      <c r="B885" t="s">
        <v>62</v>
      </c>
      <c r="C885" s="8">
        <v>43890</v>
      </c>
      <c r="D885" s="8">
        <v>43862</v>
      </c>
      <c r="E885" t="s">
        <v>169</v>
      </c>
    </row>
    <row r="886" spans="1:5" hidden="1" x14ac:dyDescent="0.3">
      <c r="A886">
        <v>430</v>
      </c>
      <c r="B886" t="s">
        <v>62</v>
      </c>
      <c r="C886" s="8">
        <v>43921</v>
      </c>
      <c r="D886" s="8">
        <v>43891</v>
      </c>
      <c r="E886" t="s">
        <v>170</v>
      </c>
    </row>
    <row r="887" spans="1:5" hidden="1" x14ac:dyDescent="0.3">
      <c r="A887">
        <v>430</v>
      </c>
      <c r="B887" t="s">
        <v>62</v>
      </c>
      <c r="C887" s="8">
        <v>43951</v>
      </c>
      <c r="D887" s="8">
        <v>43922</v>
      </c>
      <c r="E887" t="s">
        <v>171</v>
      </c>
    </row>
    <row r="888" spans="1:5" hidden="1" x14ac:dyDescent="0.3">
      <c r="A888">
        <v>430</v>
      </c>
      <c r="B888" t="s">
        <v>62</v>
      </c>
      <c r="C888" s="8">
        <v>43982</v>
      </c>
      <c r="D888" s="8">
        <v>43952</v>
      </c>
      <c r="E888" t="s">
        <v>172</v>
      </c>
    </row>
    <row r="889" spans="1:5" hidden="1" x14ac:dyDescent="0.3">
      <c r="A889">
        <v>430</v>
      </c>
      <c r="B889" t="s">
        <v>62</v>
      </c>
      <c r="C889" s="8">
        <v>44012</v>
      </c>
      <c r="D889" s="8">
        <v>43983</v>
      </c>
      <c r="E889" t="s">
        <v>22</v>
      </c>
    </row>
    <row r="890" spans="1:5" hidden="1" x14ac:dyDescent="0.3">
      <c r="A890">
        <v>430</v>
      </c>
      <c r="B890" t="s">
        <v>62</v>
      </c>
      <c r="C890" s="8">
        <v>44043</v>
      </c>
      <c r="D890" s="8">
        <v>44013</v>
      </c>
      <c r="E890" t="s">
        <v>22</v>
      </c>
    </row>
    <row r="891" spans="1:5" hidden="1" x14ac:dyDescent="0.3">
      <c r="A891">
        <v>430</v>
      </c>
      <c r="B891" t="s">
        <v>62</v>
      </c>
      <c r="C891" s="8">
        <v>44074</v>
      </c>
      <c r="D891" s="8">
        <v>44044</v>
      </c>
      <c r="E891" t="s">
        <v>22</v>
      </c>
    </row>
    <row r="892" spans="1:5" hidden="1" x14ac:dyDescent="0.3">
      <c r="A892">
        <v>430</v>
      </c>
      <c r="B892" t="s">
        <v>62</v>
      </c>
      <c r="C892" s="8">
        <v>44104</v>
      </c>
      <c r="D892" s="8">
        <v>44075</v>
      </c>
      <c r="E892" t="s">
        <v>22</v>
      </c>
    </row>
    <row r="893" spans="1:5" hidden="1" x14ac:dyDescent="0.3">
      <c r="A893">
        <v>430</v>
      </c>
      <c r="B893" t="s">
        <v>62</v>
      </c>
      <c r="C893" s="8">
        <v>44135</v>
      </c>
      <c r="D893" s="8">
        <v>44105</v>
      </c>
      <c r="E893" t="s">
        <v>22</v>
      </c>
    </row>
    <row r="894" spans="1:5" hidden="1" x14ac:dyDescent="0.3">
      <c r="A894">
        <v>430</v>
      </c>
      <c r="B894" t="s">
        <v>62</v>
      </c>
      <c r="C894" s="8">
        <v>44165</v>
      </c>
      <c r="D894" s="8">
        <v>44136</v>
      </c>
      <c r="E894" t="s">
        <v>22</v>
      </c>
    </row>
    <row r="895" spans="1:5" hidden="1" x14ac:dyDescent="0.3">
      <c r="A895">
        <v>430</v>
      </c>
      <c r="B895" t="s">
        <v>62</v>
      </c>
      <c r="C895" s="8">
        <v>44196</v>
      </c>
      <c r="D895" s="8">
        <v>44166</v>
      </c>
      <c r="E895" t="s">
        <v>22</v>
      </c>
    </row>
    <row r="896" spans="1:5" hidden="1" x14ac:dyDescent="0.3">
      <c r="A896">
        <v>430</v>
      </c>
      <c r="B896" t="s">
        <v>58</v>
      </c>
      <c r="C896" s="8">
        <v>43764</v>
      </c>
      <c r="D896" s="8">
        <v>43764</v>
      </c>
      <c r="E896" t="s">
        <v>182</v>
      </c>
    </row>
    <row r="897" spans="1:5" hidden="1" x14ac:dyDescent="0.3">
      <c r="A897">
        <v>430</v>
      </c>
      <c r="B897" t="s">
        <v>108</v>
      </c>
      <c r="C897" s="8">
        <v>43861</v>
      </c>
      <c r="D897" s="8">
        <v>43831</v>
      </c>
      <c r="E897" t="s">
        <v>168</v>
      </c>
    </row>
    <row r="898" spans="1:5" hidden="1" x14ac:dyDescent="0.3">
      <c r="A898">
        <v>430</v>
      </c>
      <c r="B898" t="s">
        <v>108</v>
      </c>
      <c r="C898" s="8">
        <v>43890</v>
      </c>
      <c r="D898" s="8">
        <v>43862</v>
      </c>
      <c r="E898" t="s">
        <v>169</v>
      </c>
    </row>
    <row r="899" spans="1:5" hidden="1" x14ac:dyDescent="0.3">
      <c r="A899">
        <v>430</v>
      </c>
      <c r="B899" t="s">
        <v>108</v>
      </c>
      <c r="C899" s="8">
        <v>43921</v>
      </c>
      <c r="D899" s="8">
        <v>43891</v>
      </c>
      <c r="E899" t="s">
        <v>170</v>
      </c>
    </row>
    <row r="900" spans="1:5" hidden="1" x14ac:dyDescent="0.3">
      <c r="A900">
        <v>430</v>
      </c>
      <c r="B900" t="s">
        <v>108</v>
      </c>
      <c r="C900" s="8">
        <v>43951</v>
      </c>
      <c r="D900" s="8">
        <v>43922</v>
      </c>
      <c r="E900" t="s">
        <v>171</v>
      </c>
    </row>
    <row r="901" spans="1:5" hidden="1" x14ac:dyDescent="0.3">
      <c r="A901">
        <v>430</v>
      </c>
      <c r="B901" t="s">
        <v>108</v>
      </c>
      <c r="C901" s="8">
        <v>43982</v>
      </c>
      <c r="D901" s="8">
        <v>43952</v>
      </c>
      <c r="E901" t="s">
        <v>172</v>
      </c>
    </row>
    <row r="902" spans="1:5" hidden="1" x14ac:dyDescent="0.3">
      <c r="A902">
        <v>430</v>
      </c>
      <c r="B902" t="s">
        <v>108</v>
      </c>
      <c r="C902" s="8">
        <v>44012</v>
      </c>
      <c r="D902" s="8">
        <v>43983</v>
      </c>
      <c r="E902" t="s">
        <v>22</v>
      </c>
    </row>
    <row r="903" spans="1:5" hidden="1" x14ac:dyDescent="0.3">
      <c r="A903">
        <v>430</v>
      </c>
      <c r="B903" t="s">
        <v>108</v>
      </c>
      <c r="C903" s="8">
        <v>44043</v>
      </c>
      <c r="D903" s="8">
        <v>44013</v>
      </c>
      <c r="E903" t="s">
        <v>22</v>
      </c>
    </row>
    <row r="904" spans="1:5" hidden="1" x14ac:dyDescent="0.3">
      <c r="A904">
        <v>430</v>
      </c>
      <c r="B904" t="s">
        <v>108</v>
      </c>
      <c r="C904" s="8">
        <v>44074</v>
      </c>
      <c r="D904" s="8">
        <v>44044</v>
      </c>
      <c r="E904" t="s">
        <v>22</v>
      </c>
    </row>
    <row r="905" spans="1:5" hidden="1" x14ac:dyDescent="0.3">
      <c r="A905">
        <v>430</v>
      </c>
      <c r="B905" t="s">
        <v>108</v>
      </c>
      <c r="C905" s="8">
        <v>44104</v>
      </c>
      <c r="D905" s="8">
        <v>44075</v>
      </c>
      <c r="E905" t="s">
        <v>22</v>
      </c>
    </row>
    <row r="906" spans="1:5" hidden="1" x14ac:dyDescent="0.3">
      <c r="A906">
        <v>430</v>
      </c>
      <c r="B906" t="s">
        <v>108</v>
      </c>
      <c r="C906" s="8">
        <v>44135</v>
      </c>
      <c r="D906" s="8">
        <v>44105</v>
      </c>
      <c r="E906" t="s">
        <v>22</v>
      </c>
    </row>
    <row r="907" spans="1:5" hidden="1" x14ac:dyDescent="0.3">
      <c r="A907">
        <v>430</v>
      </c>
      <c r="B907" t="s">
        <v>108</v>
      </c>
      <c r="C907" s="8">
        <v>44165</v>
      </c>
      <c r="D907" s="8">
        <v>44136</v>
      </c>
      <c r="E907" t="s">
        <v>22</v>
      </c>
    </row>
    <row r="908" spans="1:5" hidden="1" x14ac:dyDescent="0.3">
      <c r="A908">
        <v>430</v>
      </c>
      <c r="B908" t="s">
        <v>108</v>
      </c>
      <c r="C908" s="8">
        <v>44196</v>
      </c>
      <c r="D908" s="8">
        <v>44166</v>
      </c>
      <c r="E908" t="s">
        <v>22</v>
      </c>
    </row>
    <row r="909" spans="1:5" hidden="1" x14ac:dyDescent="0.3">
      <c r="A909">
        <v>430</v>
      </c>
      <c r="B909" t="s">
        <v>59</v>
      </c>
      <c r="C909" s="8">
        <v>43862</v>
      </c>
      <c r="D909" s="8">
        <v>43862</v>
      </c>
      <c r="E909" t="s">
        <v>164</v>
      </c>
    </row>
    <row r="910" spans="1:5" hidden="1" x14ac:dyDescent="0.3">
      <c r="A910">
        <v>430</v>
      </c>
      <c r="B910" t="s">
        <v>66</v>
      </c>
      <c r="C910" s="8">
        <v>43736</v>
      </c>
      <c r="D910" s="8">
        <v>43736</v>
      </c>
      <c r="E910" t="s">
        <v>173</v>
      </c>
    </row>
    <row r="911" spans="1:5" hidden="1" x14ac:dyDescent="0.3">
      <c r="A911">
        <v>430</v>
      </c>
      <c r="B911" t="s">
        <v>66</v>
      </c>
      <c r="C911" s="8">
        <v>43862</v>
      </c>
      <c r="D911" s="8">
        <v>43862</v>
      </c>
      <c r="E911" t="s">
        <v>164</v>
      </c>
    </row>
    <row r="912" spans="1:5" hidden="1" x14ac:dyDescent="0.3">
      <c r="A912">
        <v>430</v>
      </c>
      <c r="B912" t="s">
        <v>66</v>
      </c>
      <c r="C912" s="8">
        <v>43834</v>
      </c>
      <c r="D912" s="8">
        <v>43834</v>
      </c>
      <c r="E912" t="s">
        <v>175</v>
      </c>
    </row>
    <row r="913" spans="1:5" hidden="1" x14ac:dyDescent="0.3">
      <c r="A913">
        <v>430</v>
      </c>
      <c r="B913" t="s">
        <v>58</v>
      </c>
      <c r="C913" s="8">
        <v>43680</v>
      </c>
      <c r="D913" s="8">
        <v>43680</v>
      </c>
      <c r="E913" t="s">
        <v>166</v>
      </c>
    </row>
    <row r="914" spans="1:5" hidden="1" x14ac:dyDescent="0.3">
      <c r="A914">
        <v>430</v>
      </c>
      <c r="B914" t="s">
        <v>108</v>
      </c>
      <c r="C914" s="8">
        <v>43708</v>
      </c>
      <c r="D914" s="8">
        <v>43678</v>
      </c>
      <c r="E914" t="s">
        <v>74</v>
      </c>
    </row>
    <row r="915" spans="1:5" hidden="1" x14ac:dyDescent="0.3">
      <c r="A915">
        <v>430</v>
      </c>
      <c r="B915" t="s">
        <v>64</v>
      </c>
      <c r="C915" s="8">
        <v>43666</v>
      </c>
      <c r="D915" s="8">
        <v>43666</v>
      </c>
      <c r="E915" t="s">
        <v>185</v>
      </c>
    </row>
    <row r="916" spans="1:5" hidden="1" x14ac:dyDescent="0.3">
      <c r="A916">
        <v>430</v>
      </c>
      <c r="B916" t="s">
        <v>66</v>
      </c>
      <c r="C916" s="8">
        <v>43778</v>
      </c>
      <c r="D916" s="8">
        <v>43778</v>
      </c>
      <c r="E916" t="s">
        <v>177</v>
      </c>
    </row>
    <row r="917" spans="1:5" hidden="1" x14ac:dyDescent="0.3">
      <c r="A917">
        <v>430</v>
      </c>
      <c r="B917" t="s">
        <v>66</v>
      </c>
      <c r="C917" s="8">
        <v>43694</v>
      </c>
      <c r="D917" s="8">
        <v>43694</v>
      </c>
      <c r="E917" t="s">
        <v>179</v>
      </c>
    </row>
    <row r="918" spans="1:5" hidden="1" x14ac:dyDescent="0.3">
      <c r="A918">
        <v>430</v>
      </c>
      <c r="B918" t="s">
        <v>111</v>
      </c>
      <c r="C918" s="8">
        <v>43722</v>
      </c>
      <c r="D918" s="8">
        <v>43722</v>
      </c>
      <c r="E918" t="s">
        <v>178</v>
      </c>
    </row>
    <row r="919" spans="1:5" x14ac:dyDescent="0.3">
      <c r="A919">
        <v>430</v>
      </c>
      <c r="B919" t="s">
        <v>64</v>
      </c>
      <c r="C919" s="8">
        <v>43861</v>
      </c>
      <c r="D919" s="8">
        <v>43831</v>
      </c>
      <c r="E919" t="s">
        <v>168</v>
      </c>
    </row>
    <row r="920" spans="1:5" x14ac:dyDescent="0.3">
      <c r="A920">
        <v>430</v>
      </c>
      <c r="B920" t="s">
        <v>64</v>
      </c>
      <c r="C920" s="8">
        <v>43890</v>
      </c>
      <c r="D920" s="8">
        <v>43862</v>
      </c>
      <c r="E920" t="s">
        <v>169</v>
      </c>
    </row>
    <row r="921" spans="1:5" x14ac:dyDescent="0.3">
      <c r="A921">
        <v>430</v>
      </c>
      <c r="B921" t="s">
        <v>64</v>
      </c>
      <c r="C921" s="8">
        <v>43921</v>
      </c>
      <c r="D921" s="8">
        <v>43891</v>
      </c>
      <c r="E921" t="s">
        <v>170</v>
      </c>
    </row>
    <row r="922" spans="1:5" x14ac:dyDescent="0.3">
      <c r="A922">
        <v>430</v>
      </c>
      <c r="B922" t="s">
        <v>64</v>
      </c>
      <c r="C922" s="8">
        <v>43951</v>
      </c>
      <c r="D922" s="8">
        <v>43922</v>
      </c>
      <c r="E922" t="s">
        <v>171</v>
      </c>
    </row>
    <row r="923" spans="1:5" x14ac:dyDescent="0.3">
      <c r="A923">
        <v>430</v>
      </c>
      <c r="B923" t="s">
        <v>64</v>
      </c>
      <c r="C923" s="8">
        <v>43982</v>
      </c>
      <c r="D923" s="8">
        <v>43952</v>
      </c>
      <c r="E923" t="s">
        <v>172</v>
      </c>
    </row>
    <row r="924" spans="1:5" hidden="1" x14ac:dyDescent="0.3">
      <c r="A924">
        <v>430</v>
      </c>
      <c r="B924" t="s">
        <v>64</v>
      </c>
      <c r="C924" s="8">
        <v>44012</v>
      </c>
      <c r="D924" s="8">
        <v>43983</v>
      </c>
      <c r="E924" t="s">
        <v>22</v>
      </c>
    </row>
    <row r="925" spans="1:5" hidden="1" x14ac:dyDescent="0.3">
      <c r="A925">
        <v>430</v>
      </c>
      <c r="B925" t="s">
        <v>64</v>
      </c>
      <c r="C925" s="8">
        <v>44043</v>
      </c>
      <c r="D925" s="8">
        <v>44013</v>
      </c>
      <c r="E925" t="s">
        <v>22</v>
      </c>
    </row>
    <row r="926" spans="1:5" hidden="1" x14ac:dyDescent="0.3">
      <c r="A926">
        <v>430</v>
      </c>
      <c r="B926" t="s">
        <v>64</v>
      </c>
      <c r="C926" s="8">
        <v>44074</v>
      </c>
      <c r="D926" s="8">
        <v>44044</v>
      </c>
      <c r="E926" t="s">
        <v>22</v>
      </c>
    </row>
    <row r="927" spans="1:5" hidden="1" x14ac:dyDescent="0.3">
      <c r="A927">
        <v>430</v>
      </c>
      <c r="B927" t="s">
        <v>64</v>
      </c>
      <c r="C927" s="8">
        <v>44104</v>
      </c>
      <c r="D927" s="8">
        <v>44075</v>
      </c>
      <c r="E927" t="s">
        <v>22</v>
      </c>
    </row>
    <row r="928" spans="1:5" hidden="1" x14ac:dyDescent="0.3">
      <c r="A928">
        <v>430</v>
      </c>
      <c r="B928" t="s">
        <v>64</v>
      </c>
      <c r="C928" s="8">
        <v>44135</v>
      </c>
      <c r="D928" s="8">
        <v>44105</v>
      </c>
      <c r="E928" t="s">
        <v>22</v>
      </c>
    </row>
    <row r="929" spans="1:5" hidden="1" x14ac:dyDescent="0.3">
      <c r="A929">
        <v>430</v>
      </c>
      <c r="B929" t="s">
        <v>64</v>
      </c>
      <c r="C929" s="8">
        <v>44165</v>
      </c>
      <c r="D929" s="8">
        <v>44136</v>
      </c>
      <c r="E929" t="s">
        <v>22</v>
      </c>
    </row>
    <row r="930" spans="1:5" hidden="1" x14ac:dyDescent="0.3">
      <c r="A930">
        <v>430</v>
      </c>
      <c r="B930" t="s">
        <v>64</v>
      </c>
      <c r="C930" s="8">
        <v>44196</v>
      </c>
      <c r="D930" s="8">
        <v>44166</v>
      </c>
      <c r="E930" t="s">
        <v>22</v>
      </c>
    </row>
    <row r="931" spans="1:5" hidden="1" x14ac:dyDescent="0.3">
      <c r="A931">
        <v>430</v>
      </c>
      <c r="B931" t="s">
        <v>64</v>
      </c>
      <c r="C931" s="8">
        <v>43862</v>
      </c>
      <c r="D931" s="8">
        <v>43862</v>
      </c>
      <c r="E931" t="s">
        <v>164</v>
      </c>
    </row>
    <row r="932" spans="1:5" hidden="1" x14ac:dyDescent="0.3">
      <c r="A932">
        <v>430</v>
      </c>
      <c r="B932" t="s">
        <v>58</v>
      </c>
      <c r="C932" s="8">
        <v>43848</v>
      </c>
      <c r="D932" s="8">
        <v>43848</v>
      </c>
      <c r="E932" t="s">
        <v>181</v>
      </c>
    </row>
    <row r="933" spans="1:5" hidden="1" x14ac:dyDescent="0.3">
      <c r="A933">
        <v>430</v>
      </c>
      <c r="B933" t="s">
        <v>60</v>
      </c>
      <c r="C933" s="8">
        <v>43862</v>
      </c>
      <c r="D933" s="8">
        <v>43862</v>
      </c>
      <c r="E933" t="s">
        <v>164</v>
      </c>
    </row>
    <row r="934" spans="1:5" hidden="1" x14ac:dyDescent="0.3">
      <c r="A934">
        <v>430</v>
      </c>
      <c r="B934" t="s">
        <v>66</v>
      </c>
      <c r="C934" s="8">
        <v>43889</v>
      </c>
      <c r="D934" s="8">
        <v>43889</v>
      </c>
      <c r="E934" t="s">
        <v>176</v>
      </c>
    </row>
    <row r="935" spans="1:5" hidden="1" x14ac:dyDescent="0.3">
      <c r="A935">
        <v>430</v>
      </c>
      <c r="B935" t="s">
        <v>66</v>
      </c>
      <c r="C935" s="8">
        <v>43750</v>
      </c>
      <c r="D935" s="8">
        <v>43750</v>
      </c>
      <c r="E935" t="s">
        <v>165</v>
      </c>
    </row>
    <row r="936" spans="1:5" hidden="1" x14ac:dyDescent="0.3">
      <c r="A936">
        <v>430</v>
      </c>
      <c r="B936" t="s">
        <v>58</v>
      </c>
      <c r="C936" s="8">
        <v>43806</v>
      </c>
      <c r="D936" s="8">
        <v>43806</v>
      </c>
      <c r="E936" t="s">
        <v>174</v>
      </c>
    </row>
    <row r="937" spans="1:5" hidden="1" x14ac:dyDescent="0.3">
      <c r="A937">
        <v>430</v>
      </c>
      <c r="B937" t="s">
        <v>80</v>
      </c>
      <c r="C937" s="8">
        <v>43861</v>
      </c>
      <c r="D937" s="8">
        <v>43831</v>
      </c>
      <c r="E937" t="s">
        <v>168</v>
      </c>
    </row>
    <row r="938" spans="1:5" hidden="1" x14ac:dyDescent="0.3">
      <c r="A938">
        <v>430</v>
      </c>
      <c r="B938" t="s">
        <v>80</v>
      </c>
      <c r="C938" s="8">
        <v>43890</v>
      </c>
      <c r="D938" s="8">
        <v>43862</v>
      </c>
      <c r="E938" t="s">
        <v>169</v>
      </c>
    </row>
    <row r="939" spans="1:5" hidden="1" x14ac:dyDescent="0.3">
      <c r="A939">
        <v>430</v>
      </c>
      <c r="B939" t="s">
        <v>80</v>
      </c>
      <c r="C939" s="8">
        <v>43921</v>
      </c>
      <c r="D939" s="8">
        <v>43891</v>
      </c>
      <c r="E939" t="s">
        <v>170</v>
      </c>
    </row>
    <row r="940" spans="1:5" hidden="1" x14ac:dyDescent="0.3">
      <c r="A940">
        <v>430</v>
      </c>
      <c r="B940" t="s">
        <v>80</v>
      </c>
      <c r="C940" s="8">
        <v>43951</v>
      </c>
      <c r="D940" s="8">
        <v>43922</v>
      </c>
      <c r="E940" t="s">
        <v>171</v>
      </c>
    </row>
    <row r="941" spans="1:5" hidden="1" x14ac:dyDescent="0.3">
      <c r="A941">
        <v>430</v>
      </c>
      <c r="B941" t="s">
        <v>80</v>
      </c>
      <c r="C941" s="8">
        <v>43982</v>
      </c>
      <c r="D941" s="8">
        <v>43952</v>
      </c>
      <c r="E941" t="s">
        <v>172</v>
      </c>
    </row>
    <row r="942" spans="1:5" hidden="1" x14ac:dyDescent="0.3">
      <c r="A942">
        <v>430</v>
      </c>
      <c r="B942" t="s">
        <v>80</v>
      </c>
      <c r="C942" s="8">
        <v>44012</v>
      </c>
      <c r="D942" s="8">
        <v>43983</v>
      </c>
      <c r="E942" t="s">
        <v>22</v>
      </c>
    </row>
    <row r="943" spans="1:5" hidden="1" x14ac:dyDescent="0.3">
      <c r="A943">
        <v>430</v>
      </c>
      <c r="B943" t="s">
        <v>80</v>
      </c>
      <c r="C943" s="8">
        <v>44043</v>
      </c>
      <c r="D943" s="8">
        <v>44013</v>
      </c>
      <c r="E943" t="s">
        <v>22</v>
      </c>
    </row>
    <row r="944" spans="1:5" hidden="1" x14ac:dyDescent="0.3">
      <c r="A944">
        <v>430</v>
      </c>
      <c r="B944" t="s">
        <v>80</v>
      </c>
      <c r="C944" s="8">
        <v>44074</v>
      </c>
      <c r="D944" s="8">
        <v>44044</v>
      </c>
      <c r="E944" t="s">
        <v>22</v>
      </c>
    </row>
    <row r="945" spans="1:5" hidden="1" x14ac:dyDescent="0.3">
      <c r="A945">
        <v>430</v>
      </c>
      <c r="B945" t="s">
        <v>80</v>
      </c>
      <c r="C945" s="8">
        <v>44104</v>
      </c>
      <c r="D945" s="8">
        <v>44075</v>
      </c>
      <c r="E945" t="s">
        <v>22</v>
      </c>
    </row>
    <row r="946" spans="1:5" hidden="1" x14ac:dyDescent="0.3">
      <c r="A946">
        <v>430</v>
      </c>
      <c r="B946" t="s">
        <v>80</v>
      </c>
      <c r="C946" s="8">
        <v>44135</v>
      </c>
      <c r="D946" s="8">
        <v>44105</v>
      </c>
      <c r="E946" t="s">
        <v>22</v>
      </c>
    </row>
    <row r="947" spans="1:5" hidden="1" x14ac:dyDescent="0.3">
      <c r="A947">
        <v>430</v>
      </c>
      <c r="B947" t="s">
        <v>80</v>
      </c>
      <c r="C947" s="8">
        <v>44165</v>
      </c>
      <c r="D947" s="8">
        <v>44136</v>
      </c>
      <c r="E947" t="s">
        <v>22</v>
      </c>
    </row>
    <row r="948" spans="1:5" hidden="1" x14ac:dyDescent="0.3">
      <c r="A948">
        <v>430</v>
      </c>
      <c r="B948" t="s">
        <v>80</v>
      </c>
      <c r="C948" s="8">
        <v>44196</v>
      </c>
      <c r="D948" s="8">
        <v>44166</v>
      </c>
      <c r="E948" t="s">
        <v>22</v>
      </c>
    </row>
    <row r="949" spans="1:5" hidden="1" x14ac:dyDescent="0.3">
      <c r="A949">
        <v>430</v>
      </c>
      <c r="B949" t="s">
        <v>79</v>
      </c>
      <c r="C949" s="8">
        <v>43861</v>
      </c>
      <c r="D949" s="8">
        <v>43831</v>
      </c>
      <c r="E949" t="s">
        <v>168</v>
      </c>
    </row>
    <row r="950" spans="1:5" hidden="1" x14ac:dyDescent="0.3">
      <c r="A950">
        <v>430</v>
      </c>
      <c r="B950" t="s">
        <v>79</v>
      </c>
      <c r="C950" s="8">
        <v>43890</v>
      </c>
      <c r="D950" s="8">
        <v>43862</v>
      </c>
      <c r="E950" t="s">
        <v>169</v>
      </c>
    </row>
    <row r="951" spans="1:5" hidden="1" x14ac:dyDescent="0.3">
      <c r="A951">
        <v>430</v>
      </c>
      <c r="B951" t="s">
        <v>79</v>
      </c>
      <c r="C951" s="8">
        <v>43921</v>
      </c>
      <c r="D951" s="8">
        <v>43891</v>
      </c>
      <c r="E951" t="s">
        <v>170</v>
      </c>
    </row>
    <row r="952" spans="1:5" hidden="1" x14ac:dyDescent="0.3">
      <c r="A952">
        <v>430</v>
      </c>
      <c r="B952" t="s">
        <v>79</v>
      </c>
      <c r="C952" s="8">
        <v>43951</v>
      </c>
      <c r="D952" s="8">
        <v>43922</v>
      </c>
      <c r="E952" t="s">
        <v>171</v>
      </c>
    </row>
    <row r="953" spans="1:5" hidden="1" x14ac:dyDescent="0.3">
      <c r="A953">
        <v>430</v>
      </c>
      <c r="B953" t="s">
        <v>79</v>
      </c>
      <c r="C953" s="8">
        <v>43982</v>
      </c>
      <c r="D953" s="8">
        <v>43952</v>
      </c>
      <c r="E953" t="s">
        <v>172</v>
      </c>
    </row>
    <row r="954" spans="1:5" hidden="1" x14ac:dyDescent="0.3">
      <c r="A954">
        <v>430</v>
      </c>
      <c r="B954" t="s">
        <v>79</v>
      </c>
      <c r="C954" s="8">
        <v>44012</v>
      </c>
      <c r="D954" s="8">
        <v>43983</v>
      </c>
      <c r="E954" t="s">
        <v>22</v>
      </c>
    </row>
    <row r="955" spans="1:5" hidden="1" x14ac:dyDescent="0.3">
      <c r="A955">
        <v>430</v>
      </c>
      <c r="B955" t="s">
        <v>79</v>
      </c>
      <c r="C955" s="8">
        <v>44043</v>
      </c>
      <c r="D955" s="8">
        <v>44013</v>
      </c>
      <c r="E955" t="s">
        <v>22</v>
      </c>
    </row>
    <row r="956" spans="1:5" hidden="1" x14ac:dyDescent="0.3">
      <c r="A956">
        <v>430</v>
      </c>
      <c r="B956" t="s">
        <v>79</v>
      </c>
      <c r="C956" s="8">
        <v>44074</v>
      </c>
      <c r="D956" s="8">
        <v>44044</v>
      </c>
      <c r="E956" t="s">
        <v>22</v>
      </c>
    </row>
    <row r="957" spans="1:5" hidden="1" x14ac:dyDescent="0.3">
      <c r="A957">
        <v>430</v>
      </c>
      <c r="B957" t="s">
        <v>79</v>
      </c>
      <c r="C957" s="8">
        <v>44104</v>
      </c>
      <c r="D957" s="8">
        <v>44075</v>
      </c>
      <c r="E957" t="s">
        <v>22</v>
      </c>
    </row>
    <row r="958" spans="1:5" hidden="1" x14ac:dyDescent="0.3">
      <c r="A958">
        <v>430</v>
      </c>
      <c r="B958" t="s">
        <v>79</v>
      </c>
      <c r="C958" s="8">
        <v>44135</v>
      </c>
      <c r="D958" s="8">
        <v>44105</v>
      </c>
      <c r="E958" t="s">
        <v>22</v>
      </c>
    </row>
    <row r="959" spans="1:5" hidden="1" x14ac:dyDescent="0.3">
      <c r="A959">
        <v>430</v>
      </c>
      <c r="B959" t="s">
        <v>79</v>
      </c>
      <c r="C959" s="8">
        <v>44165</v>
      </c>
      <c r="D959" s="8">
        <v>44136</v>
      </c>
      <c r="E959" t="s">
        <v>22</v>
      </c>
    </row>
    <row r="960" spans="1:5" hidden="1" x14ac:dyDescent="0.3">
      <c r="A960">
        <v>430</v>
      </c>
      <c r="B960" t="s">
        <v>79</v>
      </c>
      <c r="C960" s="8">
        <v>44196</v>
      </c>
      <c r="D960" s="8">
        <v>44166</v>
      </c>
      <c r="E960" t="s">
        <v>22</v>
      </c>
    </row>
    <row r="961" spans="1:5" hidden="1" x14ac:dyDescent="0.3">
      <c r="A961">
        <v>430</v>
      </c>
      <c r="B961" t="s">
        <v>59</v>
      </c>
      <c r="C961" s="8">
        <v>43889</v>
      </c>
      <c r="D961" s="8">
        <v>43889</v>
      </c>
      <c r="E961" t="s">
        <v>176</v>
      </c>
    </row>
    <row r="962" spans="1:5" hidden="1" x14ac:dyDescent="0.3">
      <c r="A962">
        <v>430</v>
      </c>
      <c r="B962" t="s">
        <v>62</v>
      </c>
      <c r="C962" s="8">
        <v>43862</v>
      </c>
      <c r="D962" s="8">
        <v>43862</v>
      </c>
      <c r="E962" t="s">
        <v>164</v>
      </c>
    </row>
    <row r="963" spans="1:5" hidden="1" x14ac:dyDescent="0.3">
      <c r="A963">
        <v>430</v>
      </c>
      <c r="B963" t="s">
        <v>64</v>
      </c>
      <c r="C963" s="8">
        <v>43932</v>
      </c>
      <c r="D963" s="8">
        <v>43932</v>
      </c>
      <c r="E963" t="s">
        <v>186</v>
      </c>
    </row>
    <row r="964" spans="1:5" hidden="1" x14ac:dyDescent="0.3">
      <c r="A964">
        <v>430</v>
      </c>
      <c r="B964" t="s">
        <v>60</v>
      </c>
      <c r="C964" s="8">
        <v>43876</v>
      </c>
      <c r="D964" s="8">
        <v>43876</v>
      </c>
      <c r="E964" t="s">
        <v>183</v>
      </c>
    </row>
    <row r="965" spans="1:5" hidden="1" x14ac:dyDescent="0.3">
      <c r="A965">
        <v>430</v>
      </c>
      <c r="B965" t="s">
        <v>64</v>
      </c>
      <c r="C965" s="8">
        <v>43722</v>
      </c>
      <c r="D965" s="8">
        <v>43722</v>
      </c>
      <c r="E965" t="s">
        <v>178</v>
      </c>
    </row>
    <row r="966" spans="1:5" hidden="1" x14ac:dyDescent="0.3">
      <c r="A966">
        <v>430</v>
      </c>
      <c r="B966" t="s">
        <v>66</v>
      </c>
      <c r="C966" s="8">
        <v>43932</v>
      </c>
      <c r="D966" s="8">
        <v>43932</v>
      </c>
      <c r="E966" t="s">
        <v>186</v>
      </c>
    </row>
    <row r="967" spans="1:5" hidden="1" x14ac:dyDescent="0.3">
      <c r="A967">
        <v>430</v>
      </c>
      <c r="B967" t="s">
        <v>61</v>
      </c>
      <c r="C967" s="8">
        <v>43946</v>
      </c>
      <c r="D967" s="8">
        <v>43946</v>
      </c>
      <c r="E967" t="s">
        <v>188</v>
      </c>
    </row>
    <row r="968" spans="1:5" hidden="1" x14ac:dyDescent="0.3">
      <c r="A968">
        <v>430</v>
      </c>
      <c r="B968" t="s">
        <v>79</v>
      </c>
      <c r="C968" s="8">
        <v>43722</v>
      </c>
      <c r="D968" s="8">
        <v>43722</v>
      </c>
      <c r="E968" t="s">
        <v>178</v>
      </c>
    </row>
    <row r="969" spans="1:5" hidden="1" x14ac:dyDescent="0.3">
      <c r="A969">
        <v>430</v>
      </c>
      <c r="B969" t="s">
        <v>62</v>
      </c>
      <c r="C969" s="8">
        <v>43834</v>
      </c>
      <c r="D969" s="8">
        <v>43834</v>
      </c>
      <c r="E969" t="s">
        <v>175</v>
      </c>
    </row>
    <row r="970" spans="1:5" hidden="1" x14ac:dyDescent="0.3">
      <c r="A970">
        <v>430</v>
      </c>
      <c r="B970" t="s">
        <v>108</v>
      </c>
      <c r="C970" s="8">
        <v>43738</v>
      </c>
      <c r="D970" s="8">
        <v>43709</v>
      </c>
      <c r="E970" t="s">
        <v>75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BFEEB-F86B-4983-8C86-E9D9B95609C1}">
  <sheetPr>
    <tabColor theme="5" tint="0.59999389629810485"/>
  </sheetPr>
  <dimension ref="A1:M2104"/>
  <sheetViews>
    <sheetView workbookViewId="0">
      <selection activeCell="D1286" sqref="D1286"/>
    </sheetView>
  </sheetViews>
  <sheetFormatPr defaultRowHeight="14.4" x14ac:dyDescent="0.3"/>
  <cols>
    <col min="1" max="1" width="10.6640625" bestFit="1" customWidth="1"/>
    <col min="2" max="2" width="8.6640625" bestFit="1" customWidth="1"/>
    <col min="3" max="3" width="17.44140625" bestFit="1" customWidth="1"/>
    <col min="4" max="4" width="35.44140625" bestFit="1" customWidth="1"/>
    <col min="5" max="5" width="14.6640625" bestFit="1" customWidth="1"/>
    <col min="6" max="6" width="7" bestFit="1" customWidth="1"/>
    <col min="7" max="7" width="9.88671875" bestFit="1" customWidth="1"/>
    <col min="8" max="8" width="18.88671875" bestFit="1" customWidth="1"/>
    <col min="9" max="9" width="7.6640625" bestFit="1" customWidth="1"/>
    <col min="10" max="10" width="10.6640625" bestFit="1" customWidth="1"/>
    <col min="11" max="11" width="7.6640625" bestFit="1" customWidth="1"/>
    <col min="12" max="12" width="7.88671875" bestFit="1" customWidth="1"/>
    <col min="13" max="13" width="13.109375" bestFit="1" customWidth="1"/>
  </cols>
  <sheetData>
    <row r="1" spans="1:13" x14ac:dyDescent="0.3">
      <c r="A1" t="s">
        <v>189</v>
      </c>
      <c r="B1" t="s">
        <v>190</v>
      </c>
      <c r="C1" t="s">
        <v>191</v>
      </c>
      <c r="D1" t="s">
        <v>192</v>
      </c>
      <c r="E1" t="s">
        <v>193</v>
      </c>
      <c r="F1" t="s">
        <v>194</v>
      </c>
      <c r="G1" t="s">
        <v>195</v>
      </c>
      <c r="H1" t="s">
        <v>27</v>
      </c>
      <c r="I1" t="s">
        <v>196</v>
      </c>
      <c r="J1" t="s">
        <v>197</v>
      </c>
      <c r="K1" t="s">
        <v>198</v>
      </c>
      <c r="L1" t="s">
        <v>199</v>
      </c>
      <c r="M1" t="s">
        <v>200</v>
      </c>
    </row>
    <row r="2" spans="1:13" hidden="1" x14ac:dyDescent="0.3">
      <c r="A2" s="8">
        <v>43649</v>
      </c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tr">
        <f>_430_CS_COMBOCODES[[#This Row],[Dept ID]]&amp;_430_CS_COMBOCODES[[#This Row],[Fund]]</f>
        <v>210001920000</v>
      </c>
    </row>
    <row r="3" spans="1:13" hidden="1" x14ac:dyDescent="0.3">
      <c r="A3" s="8">
        <v>43649</v>
      </c>
      <c r="B3" t="s">
        <v>201</v>
      </c>
      <c r="C3" t="s">
        <v>202</v>
      </c>
      <c r="D3" t="s">
        <v>203</v>
      </c>
      <c r="E3" t="s">
        <v>204</v>
      </c>
      <c r="F3" t="s">
        <v>205</v>
      </c>
      <c r="G3" t="s">
        <v>206</v>
      </c>
      <c r="H3" t="s">
        <v>207</v>
      </c>
      <c r="I3" t="s">
        <v>208</v>
      </c>
      <c r="J3" t="s">
        <v>209</v>
      </c>
      <c r="K3" t="s">
        <v>210</v>
      </c>
      <c r="L3" t="s">
        <v>211</v>
      </c>
      <c r="M3" t="str">
        <f>_430_CS_COMBOCODES[[#This Row],[Dept ID]]&amp;_430_CS_COMBOCODES[[#This Row],[Fund]]</f>
        <v>210001920000</v>
      </c>
    </row>
    <row r="4" spans="1:13" hidden="1" x14ac:dyDescent="0.3">
      <c r="A4" s="8">
        <v>42917</v>
      </c>
      <c r="B4" t="s">
        <v>21</v>
      </c>
      <c r="C4" t="s">
        <v>212</v>
      </c>
      <c r="D4" t="s">
        <v>213</v>
      </c>
      <c r="E4" t="s">
        <v>213</v>
      </c>
      <c r="F4" t="s">
        <v>205</v>
      </c>
      <c r="G4" t="s">
        <v>214</v>
      </c>
      <c r="H4" t="s">
        <v>215</v>
      </c>
      <c r="I4" t="s">
        <v>208</v>
      </c>
      <c r="J4" t="s">
        <v>209</v>
      </c>
      <c r="K4" t="s">
        <v>216</v>
      </c>
      <c r="L4" t="s">
        <v>211</v>
      </c>
      <c r="M4" t="str">
        <f>_430_CS_COMBOCODES[[#This Row],[Dept ID]]&amp;_430_CS_COMBOCODES[[#This Row],[Fund]]</f>
        <v>100801020000</v>
      </c>
    </row>
    <row r="5" spans="1:13" hidden="1" x14ac:dyDescent="0.3">
      <c r="A5" s="8">
        <v>43649</v>
      </c>
      <c r="B5" t="s">
        <v>201</v>
      </c>
      <c r="C5" t="s">
        <v>202</v>
      </c>
      <c r="D5" t="s">
        <v>203</v>
      </c>
      <c r="E5" t="s">
        <v>204</v>
      </c>
      <c r="F5" t="s">
        <v>205</v>
      </c>
      <c r="G5" t="s">
        <v>206</v>
      </c>
      <c r="H5" t="s">
        <v>207</v>
      </c>
      <c r="I5" t="s">
        <v>208</v>
      </c>
      <c r="J5" t="s">
        <v>209</v>
      </c>
      <c r="K5" t="s">
        <v>210</v>
      </c>
      <c r="L5" t="s">
        <v>211</v>
      </c>
      <c r="M5" t="str">
        <f>_430_CS_COMBOCODES[[#This Row],[Dept ID]]&amp;_430_CS_COMBOCODES[[#This Row],[Fund]]</f>
        <v>210001920000</v>
      </c>
    </row>
    <row r="6" spans="1:13" hidden="1" x14ac:dyDescent="0.3">
      <c r="A6" s="8">
        <v>43649</v>
      </c>
      <c r="B6" t="s">
        <v>201</v>
      </c>
      <c r="C6" t="s">
        <v>202</v>
      </c>
      <c r="D6" t="s">
        <v>203</v>
      </c>
      <c r="E6" t="s">
        <v>204</v>
      </c>
      <c r="F6" t="s">
        <v>205</v>
      </c>
      <c r="G6" t="s">
        <v>206</v>
      </c>
      <c r="H6" t="s">
        <v>207</v>
      </c>
      <c r="I6" t="s">
        <v>208</v>
      </c>
      <c r="J6" t="s">
        <v>209</v>
      </c>
      <c r="K6" t="s">
        <v>210</v>
      </c>
      <c r="L6" t="s">
        <v>211</v>
      </c>
      <c r="M6" t="str">
        <f>_430_CS_COMBOCODES[[#This Row],[Dept ID]]&amp;_430_CS_COMBOCODES[[#This Row],[Fund]]</f>
        <v>210001920000</v>
      </c>
    </row>
    <row r="7" spans="1:13" hidden="1" x14ac:dyDescent="0.3">
      <c r="A7" s="8">
        <v>42917</v>
      </c>
      <c r="B7" t="s">
        <v>21</v>
      </c>
      <c r="C7" t="s">
        <v>212</v>
      </c>
      <c r="D7" t="s">
        <v>213</v>
      </c>
      <c r="E7" t="s">
        <v>213</v>
      </c>
      <c r="F7" t="s">
        <v>205</v>
      </c>
      <c r="G7" t="s">
        <v>214</v>
      </c>
      <c r="H7" t="s">
        <v>215</v>
      </c>
      <c r="I7" t="s">
        <v>208</v>
      </c>
      <c r="J7" t="s">
        <v>209</v>
      </c>
      <c r="K7" t="s">
        <v>216</v>
      </c>
      <c r="L7" t="s">
        <v>211</v>
      </c>
      <c r="M7" t="str">
        <f>_430_CS_COMBOCODES[[#This Row],[Dept ID]]&amp;_430_CS_COMBOCODES[[#This Row],[Fund]]</f>
        <v>100801020000</v>
      </c>
    </row>
    <row r="8" spans="1:13" hidden="1" x14ac:dyDescent="0.3">
      <c r="A8" s="8">
        <v>43525</v>
      </c>
      <c r="B8" t="s">
        <v>201</v>
      </c>
      <c r="C8" t="s">
        <v>217</v>
      </c>
      <c r="D8" t="s">
        <v>218</v>
      </c>
      <c r="E8" t="s">
        <v>219</v>
      </c>
      <c r="F8" t="s">
        <v>205</v>
      </c>
      <c r="G8" t="s">
        <v>220</v>
      </c>
      <c r="H8" t="s">
        <v>221</v>
      </c>
      <c r="I8" t="s">
        <v>208</v>
      </c>
      <c r="J8" t="s">
        <v>222</v>
      </c>
      <c r="K8" t="s">
        <v>216</v>
      </c>
      <c r="L8" t="s">
        <v>211</v>
      </c>
      <c r="M8" t="str">
        <f>_430_CS_COMBOCODES[[#This Row],[Dept ID]]&amp;_430_CS_COMBOCODES[[#This Row],[Fund]]</f>
        <v>106845220000</v>
      </c>
    </row>
    <row r="9" spans="1:13" hidden="1" x14ac:dyDescent="0.3">
      <c r="A9" s="8">
        <v>42917</v>
      </c>
      <c r="B9" t="s">
        <v>21</v>
      </c>
      <c r="C9" t="s">
        <v>223</v>
      </c>
      <c r="D9" t="s">
        <v>224</v>
      </c>
      <c r="E9" t="s">
        <v>224</v>
      </c>
      <c r="F9" t="s">
        <v>205</v>
      </c>
      <c r="G9" t="s">
        <v>225</v>
      </c>
      <c r="H9" t="s">
        <v>226</v>
      </c>
      <c r="I9" t="s">
        <v>208</v>
      </c>
      <c r="J9" t="s">
        <v>227</v>
      </c>
      <c r="K9" t="s">
        <v>216</v>
      </c>
      <c r="L9" t="s">
        <v>211</v>
      </c>
      <c r="M9" t="str">
        <f>_430_CS_COMBOCODES[[#This Row],[Dept ID]]&amp;_430_CS_COMBOCODES[[#This Row],[Fund]]</f>
        <v>100803020000</v>
      </c>
    </row>
    <row r="10" spans="1:13" hidden="1" x14ac:dyDescent="0.3">
      <c r="A10" s="8">
        <v>43649</v>
      </c>
      <c r="B10" t="s">
        <v>201</v>
      </c>
      <c r="C10" t="s">
        <v>202</v>
      </c>
      <c r="D10" t="s">
        <v>203</v>
      </c>
      <c r="E10" t="s">
        <v>204</v>
      </c>
      <c r="F10" t="s">
        <v>205</v>
      </c>
      <c r="G10" t="s">
        <v>206</v>
      </c>
      <c r="H10" t="s">
        <v>207</v>
      </c>
      <c r="I10" t="s">
        <v>208</v>
      </c>
      <c r="J10" t="s">
        <v>209</v>
      </c>
      <c r="K10" t="s">
        <v>210</v>
      </c>
      <c r="L10" t="s">
        <v>211</v>
      </c>
      <c r="M10" t="str">
        <f>_430_CS_COMBOCODES[[#This Row],[Dept ID]]&amp;_430_CS_COMBOCODES[[#This Row],[Fund]]</f>
        <v>210001920000</v>
      </c>
    </row>
    <row r="11" spans="1:13" hidden="1" x14ac:dyDescent="0.3">
      <c r="A11" s="8">
        <v>43525</v>
      </c>
      <c r="B11" t="s">
        <v>201</v>
      </c>
      <c r="C11" t="s">
        <v>217</v>
      </c>
      <c r="D11" t="s">
        <v>218</v>
      </c>
      <c r="E11" t="s">
        <v>219</v>
      </c>
      <c r="F11" t="s">
        <v>205</v>
      </c>
      <c r="G11" t="s">
        <v>220</v>
      </c>
      <c r="H11" t="s">
        <v>221</v>
      </c>
      <c r="I11" t="s">
        <v>208</v>
      </c>
      <c r="J11" t="s">
        <v>222</v>
      </c>
      <c r="K11" t="s">
        <v>216</v>
      </c>
      <c r="L11" t="s">
        <v>211</v>
      </c>
      <c r="M11" t="str">
        <f>_430_CS_COMBOCODES[[#This Row],[Dept ID]]&amp;_430_CS_COMBOCODES[[#This Row],[Fund]]</f>
        <v>106845220000</v>
      </c>
    </row>
    <row r="12" spans="1:13" hidden="1" x14ac:dyDescent="0.3">
      <c r="A12" s="8">
        <v>43649</v>
      </c>
      <c r="B12" t="s">
        <v>201</v>
      </c>
      <c r="C12" t="s">
        <v>202</v>
      </c>
      <c r="D12" t="s">
        <v>203</v>
      </c>
      <c r="E12" t="s">
        <v>204</v>
      </c>
      <c r="F12" t="s">
        <v>205</v>
      </c>
      <c r="G12" t="s">
        <v>206</v>
      </c>
      <c r="H12" t="s">
        <v>207</v>
      </c>
      <c r="I12" t="s">
        <v>208</v>
      </c>
      <c r="J12" t="s">
        <v>209</v>
      </c>
      <c r="K12" t="s">
        <v>210</v>
      </c>
      <c r="L12" t="s">
        <v>211</v>
      </c>
      <c r="M12" t="str">
        <f>_430_CS_COMBOCODES[[#This Row],[Dept ID]]&amp;_430_CS_COMBOCODES[[#This Row],[Fund]]</f>
        <v>210001920000</v>
      </c>
    </row>
    <row r="13" spans="1:13" hidden="1" x14ac:dyDescent="0.3">
      <c r="A13" s="8">
        <v>43525</v>
      </c>
      <c r="B13" t="s">
        <v>201</v>
      </c>
      <c r="C13" t="s">
        <v>217</v>
      </c>
      <c r="D13" t="s">
        <v>218</v>
      </c>
      <c r="E13" t="s">
        <v>219</v>
      </c>
      <c r="F13" t="s">
        <v>205</v>
      </c>
      <c r="G13" t="s">
        <v>220</v>
      </c>
      <c r="H13" t="s">
        <v>221</v>
      </c>
      <c r="I13" t="s">
        <v>208</v>
      </c>
      <c r="J13" t="s">
        <v>222</v>
      </c>
      <c r="K13" t="s">
        <v>216</v>
      </c>
      <c r="L13" t="s">
        <v>211</v>
      </c>
      <c r="M13" t="str">
        <f>_430_CS_COMBOCODES[[#This Row],[Dept ID]]&amp;_430_CS_COMBOCODES[[#This Row],[Fund]]</f>
        <v>106845220000</v>
      </c>
    </row>
    <row r="14" spans="1:13" hidden="1" x14ac:dyDescent="0.3">
      <c r="A14" s="8">
        <v>43525</v>
      </c>
      <c r="B14" t="s">
        <v>201</v>
      </c>
      <c r="C14" t="s">
        <v>228</v>
      </c>
      <c r="D14" t="s">
        <v>229</v>
      </c>
      <c r="E14" t="s">
        <v>230</v>
      </c>
      <c r="F14" t="s">
        <v>205</v>
      </c>
      <c r="G14" t="s">
        <v>231</v>
      </c>
      <c r="H14" t="s">
        <v>232</v>
      </c>
      <c r="I14" t="s">
        <v>208</v>
      </c>
      <c r="J14" t="s">
        <v>233</v>
      </c>
      <c r="K14" t="s">
        <v>234</v>
      </c>
      <c r="L14" t="s">
        <v>211</v>
      </c>
      <c r="M14" t="str">
        <f>_430_CS_COMBOCODES[[#This Row],[Dept ID]]&amp;_430_CS_COMBOCODES[[#This Row],[Fund]]</f>
        <v>103101020000</v>
      </c>
    </row>
    <row r="15" spans="1:13" hidden="1" x14ac:dyDescent="0.3">
      <c r="A15" s="8">
        <v>43234</v>
      </c>
      <c r="B15" t="s">
        <v>201</v>
      </c>
      <c r="C15" t="s">
        <v>235</v>
      </c>
      <c r="D15" t="s">
        <v>236</v>
      </c>
      <c r="E15" t="s">
        <v>237</v>
      </c>
      <c r="F15" t="s">
        <v>205</v>
      </c>
      <c r="G15" t="s">
        <v>238</v>
      </c>
      <c r="H15" t="s">
        <v>239</v>
      </c>
      <c r="I15" t="s">
        <v>208</v>
      </c>
      <c r="J15" t="s">
        <v>233</v>
      </c>
      <c r="K15" t="s">
        <v>234</v>
      </c>
      <c r="L15" t="s">
        <v>211</v>
      </c>
      <c r="M15" t="str">
        <f>_430_CS_COMBOCODES[[#This Row],[Dept ID]]&amp;_430_CS_COMBOCODES[[#This Row],[Fund]]</f>
        <v>103202120000</v>
      </c>
    </row>
    <row r="16" spans="1:13" hidden="1" x14ac:dyDescent="0.3">
      <c r="A16" s="8">
        <v>43234</v>
      </c>
      <c r="B16" t="s">
        <v>201</v>
      </c>
      <c r="C16" t="s">
        <v>240</v>
      </c>
      <c r="D16" t="s">
        <v>241</v>
      </c>
      <c r="E16" t="s">
        <v>242</v>
      </c>
      <c r="F16" t="s">
        <v>205</v>
      </c>
      <c r="G16" t="s">
        <v>243</v>
      </c>
      <c r="H16" t="s">
        <v>244</v>
      </c>
      <c r="I16" t="s">
        <v>208</v>
      </c>
      <c r="J16" t="s">
        <v>233</v>
      </c>
      <c r="K16" t="s">
        <v>245</v>
      </c>
      <c r="L16" t="s">
        <v>211</v>
      </c>
      <c r="M16" t="str">
        <f>_430_CS_COMBOCODES[[#This Row],[Dept ID]]&amp;_430_CS_COMBOCODES[[#This Row],[Fund]]</f>
        <v>103202220000</v>
      </c>
    </row>
    <row r="17" spans="1:13" hidden="1" x14ac:dyDescent="0.3">
      <c r="A17" s="8">
        <v>43234</v>
      </c>
      <c r="B17" t="s">
        <v>201</v>
      </c>
      <c r="C17" t="s">
        <v>246</v>
      </c>
      <c r="D17" t="s">
        <v>247</v>
      </c>
      <c r="E17" t="s">
        <v>248</v>
      </c>
      <c r="F17" t="s">
        <v>205</v>
      </c>
      <c r="G17" t="s">
        <v>249</v>
      </c>
      <c r="H17" t="s">
        <v>250</v>
      </c>
      <c r="I17" t="s">
        <v>208</v>
      </c>
      <c r="J17" t="s">
        <v>209</v>
      </c>
      <c r="K17" t="s">
        <v>234</v>
      </c>
      <c r="L17" t="s">
        <v>211</v>
      </c>
      <c r="M17" t="str">
        <f>_430_CS_COMBOCODES[[#This Row],[Dept ID]]&amp;_430_CS_COMBOCODES[[#This Row],[Fund]]</f>
        <v>100201020000</v>
      </c>
    </row>
    <row r="18" spans="1:13" hidden="1" x14ac:dyDescent="0.3">
      <c r="A18" s="8">
        <v>43649</v>
      </c>
      <c r="B18" t="s">
        <v>201</v>
      </c>
      <c r="C18" t="s">
        <v>202</v>
      </c>
      <c r="D18" t="s">
        <v>203</v>
      </c>
      <c r="E18" t="s">
        <v>204</v>
      </c>
      <c r="F18" t="s">
        <v>205</v>
      </c>
      <c r="G18" t="s">
        <v>206</v>
      </c>
      <c r="H18" t="s">
        <v>207</v>
      </c>
      <c r="I18" t="s">
        <v>208</v>
      </c>
      <c r="J18" t="s">
        <v>209</v>
      </c>
      <c r="K18" t="s">
        <v>210</v>
      </c>
      <c r="L18" t="s">
        <v>211</v>
      </c>
      <c r="M18" t="str">
        <f>_430_CS_COMBOCODES[[#This Row],[Dept ID]]&amp;_430_CS_COMBOCODES[[#This Row],[Fund]]</f>
        <v>210001920000</v>
      </c>
    </row>
    <row r="19" spans="1:13" hidden="1" x14ac:dyDescent="0.3">
      <c r="A19" s="8">
        <v>43649</v>
      </c>
      <c r="B19" t="s">
        <v>201</v>
      </c>
      <c r="C19" t="s">
        <v>202</v>
      </c>
      <c r="D19" t="s">
        <v>203</v>
      </c>
      <c r="E19" t="s">
        <v>204</v>
      </c>
      <c r="F19" t="s">
        <v>205</v>
      </c>
      <c r="G19" t="s">
        <v>206</v>
      </c>
      <c r="H19" t="s">
        <v>207</v>
      </c>
      <c r="I19" t="s">
        <v>208</v>
      </c>
      <c r="J19" t="s">
        <v>209</v>
      </c>
      <c r="K19" t="s">
        <v>210</v>
      </c>
      <c r="L19" t="s">
        <v>211</v>
      </c>
      <c r="M19" t="str">
        <f>_430_CS_COMBOCODES[[#This Row],[Dept ID]]&amp;_430_CS_COMBOCODES[[#This Row],[Fund]]</f>
        <v>210001920000</v>
      </c>
    </row>
    <row r="20" spans="1:13" hidden="1" x14ac:dyDescent="0.3">
      <c r="A20" s="8">
        <v>43525</v>
      </c>
      <c r="B20" t="s">
        <v>201</v>
      </c>
      <c r="C20" t="s">
        <v>228</v>
      </c>
      <c r="D20" t="s">
        <v>229</v>
      </c>
      <c r="E20" t="s">
        <v>230</v>
      </c>
      <c r="F20" t="s">
        <v>205</v>
      </c>
      <c r="G20" t="s">
        <v>231</v>
      </c>
      <c r="H20" t="s">
        <v>232</v>
      </c>
      <c r="I20" t="s">
        <v>208</v>
      </c>
      <c r="J20" t="s">
        <v>233</v>
      </c>
      <c r="K20" t="s">
        <v>234</v>
      </c>
      <c r="L20" t="s">
        <v>211</v>
      </c>
      <c r="M20" t="str">
        <f>_430_CS_COMBOCODES[[#This Row],[Dept ID]]&amp;_430_CS_COMBOCODES[[#This Row],[Fund]]</f>
        <v>103101020000</v>
      </c>
    </row>
    <row r="21" spans="1:13" hidden="1" x14ac:dyDescent="0.3">
      <c r="A21" s="8">
        <v>43649</v>
      </c>
      <c r="B21" t="s">
        <v>201</v>
      </c>
      <c r="C21" t="s">
        <v>202</v>
      </c>
      <c r="D21" t="s">
        <v>203</v>
      </c>
      <c r="E21" t="s">
        <v>204</v>
      </c>
      <c r="F21" t="s">
        <v>205</v>
      </c>
      <c r="G21" t="s">
        <v>206</v>
      </c>
      <c r="H21" t="s">
        <v>207</v>
      </c>
      <c r="I21" t="s">
        <v>208</v>
      </c>
      <c r="J21" t="s">
        <v>209</v>
      </c>
      <c r="K21" t="s">
        <v>210</v>
      </c>
      <c r="L21" t="s">
        <v>211</v>
      </c>
      <c r="M21" t="str">
        <f>_430_CS_COMBOCODES[[#This Row],[Dept ID]]&amp;_430_CS_COMBOCODES[[#This Row],[Fund]]</f>
        <v>210001920000</v>
      </c>
    </row>
    <row r="22" spans="1:13" hidden="1" x14ac:dyDescent="0.3">
      <c r="A22" s="8">
        <v>43649</v>
      </c>
      <c r="B22" t="s">
        <v>201</v>
      </c>
      <c r="C22" t="s">
        <v>202</v>
      </c>
      <c r="D22" t="s">
        <v>203</v>
      </c>
      <c r="E22" t="s">
        <v>204</v>
      </c>
      <c r="F22" t="s">
        <v>205</v>
      </c>
      <c r="G22" t="s">
        <v>206</v>
      </c>
      <c r="H22" t="s">
        <v>207</v>
      </c>
      <c r="I22" t="s">
        <v>208</v>
      </c>
      <c r="J22" t="s">
        <v>209</v>
      </c>
      <c r="K22" t="s">
        <v>210</v>
      </c>
      <c r="L22" t="s">
        <v>211</v>
      </c>
      <c r="M22" t="str">
        <f>_430_CS_COMBOCODES[[#This Row],[Dept ID]]&amp;_430_CS_COMBOCODES[[#This Row],[Fund]]</f>
        <v>210001920000</v>
      </c>
    </row>
    <row r="23" spans="1:13" hidden="1" x14ac:dyDescent="0.3">
      <c r="A23" s="8">
        <v>43649</v>
      </c>
      <c r="B23" t="s">
        <v>201</v>
      </c>
      <c r="C23" t="s">
        <v>202</v>
      </c>
      <c r="D23" t="s">
        <v>203</v>
      </c>
      <c r="E23" t="s">
        <v>204</v>
      </c>
      <c r="F23" t="s">
        <v>205</v>
      </c>
      <c r="G23" t="s">
        <v>206</v>
      </c>
      <c r="H23" t="s">
        <v>207</v>
      </c>
      <c r="I23" t="s">
        <v>208</v>
      </c>
      <c r="J23" t="s">
        <v>209</v>
      </c>
      <c r="K23" t="s">
        <v>210</v>
      </c>
      <c r="L23" t="s">
        <v>211</v>
      </c>
      <c r="M23" t="str">
        <f>_430_CS_COMBOCODES[[#This Row],[Dept ID]]&amp;_430_CS_COMBOCODES[[#This Row],[Fund]]</f>
        <v>210001920000</v>
      </c>
    </row>
    <row r="24" spans="1:13" hidden="1" x14ac:dyDescent="0.3">
      <c r="A24" s="8">
        <v>43649</v>
      </c>
      <c r="B24" t="s">
        <v>201</v>
      </c>
      <c r="C24" t="s">
        <v>202</v>
      </c>
      <c r="D24" t="s">
        <v>203</v>
      </c>
      <c r="E24" t="s">
        <v>204</v>
      </c>
      <c r="F24" t="s">
        <v>205</v>
      </c>
      <c r="G24" t="s">
        <v>206</v>
      </c>
      <c r="H24" t="s">
        <v>207</v>
      </c>
      <c r="I24" t="s">
        <v>208</v>
      </c>
      <c r="J24" t="s">
        <v>209</v>
      </c>
      <c r="K24" t="s">
        <v>210</v>
      </c>
      <c r="L24" t="s">
        <v>211</v>
      </c>
      <c r="M24" t="str">
        <f>_430_CS_COMBOCODES[[#This Row],[Dept ID]]&amp;_430_CS_COMBOCODES[[#This Row],[Fund]]</f>
        <v>210001920000</v>
      </c>
    </row>
    <row r="25" spans="1:13" hidden="1" x14ac:dyDescent="0.3">
      <c r="A25" s="8">
        <v>43525</v>
      </c>
      <c r="B25" t="s">
        <v>201</v>
      </c>
      <c r="C25" t="s">
        <v>217</v>
      </c>
      <c r="D25" t="s">
        <v>218</v>
      </c>
      <c r="E25" t="s">
        <v>219</v>
      </c>
      <c r="F25" t="s">
        <v>205</v>
      </c>
      <c r="G25" t="s">
        <v>220</v>
      </c>
      <c r="H25" t="s">
        <v>221</v>
      </c>
      <c r="I25" t="s">
        <v>208</v>
      </c>
      <c r="J25" t="s">
        <v>222</v>
      </c>
      <c r="K25" t="s">
        <v>216</v>
      </c>
      <c r="L25" t="s">
        <v>211</v>
      </c>
      <c r="M25" t="str">
        <f>_430_CS_COMBOCODES[[#This Row],[Dept ID]]&amp;_430_CS_COMBOCODES[[#This Row],[Fund]]</f>
        <v>106845220000</v>
      </c>
    </row>
    <row r="26" spans="1:13" hidden="1" x14ac:dyDescent="0.3">
      <c r="A26" s="8">
        <v>43525</v>
      </c>
      <c r="B26" t="s">
        <v>201</v>
      </c>
      <c r="C26" t="s">
        <v>228</v>
      </c>
      <c r="D26" t="s">
        <v>229</v>
      </c>
      <c r="E26" t="s">
        <v>230</v>
      </c>
      <c r="F26" t="s">
        <v>205</v>
      </c>
      <c r="G26" t="s">
        <v>231</v>
      </c>
      <c r="H26" t="s">
        <v>232</v>
      </c>
      <c r="I26" t="s">
        <v>208</v>
      </c>
      <c r="J26" t="s">
        <v>233</v>
      </c>
      <c r="K26" t="s">
        <v>234</v>
      </c>
      <c r="L26" t="s">
        <v>211</v>
      </c>
      <c r="M26" t="str">
        <f>_430_CS_COMBOCODES[[#This Row],[Dept ID]]&amp;_430_CS_COMBOCODES[[#This Row],[Fund]]</f>
        <v>103101020000</v>
      </c>
    </row>
    <row r="27" spans="1:13" hidden="1" x14ac:dyDescent="0.3">
      <c r="A27" s="8">
        <v>43649</v>
      </c>
      <c r="B27" t="s">
        <v>201</v>
      </c>
      <c r="C27" t="s">
        <v>202</v>
      </c>
      <c r="D27" t="s">
        <v>203</v>
      </c>
      <c r="E27" t="s">
        <v>204</v>
      </c>
      <c r="F27" t="s">
        <v>205</v>
      </c>
      <c r="G27" t="s">
        <v>206</v>
      </c>
      <c r="H27" t="s">
        <v>207</v>
      </c>
      <c r="I27" t="s">
        <v>208</v>
      </c>
      <c r="J27" t="s">
        <v>209</v>
      </c>
      <c r="K27" t="s">
        <v>210</v>
      </c>
      <c r="L27" t="s">
        <v>211</v>
      </c>
      <c r="M27" t="str">
        <f>_430_CS_COMBOCODES[[#This Row],[Dept ID]]&amp;_430_CS_COMBOCODES[[#This Row],[Fund]]</f>
        <v>210001920000</v>
      </c>
    </row>
    <row r="28" spans="1:13" hidden="1" x14ac:dyDescent="0.3">
      <c r="A28" s="8">
        <v>43525</v>
      </c>
      <c r="B28" t="s">
        <v>201</v>
      </c>
      <c r="C28" t="s">
        <v>217</v>
      </c>
      <c r="D28" t="s">
        <v>218</v>
      </c>
      <c r="E28" t="s">
        <v>219</v>
      </c>
      <c r="F28" t="s">
        <v>205</v>
      </c>
      <c r="G28" t="s">
        <v>220</v>
      </c>
      <c r="H28" t="s">
        <v>221</v>
      </c>
      <c r="I28" t="s">
        <v>208</v>
      </c>
      <c r="J28" t="s">
        <v>222</v>
      </c>
      <c r="K28" t="s">
        <v>216</v>
      </c>
      <c r="L28" t="s">
        <v>211</v>
      </c>
      <c r="M28" t="str">
        <f>_430_CS_COMBOCODES[[#This Row],[Dept ID]]&amp;_430_CS_COMBOCODES[[#This Row],[Fund]]</f>
        <v>106845220000</v>
      </c>
    </row>
    <row r="29" spans="1:13" hidden="1" x14ac:dyDescent="0.3">
      <c r="A29" s="8">
        <v>43649</v>
      </c>
      <c r="B29" t="s">
        <v>201</v>
      </c>
      <c r="C29" t="s">
        <v>202</v>
      </c>
      <c r="D29" t="s">
        <v>203</v>
      </c>
      <c r="E29" t="s">
        <v>204</v>
      </c>
      <c r="F29" t="s">
        <v>205</v>
      </c>
      <c r="G29" t="s">
        <v>206</v>
      </c>
      <c r="H29" t="s">
        <v>207</v>
      </c>
      <c r="I29" t="s">
        <v>208</v>
      </c>
      <c r="J29" t="s">
        <v>209</v>
      </c>
      <c r="K29" t="s">
        <v>210</v>
      </c>
      <c r="L29" t="s">
        <v>211</v>
      </c>
      <c r="M29" t="str">
        <f>_430_CS_COMBOCODES[[#This Row],[Dept ID]]&amp;_430_CS_COMBOCODES[[#This Row],[Fund]]</f>
        <v>210001920000</v>
      </c>
    </row>
    <row r="30" spans="1:13" hidden="1" x14ac:dyDescent="0.3">
      <c r="A30" s="8">
        <v>42917</v>
      </c>
      <c r="B30" t="s">
        <v>21</v>
      </c>
      <c r="C30" t="s">
        <v>212</v>
      </c>
      <c r="D30" t="s">
        <v>213</v>
      </c>
      <c r="E30" t="s">
        <v>213</v>
      </c>
      <c r="F30" t="s">
        <v>205</v>
      </c>
      <c r="G30" t="s">
        <v>214</v>
      </c>
      <c r="H30" t="s">
        <v>215</v>
      </c>
      <c r="I30" t="s">
        <v>208</v>
      </c>
      <c r="J30" t="s">
        <v>209</v>
      </c>
      <c r="K30" t="s">
        <v>216</v>
      </c>
      <c r="L30" t="s">
        <v>211</v>
      </c>
      <c r="M30" t="str">
        <f>_430_CS_COMBOCODES[[#This Row],[Dept ID]]&amp;_430_CS_COMBOCODES[[#This Row],[Fund]]</f>
        <v>100801020000</v>
      </c>
    </row>
    <row r="31" spans="1:13" hidden="1" x14ac:dyDescent="0.3">
      <c r="A31" s="8">
        <v>43525</v>
      </c>
      <c r="B31" t="s">
        <v>201</v>
      </c>
      <c r="C31" t="s">
        <v>228</v>
      </c>
      <c r="D31" t="s">
        <v>229</v>
      </c>
      <c r="E31" t="s">
        <v>230</v>
      </c>
      <c r="F31" t="s">
        <v>205</v>
      </c>
      <c r="G31" t="s">
        <v>231</v>
      </c>
      <c r="H31" t="s">
        <v>232</v>
      </c>
      <c r="I31" t="s">
        <v>208</v>
      </c>
      <c r="J31" t="s">
        <v>233</v>
      </c>
      <c r="K31" t="s">
        <v>234</v>
      </c>
      <c r="L31" t="s">
        <v>211</v>
      </c>
      <c r="M31" t="str">
        <f>_430_CS_COMBOCODES[[#This Row],[Dept ID]]&amp;_430_CS_COMBOCODES[[#This Row],[Fund]]</f>
        <v>103101020000</v>
      </c>
    </row>
    <row r="32" spans="1:13" hidden="1" x14ac:dyDescent="0.3">
      <c r="A32" s="8">
        <v>43649</v>
      </c>
      <c r="B32" t="s">
        <v>201</v>
      </c>
      <c r="C32" t="s">
        <v>202</v>
      </c>
      <c r="D32" t="s">
        <v>203</v>
      </c>
      <c r="E32" t="s">
        <v>204</v>
      </c>
      <c r="F32" t="s">
        <v>205</v>
      </c>
      <c r="G32" t="s">
        <v>206</v>
      </c>
      <c r="H32" t="s">
        <v>207</v>
      </c>
      <c r="I32" t="s">
        <v>208</v>
      </c>
      <c r="J32" t="s">
        <v>209</v>
      </c>
      <c r="K32" t="s">
        <v>210</v>
      </c>
      <c r="L32" t="s">
        <v>211</v>
      </c>
      <c r="M32" t="str">
        <f>_430_CS_COMBOCODES[[#This Row],[Dept ID]]&amp;_430_CS_COMBOCODES[[#This Row],[Fund]]</f>
        <v>210001920000</v>
      </c>
    </row>
    <row r="33" spans="1:13" hidden="1" x14ac:dyDescent="0.3">
      <c r="A33" s="8">
        <v>43525</v>
      </c>
      <c r="B33" t="s">
        <v>201</v>
      </c>
      <c r="C33" t="s">
        <v>228</v>
      </c>
      <c r="D33" t="s">
        <v>229</v>
      </c>
      <c r="E33" t="s">
        <v>230</v>
      </c>
      <c r="F33" t="s">
        <v>205</v>
      </c>
      <c r="G33" t="s">
        <v>231</v>
      </c>
      <c r="H33" t="s">
        <v>232</v>
      </c>
      <c r="I33" t="s">
        <v>208</v>
      </c>
      <c r="J33" t="s">
        <v>233</v>
      </c>
      <c r="K33" t="s">
        <v>234</v>
      </c>
      <c r="L33" t="s">
        <v>211</v>
      </c>
      <c r="M33" t="str">
        <f>_430_CS_COMBOCODES[[#This Row],[Dept ID]]&amp;_430_CS_COMBOCODES[[#This Row],[Fund]]</f>
        <v>103101020000</v>
      </c>
    </row>
    <row r="34" spans="1:13" hidden="1" x14ac:dyDescent="0.3">
      <c r="A34" s="8">
        <v>43525</v>
      </c>
      <c r="B34" t="s">
        <v>201</v>
      </c>
      <c r="C34" t="s">
        <v>217</v>
      </c>
      <c r="D34" t="s">
        <v>218</v>
      </c>
      <c r="E34" t="s">
        <v>219</v>
      </c>
      <c r="F34" t="s">
        <v>205</v>
      </c>
      <c r="G34" t="s">
        <v>220</v>
      </c>
      <c r="H34" t="s">
        <v>221</v>
      </c>
      <c r="I34" t="s">
        <v>208</v>
      </c>
      <c r="J34" t="s">
        <v>222</v>
      </c>
      <c r="K34" t="s">
        <v>216</v>
      </c>
      <c r="L34" t="s">
        <v>211</v>
      </c>
      <c r="M34" t="str">
        <f>_430_CS_COMBOCODES[[#This Row],[Dept ID]]&amp;_430_CS_COMBOCODES[[#This Row],[Fund]]</f>
        <v>106845220000</v>
      </c>
    </row>
    <row r="35" spans="1:13" hidden="1" x14ac:dyDescent="0.3">
      <c r="A35" s="8">
        <v>43649</v>
      </c>
      <c r="B35" t="s">
        <v>201</v>
      </c>
      <c r="C35" t="s">
        <v>202</v>
      </c>
      <c r="D35" t="s">
        <v>203</v>
      </c>
      <c r="E35" t="s">
        <v>204</v>
      </c>
      <c r="F35" t="s">
        <v>205</v>
      </c>
      <c r="G35" t="s">
        <v>206</v>
      </c>
      <c r="H35" t="s">
        <v>207</v>
      </c>
      <c r="I35" t="s">
        <v>208</v>
      </c>
      <c r="J35" t="s">
        <v>209</v>
      </c>
      <c r="K35" t="s">
        <v>210</v>
      </c>
      <c r="L35" t="s">
        <v>211</v>
      </c>
      <c r="M35" t="str">
        <f>_430_CS_COMBOCODES[[#This Row],[Dept ID]]&amp;_430_CS_COMBOCODES[[#This Row],[Fund]]</f>
        <v>210001920000</v>
      </c>
    </row>
    <row r="36" spans="1:13" hidden="1" x14ac:dyDescent="0.3">
      <c r="A36" s="8">
        <v>43649</v>
      </c>
      <c r="B36" t="s">
        <v>201</v>
      </c>
      <c r="C36" t="s">
        <v>202</v>
      </c>
      <c r="D36" t="s">
        <v>203</v>
      </c>
      <c r="E36" t="s">
        <v>204</v>
      </c>
      <c r="F36" t="s">
        <v>205</v>
      </c>
      <c r="G36" t="s">
        <v>206</v>
      </c>
      <c r="H36" t="s">
        <v>207</v>
      </c>
      <c r="I36" t="s">
        <v>208</v>
      </c>
      <c r="J36" t="s">
        <v>209</v>
      </c>
      <c r="K36" t="s">
        <v>210</v>
      </c>
      <c r="L36" t="s">
        <v>211</v>
      </c>
      <c r="M36" t="str">
        <f>_430_CS_COMBOCODES[[#This Row],[Dept ID]]&amp;_430_CS_COMBOCODES[[#This Row],[Fund]]</f>
        <v>210001920000</v>
      </c>
    </row>
    <row r="37" spans="1:13" hidden="1" x14ac:dyDescent="0.3">
      <c r="A37" s="8">
        <v>42917</v>
      </c>
      <c r="B37" t="s">
        <v>21</v>
      </c>
      <c r="C37" t="s">
        <v>223</v>
      </c>
      <c r="D37" t="s">
        <v>224</v>
      </c>
      <c r="E37" t="s">
        <v>224</v>
      </c>
      <c r="F37" t="s">
        <v>205</v>
      </c>
      <c r="G37" t="s">
        <v>225</v>
      </c>
      <c r="H37" t="s">
        <v>226</v>
      </c>
      <c r="I37" t="s">
        <v>208</v>
      </c>
      <c r="J37" t="s">
        <v>227</v>
      </c>
      <c r="K37" t="s">
        <v>216</v>
      </c>
      <c r="L37" t="s">
        <v>211</v>
      </c>
      <c r="M37" t="str">
        <f>_430_CS_COMBOCODES[[#This Row],[Dept ID]]&amp;_430_CS_COMBOCODES[[#This Row],[Fund]]</f>
        <v>100803020000</v>
      </c>
    </row>
    <row r="38" spans="1:13" hidden="1" x14ac:dyDescent="0.3">
      <c r="A38" s="8">
        <v>43525</v>
      </c>
      <c r="B38" t="s">
        <v>201</v>
      </c>
      <c r="C38" t="s">
        <v>228</v>
      </c>
      <c r="D38" t="s">
        <v>229</v>
      </c>
      <c r="E38" t="s">
        <v>230</v>
      </c>
      <c r="F38" t="s">
        <v>205</v>
      </c>
      <c r="G38" t="s">
        <v>231</v>
      </c>
      <c r="H38" t="s">
        <v>232</v>
      </c>
      <c r="I38" t="s">
        <v>208</v>
      </c>
      <c r="J38" t="s">
        <v>233</v>
      </c>
      <c r="K38" t="s">
        <v>234</v>
      </c>
      <c r="L38" t="s">
        <v>211</v>
      </c>
      <c r="M38" t="str">
        <f>_430_CS_COMBOCODES[[#This Row],[Dept ID]]&amp;_430_CS_COMBOCODES[[#This Row],[Fund]]</f>
        <v>103101020000</v>
      </c>
    </row>
    <row r="39" spans="1:13" hidden="1" x14ac:dyDescent="0.3">
      <c r="A39" s="8">
        <v>42917</v>
      </c>
      <c r="B39" t="s">
        <v>21</v>
      </c>
      <c r="C39" t="s">
        <v>212</v>
      </c>
      <c r="D39" t="s">
        <v>213</v>
      </c>
      <c r="E39" t="s">
        <v>213</v>
      </c>
      <c r="F39" t="s">
        <v>205</v>
      </c>
      <c r="G39" t="s">
        <v>214</v>
      </c>
      <c r="H39" t="s">
        <v>215</v>
      </c>
      <c r="I39" t="s">
        <v>208</v>
      </c>
      <c r="J39" t="s">
        <v>209</v>
      </c>
      <c r="K39" t="s">
        <v>216</v>
      </c>
      <c r="L39" t="s">
        <v>211</v>
      </c>
      <c r="M39" t="str">
        <f>_430_CS_COMBOCODES[[#This Row],[Dept ID]]&amp;_430_CS_COMBOCODES[[#This Row],[Fund]]</f>
        <v>100801020000</v>
      </c>
    </row>
    <row r="40" spans="1:13" hidden="1" x14ac:dyDescent="0.3">
      <c r="A40" s="8">
        <v>43525</v>
      </c>
      <c r="B40" t="s">
        <v>201</v>
      </c>
      <c r="C40" t="s">
        <v>217</v>
      </c>
      <c r="D40" t="s">
        <v>218</v>
      </c>
      <c r="E40" t="s">
        <v>219</v>
      </c>
      <c r="F40" t="s">
        <v>205</v>
      </c>
      <c r="G40" t="s">
        <v>220</v>
      </c>
      <c r="H40" t="s">
        <v>221</v>
      </c>
      <c r="I40" t="s">
        <v>208</v>
      </c>
      <c r="J40" t="s">
        <v>222</v>
      </c>
      <c r="K40" t="s">
        <v>216</v>
      </c>
      <c r="L40" t="s">
        <v>211</v>
      </c>
      <c r="M40" t="str">
        <f>_430_CS_COMBOCODES[[#This Row],[Dept ID]]&amp;_430_CS_COMBOCODES[[#This Row],[Fund]]</f>
        <v>106845220000</v>
      </c>
    </row>
    <row r="41" spans="1:13" hidden="1" x14ac:dyDescent="0.3">
      <c r="A41" s="8">
        <v>42917</v>
      </c>
      <c r="B41" t="s">
        <v>21</v>
      </c>
      <c r="C41" t="s">
        <v>251</v>
      </c>
      <c r="D41" t="s">
        <v>252</v>
      </c>
      <c r="E41" t="s">
        <v>253</v>
      </c>
      <c r="F41" t="s">
        <v>205</v>
      </c>
      <c r="G41" t="s">
        <v>214</v>
      </c>
      <c r="H41" t="s">
        <v>254</v>
      </c>
      <c r="I41" t="s">
        <v>208</v>
      </c>
      <c r="J41" t="s">
        <v>209</v>
      </c>
      <c r="K41" t="s">
        <v>216</v>
      </c>
      <c r="L41" t="s">
        <v>211</v>
      </c>
      <c r="M41" t="str">
        <f>_430_CS_COMBOCODES[[#This Row],[Dept ID]]&amp;_430_CS_COMBOCODES[[#This Row],[Fund]]</f>
        <v>100801020000</v>
      </c>
    </row>
    <row r="42" spans="1:13" hidden="1" x14ac:dyDescent="0.3">
      <c r="A42" s="8">
        <v>42917</v>
      </c>
      <c r="B42" t="s">
        <v>21</v>
      </c>
      <c r="C42" t="s">
        <v>223</v>
      </c>
      <c r="D42" t="s">
        <v>224</v>
      </c>
      <c r="E42" t="s">
        <v>224</v>
      </c>
      <c r="F42" t="s">
        <v>205</v>
      </c>
      <c r="G42" t="s">
        <v>225</v>
      </c>
      <c r="H42" t="s">
        <v>226</v>
      </c>
      <c r="I42" t="s">
        <v>208</v>
      </c>
      <c r="J42" t="s">
        <v>227</v>
      </c>
      <c r="K42" t="s">
        <v>216</v>
      </c>
      <c r="L42" t="s">
        <v>211</v>
      </c>
      <c r="M42" t="str">
        <f>_430_CS_COMBOCODES[[#This Row],[Dept ID]]&amp;_430_CS_COMBOCODES[[#This Row],[Fund]]</f>
        <v>100803020000</v>
      </c>
    </row>
    <row r="43" spans="1:13" hidden="1" x14ac:dyDescent="0.3">
      <c r="A43" s="8">
        <v>43649</v>
      </c>
      <c r="B43" t="s">
        <v>201</v>
      </c>
      <c r="C43" t="s">
        <v>202</v>
      </c>
      <c r="D43" t="s">
        <v>203</v>
      </c>
      <c r="E43" t="s">
        <v>204</v>
      </c>
      <c r="F43" t="s">
        <v>205</v>
      </c>
      <c r="G43" t="s">
        <v>206</v>
      </c>
      <c r="H43" t="s">
        <v>207</v>
      </c>
      <c r="I43" t="s">
        <v>208</v>
      </c>
      <c r="J43" t="s">
        <v>209</v>
      </c>
      <c r="K43" t="s">
        <v>210</v>
      </c>
      <c r="L43" t="s">
        <v>211</v>
      </c>
      <c r="M43" t="str">
        <f>_430_CS_COMBOCODES[[#This Row],[Dept ID]]&amp;_430_CS_COMBOCODES[[#This Row],[Fund]]</f>
        <v>210001920000</v>
      </c>
    </row>
    <row r="44" spans="1:13" hidden="1" x14ac:dyDescent="0.3">
      <c r="A44" s="8">
        <v>43525</v>
      </c>
      <c r="B44" t="s">
        <v>201</v>
      </c>
      <c r="C44" t="s">
        <v>228</v>
      </c>
      <c r="D44" t="s">
        <v>229</v>
      </c>
      <c r="E44" t="s">
        <v>230</v>
      </c>
      <c r="F44" t="s">
        <v>205</v>
      </c>
      <c r="G44" t="s">
        <v>231</v>
      </c>
      <c r="H44" t="s">
        <v>232</v>
      </c>
      <c r="I44" t="s">
        <v>208</v>
      </c>
      <c r="J44" t="s">
        <v>233</v>
      </c>
      <c r="K44" t="s">
        <v>234</v>
      </c>
      <c r="L44" t="s">
        <v>211</v>
      </c>
      <c r="M44" t="str">
        <f>_430_CS_COMBOCODES[[#This Row],[Dept ID]]&amp;_430_CS_COMBOCODES[[#This Row],[Fund]]</f>
        <v>103101020000</v>
      </c>
    </row>
    <row r="45" spans="1:13" hidden="1" x14ac:dyDescent="0.3">
      <c r="A45" s="8">
        <v>43649</v>
      </c>
      <c r="B45" t="s">
        <v>201</v>
      </c>
      <c r="C45" t="s">
        <v>202</v>
      </c>
      <c r="D45" t="s">
        <v>203</v>
      </c>
      <c r="E45" t="s">
        <v>204</v>
      </c>
      <c r="F45" t="s">
        <v>205</v>
      </c>
      <c r="G45" t="s">
        <v>206</v>
      </c>
      <c r="H45" t="s">
        <v>207</v>
      </c>
      <c r="I45" t="s">
        <v>208</v>
      </c>
      <c r="J45" t="s">
        <v>209</v>
      </c>
      <c r="K45" t="s">
        <v>210</v>
      </c>
      <c r="L45" t="s">
        <v>211</v>
      </c>
      <c r="M45" t="str">
        <f>_430_CS_COMBOCODES[[#This Row],[Dept ID]]&amp;_430_CS_COMBOCODES[[#This Row],[Fund]]</f>
        <v>210001920000</v>
      </c>
    </row>
    <row r="46" spans="1:13" hidden="1" x14ac:dyDescent="0.3">
      <c r="A46" s="8">
        <v>43525</v>
      </c>
      <c r="B46" t="s">
        <v>201</v>
      </c>
      <c r="C46" t="s">
        <v>217</v>
      </c>
      <c r="D46" t="s">
        <v>218</v>
      </c>
      <c r="E46" t="s">
        <v>219</v>
      </c>
      <c r="F46" t="s">
        <v>205</v>
      </c>
      <c r="G46" t="s">
        <v>220</v>
      </c>
      <c r="H46" t="s">
        <v>221</v>
      </c>
      <c r="I46" t="s">
        <v>208</v>
      </c>
      <c r="J46" t="s">
        <v>222</v>
      </c>
      <c r="K46" t="s">
        <v>216</v>
      </c>
      <c r="L46" t="s">
        <v>211</v>
      </c>
      <c r="M46" t="str">
        <f>_430_CS_COMBOCODES[[#This Row],[Dept ID]]&amp;_430_CS_COMBOCODES[[#This Row],[Fund]]</f>
        <v>106845220000</v>
      </c>
    </row>
    <row r="47" spans="1:13" hidden="1" x14ac:dyDescent="0.3">
      <c r="A47" s="8">
        <v>43525</v>
      </c>
      <c r="B47" t="s">
        <v>201</v>
      </c>
      <c r="C47" t="s">
        <v>228</v>
      </c>
      <c r="D47" t="s">
        <v>229</v>
      </c>
      <c r="E47" t="s">
        <v>230</v>
      </c>
      <c r="F47" t="s">
        <v>205</v>
      </c>
      <c r="G47" t="s">
        <v>231</v>
      </c>
      <c r="H47" t="s">
        <v>232</v>
      </c>
      <c r="I47" t="s">
        <v>208</v>
      </c>
      <c r="J47" t="s">
        <v>233</v>
      </c>
      <c r="K47" t="s">
        <v>234</v>
      </c>
      <c r="L47" t="s">
        <v>211</v>
      </c>
      <c r="M47" t="str">
        <f>_430_CS_COMBOCODES[[#This Row],[Dept ID]]&amp;_430_CS_COMBOCODES[[#This Row],[Fund]]</f>
        <v>103101020000</v>
      </c>
    </row>
    <row r="48" spans="1:13" hidden="1" x14ac:dyDescent="0.3">
      <c r="A48" s="8">
        <v>43234</v>
      </c>
      <c r="B48" t="s">
        <v>201</v>
      </c>
      <c r="C48" t="s">
        <v>235</v>
      </c>
      <c r="D48" t="s">
        <v>236</v>
      </c>
      <c r="E48" t="s">
        <v>237</v>
      </c>
      <c r="F48" t="s">
        <v>205</v>
      </c>
      <c r="G48" t="s">
        <v>238</v>
      </c>
      <c r="H48" t="s">
        <v>239</v>
      </c>
      <c r="I48" t="s">
        <v>208</v>
      </c>
      <c r="J48" t="s">
        <v>233</v>
      </c>
      <c r="K48" t="s">
        <v>234</v>
      </c>
      <c r="L48" t="s">
        <v>211</v>
      </c>
      <c r="M48" t="str">
        <f>_430_CS_COMBOCODES[[#This Row],[Dept ID]]&amp;_430_CS_COMBOCODES[[#This Row],[Fund]]</f>
        <v>103202120000</v>
      </c>
    </row>
    <row r="49" spans="1:13" hidden="1" x14ac:dyDescent="0.3">
      <c r="A49" s="8">
        <v>43649</v>
      </c>
      <c r="B49" t="s">
        <v>201</v>
      </c>
      <c r="C49" t="s">
        <v>202</v>
      </c>
      <c r="D49" t="s">
        <v>203</v>
      </c>
      <c r="E49" t="s">
        <v>204</v>
      </c>
      <c r="F49" t="s">
        <v>205</v>
      </c>
      <c r="G49" t="s">
        <v>206</v>
      </c>
      <c r="H49" t="s">
        <v>207</v>
      </c>
      <c r="I49" t="s">
        <v>208</v>
      </c>
      <c r="J49" t="s">
        <v>209</v>
      </c>
      <c r="K49" t="s">
        <v>210</v>
      </c>
      <c r="L49" t="s">
        <v>211</v>
      </c>
      <c r="M49" t="str">
        <f>_430_CS_COMBOCODES[[#This Row],[Dept ID]]&amp;_430_CS_COMBOCODES[[#This Row],[Fund]]</f>
        <v>210001920000</v>
      </c>
    </row>
    <row r="50" spans="1:13" hidden="1" x14ac:dyDescent="0.3">
      <c r="A50" s="8">
        <v>43649</v>
      </c>
      <c r="B50" t="s">
        <v>201</v>
      </c>
      <c r="C50" t="s">
        <v>202</v>
      </c>
      <c r="D50" t="s">
        <v>203</v>
      </c>
      <c r="E50" t="s">
        <v>204</v>
      </c>
      <c r="F50" t="s">
        <v>205</v>
      </c>
      <c r="G50" t="s">
        <v>206</v>
      </c>
      <c r="H50" t="s">
        <v>207</v>
      </c>
      <c r="I50" t="s">
        <v>208</v>
      </c>
      <c r="J50" t="s">
        <v>209</v>
      </c>
      <c r="K50" t="s">
        <v>210</v>
      </c>
      <c r="L50" t="s">
        <v>211</v>
      </c>
      <c r="M50" t="str">
        <f>_430_CS_COMBOCODES[[#This Row],[Dept ID]]&amp;_430_CS_COMBOCODES[[#This Row],[Fund]]</f>
        <v>210001920000</v>
      </c>
    </row>
    <row r="51" spans="1:13" hidden="1" x14ac:dyDescent="0.3">
      <c r="A51" s="8">
        <v>43649</v>
      </c>
      <c r="B51" t="s">
        <v>201</v>
      </c>
      <c r="C51" t="s">
        <v>202</v>
      </c>
      <c r="D51" t="s">
        <v>203</v>
      </c>
      <c r="E51" t="s">
        <v>204</v>
      </c>
      <c r="F51" t="s">
        <v>205</v>
      </c>
      <c r="G51" t="s">
        <v>206</v>
      </c>
      <c r="H51" t="s">
        <v>207</v>
      </c>
      <c r="I51" t="s">
        <v>208</v>
      </c>
      <c r="J51" t="s">
        <v>209</v>
      </c>
      <c r="K51" t="s">
        <v>210</v>
      </c>
      <c r="L51" t="s">
        <v>211</v>
      </c>
      <c r="M51" t="str">
        <f>_430_CS_COMBOCODES[[#This Row],[Dept ID]]&amp;_430_CS_COMBOCODES[[#This Row],[Fund]]</f>
        <v>210001920000</v>
      </c>
    </row>
    <row r="52" spans="1:13" hidden="1" x14ac:dyDescent="0.3">
      <c r="A52" s="8">
        <v>43525</v>
      </c>
      <c r="B52" t="s">
        <v>201</v>
      </c>
      <c r="C52" t="s">
        <v>217</v>
      </c>
      <c r="D52" t="s">
        <v>218</v>
      </c>
      <c r="E52" t="s">
        <v>219</v>
      </c>
      <c r="F52" t="s">
        <v>205</v>
      </c>
      <c r="G52" t="s">
        <v>220</v>
      </c>
      <c r="H52" t="s">
        <v>221</v>
      </c>
      <c r="I52" t="s">
        <v>208</v>
      </c>
      <c r="J52" t="s">
        <v>222</v>
      </c>
      <c r="K52" t="s">
        <v>216</v>
      </c>
      <c r="L52" t="s">
        <v>211</v>
      </c>
      <c r="M52" t="str">
        <f>_430_CS_COMBOCODES[[#This Row],[Dept ID]]&amp;_430_CS_COMBOCODES[[#This Row],[Fund]]</f>
        <v>106845220000</v>
      </c>
    </row>
    <row r="53" spans="1:13" hidden="1" x14ac:dyDescent="0.3">
      <c r="A53" s="8">
        <v>43525</v>
      </c>
      <c r="B53" t="s">
        <v>201</v>
      </c>
      <c r="C53" t="s">
        <v>217</v>
      </c>
      <c r="D53" t="s">
        <v>218</v>
      </c>
      <c r="E53" t="s">
        <v>219</v>
      </c>
      <c r="F53" t="s">
        <v>205</v>
      </c>
      <c r="G53" t="s">
        <v>220</v>
      </c>
      <c r="H53" t="s">
        <v>221</v>
      </c>
      <c r="I53" t="s">
        <v>208</v>
      </c>
      <c r="J53" t="s">
        <v>222</v>
      </c>
      <c r="K53" t="s">
        <v>216</v>
      </c>
      <c r="L53" t="s">
        <v>211</v>
      </c>
      <c r="M53" t="str">
        <f>_430_CS_COMBOCODES[[#This Row],[Dept ID]]&amp;_430_CS_COMBOCODES[[#This Row],[Fund]]</f>
        <v>106845220000</v>
      </c>
    </row>
    <row r="54" spans="1:13" hidden="1" x14ac:dyDescent="0.3">
      <c r="A54" s="8">
        <v>43234</v>
      </c>
      <c r="B54" t="s">
        <v>201</v>
      </c>
      <c r="C54" t="s">
        <v>255</v>
      </c>
      <c r="D54" t="s">
        <v>256</v>
      </c>
      <c r="E54" t="s">
        <v>256</v>
      </c>
      <c r="F54" t="s">
        <v>205</v>
      </c>
      <c r="G54" t="s">
        <v>257</v>
      </c>
      <c r="H54" t="s">
        <v>258</v>
      </c>
      <c r="I54" t="s">
        <v>208</v>
      </c>
      <c r="J54" t="s">
        <v>259</v>
      </c>
      <c r="K54" t="s">
        <v>234</v>
      </c>
      <c r="L54" t="s">
        <v>211</v>
      </c>
      <c r="M54" t="str">
        <f>_430_CS_COMBOCODES[[#This Row],[Dept ID]]&amp;_430_CS_COMBOCODES[[#This Row],[Fund]]</f>
        <v>104821620000</v>
      </c>
    </row>
    <row r="55" spans="1:13" hidden="1" x14ac:dyDescent="0.3">
      <c r="A55" s="8">
        <v>43281</v>
      </c>
      <c r="B55" t="s">
        <v>201</v>
      </c>
      <c r="C55" t="s">
        <v>260</v>
      </c>
      <c r="D55" t="s">
        <v>261</v>
      </c>
      <c r="E55" t="s">
        <v>262</v>
      </c>
      <c r="F55" t="s">
        <v>205</v>
      </c>
      <c r="G55" t="s">
        <v>263</v>
      </c>
      <c r="H55" t="s">
        <v>264</v>
      </c>
      <c r="I55" t="s">
        <v>265</v>
      </c>
      <c r="J55" t="s">
        <v>227</v>
      </c>
      <c r="K55" t="s">
        <v>266</v>
      </c>
      <c r="L55" t="s">
        <v>211</v>
      </c>
      <c r="M55" t="str">
        <f>_430_CS_COMBOCODES[[#This Row],[Dept ID]]&amp;_430_CS_COMBOCODES[[#This Row],[Fund]]</f>
        <v>100208410000</v>
      </c>
    </row>
    <row r="56" spans="1:13" hidden="1" x14ac:dyDescent="0.3">
      <c r="A56" s="8">
        <v>43281</v>
      </c>
      <c r="B56" t="s">
        <v>201</v>
      </c>
      <c r="C56" t="s">
        <v>267</v>
      </c>
      <c r="D56" t="s">
        <v>268</v>
      </c>
      <c r="E56" t="s">
        <v>269</v>
      </c>
      <c r="F56" t="s">
        <v>205</v>
      </c>
      <c r="G56" t="s">
        <v>263</v>
      </c>
      <c r="H56" t="s">
        <v>270</v>
      </c>
      <c r="I56" t="s">
        <v>265</v>
      </c>
      <c r="J56" t="s">
        <v>227</v>
      </c>
      <c r="K56" t="s">
        <v>266</v>
      </c>
      <c r="L56" t="s">
        <v>211</v>
      </c>
      <c r="M56" t="str">
        <f>_430_CS_COMBOCODES[[#This Row],[Dept ID]]&amp;_430_CS_COMBOCODES[[#This Row],[Fund]]</f>
        <v>100208410000</v>
      </c>
    </row>
    <row r="57" spans="1:13" hidden="1" x14ac:dyDescent="0.3">
      <c r="A57" s="8">
        <v>43281</v>
      </c>
      <c r="B57" t="s">
        <v>201</v>
      </c>
      <c r="C57" t="s">
        <v>271</v>
      </c>
      <c r="D57" t="s">
        <v>272</v>
      </c>
      <c r="E57" t="s">
        <v>273</v>
      </c>
      <c r="F57" t="s">
        <v>205</v>
      </c>
      <c r="G57" t="s">
        <v>263</v>
      </c>
      <c r="H57" t="s">
        <v>274</v>
      </c>
      <c r="I57" t="s">
        <v>265</v>
      </c>
      <c r="J57" t="s">
        <v>227</v>
      </c>
      <c r="K57" t="s">
        <v>266</v>
      </c>
      <c r="L57" t="s">
        <v>211</v>
      </c>
      <c r="M57" t="str">
        <f>_430_CS_COMBOCODES[[#This Row],[Dept ID]]&amp;_430_CS_COMBOCODES[[#This Row],[Fund]]</f>
        <v>100208410000</v>
      </c>
    </row>
    <row r="58" spans="1:13" hidden="1" x14ac:dyDescent="0.3">
      <c r="A58" s="8">
        <v>43500</v>
      </c>
      <c r="B58" t="s">
        <v>201</v>
      </c>
      <c r="C58" t="s">
        <v>275</v>
      </c>
      <c r="D58" t="s">
        <v>276</v>
      </c>
      <c r="E58" t="s">
        <v>277</v>
      </c>
      <c r="F58" t="s">
        <v>205</v>
      </c>
      <c r="G58" t="s">
        <v>263</v>
      </c>
      <c r="H58" t="s">
        <v>278</v>
      </c>
      <c r="I58" t="s">
        <v>265</v>
      </c>
      <c r="J58" t="s">
        <v>227</v>
      </c>
      <c r="K58" t="s">
        <v>266</v>
      </c>
      <c r="L58" t="s">
        <v>211</v>
      </c>
      <c r="M58" t="str">
        <f>_430_CS_COMBOCODES[[#This Row],[Dept ID]]&amp;_430_CS_COMBOCODES[[#This Row],[Fund]]</f>
        <v>100208410000</v>
      </c>
    </row>
    <row r="59" spans="1:13" hidden="1" x14ac:dyDescent="0.3">
      <c r="A59" s="8">
        <v>43281</v>
      </c>
      <c r="B59" t="s">
        <v>201</v>
      </c>
      <c r="C59" t="s">
        <v>279</v>
      </c>
      <c r="D59" t="s">
        <v>280</v>
      </c>
      <c r="E59" t="s">
        <v>281</v>
      </c>
      <c r="F59" t="s">
        <v>205</v>
      </c>
      <c r="G59" t="s">
        <v>263</v>
      </c>
      <c r="H59" t="s">
        <v>282</v>
      </c>
      <c r="I59" t="s">
        <v>265</v>
      </c>
      <c r="J59" t="s">
        <v>227</v>
      </c>
      <c r="K59" t="s">
        <v>266</v>
      </c>
      <c r="L59" t="s">
        <v>211</v>
      </c>
      <c r="M59" t="str">
        <f>_430_CS_COMBOCODES[[#This Row],[Dept ID]]&amp;_430_CS_COMBOCODES[[#This Row],[Fund]]</f>
        <v>100208410000</v>
      </c>
    </row>
    <row r="60" spans="1:13" hidden="1" x14ac:dyDescent="0.3">
      <c r="A60" s="8">
        <v>43281</v>
      </c>
      <c r="B60" t="s">
        <v>201</v>
      </c>
      <c r="C60" t="s">
        <v>283</v>
      </c>
      <c r="D60" t="s">
        <v>284</v>
      </c>
      <c r="E60" t="s">
        <v>285</v>
      </c>
      <c r="F60" t="s">
        <v>205</v>
      </c>
      <c r="G60" t="s">
        <v>263</v>
      </c>
      <c r="H60" t="s">
        <v>286</v>
      </c>
      <c r="I60" t="s">
        <v>265</v>
      </c>
      <c r="J60" t="s">
        <v>227</v>
      </c>
      <c r="K60" t="s">
        <v>266</v>
      </c>
      <c r="L60" t="s">
        <v>211</v>
      </c>
      <c r="M60" t="str">
        <f>_430_CS_COMBOCODES[[#This Row],[Dept ID]]&amp;_430_CS_COMBOCODES[[#This Row],[Fund]]</f>
        <v>100208410000</v>
      </c>
    </row>
    <row r="61" spans="1:13" hidden="1" x14ac:dyDescent="0.3">
      <c r="A61" s="8">
        <v>43281</v>
      </c>
      <c r="B61" t="s">
        <v>201</v>
      </c>
      <c r="C61" t="s">
        <v>287</v>
      </c>
      <c r="D61" t="s">
        <v>288</v>
      </c>
      <c r="E61" t="s">
        <v>289</v>
      </c>
      <c r="F61" t="s">
        <v>205</v>
      </c>
      <c r="G61" t="s">
        <v>263</v>
      </c>
      <c r="H61" t="s">
        <v>290</v>
      </c>
      <c r="I61" t="s">
        <v>265</v>
      </c>
      <c r="J61" t="s">
        <v>227</v>
      </c>
      <c r="K61" t="s">
        <v>266</v>
      </c>
      <c r="L61" t="s">
        <v>211</v>
      </c>
      <c r="M61" t="str">
        <f>_430_CS_COMBOCODES[[#This Row],[Dept ID]]&amp;_430_CS_COMBOCODES[[#This Row],[Fund]]</f>
        <v>100208410000</v>
      </c>
    </row>
    <row r="62" spans="1:13" hidden="1" x14ac:dyDescent="0.3">
      <c r="A62" s="8">
        <v>42917</v>
      </c>
      <c r="B62" t="s">
        <v>21</v>
      </c>
      <c r="C62" t="s">
        <v>291</v>
      </c>
      <c r="D62" t="s">
        <v>292</v>
      </c>
      <c r="E62" t="s">
        <v>293</v>
      </c>
      <c r="F62" t="s">
        <v>205</v>
      </c>
      <c r="G62" t="s">
        <v>214</v>
      </c>
      <c r="H62" t="s">
        <v>294</v>
      </c>
      <c r="I62" t="s">
        <v>208</v>
      </c>
      <c r="J62" t="s">
        <v>209</v>
      </c>
      <c r="K62" t="s">
        <v>216</v>
      </c>
      <c r="L62" t="s">
        <v>211</v>
      </c>
      <c r="M62" t="str">
        <f>_430_CS_COMBOCODES[[#This Row],[Dept ID]]&amp;_430_CS_COMBOCODES[[#This Row],[Fund]]</f>
        <v>100801020000</v>
      </c>
    </row>
    <row r="63" spans="1:13" hidden="1" x14ac:dyDescent="0.3">
      <c r="A63" s="8">
        <v>42917</v>
      </c>
      <c r="B63" t="s">
        <v>21</v>
      </c>
      <c r="C63" t="s">
        <v>295</v>
      </c>
      <c r="D63" t="s">
        <v>296</v>
      </c>
      <c r="E63" t="s">
        <v>297</v>
      </c>
      <c r="F63" t="s">
        <v>205</v>
      </c>
      <c r="G63" t="s">
        <v>298</v>
      </c>
      <c r="H63" t="s">
        <v>299</v>
      </c>
      <c r="I63" t="s">
        <v>208</v>
      </c>
      <c r="J63" t="s">
        <v>209</v>
      </c>
      <c r="K63" t="s">
        <v>216</v>
      </c>
      <c r="L63" t="s">
        <v>211</v>
      </c>
      <c r="M63" t="str">
        <f>_430_CS_COMBOCODES[[#This Row],[Dept ID]]&amp;_430_CS_COMBOCODES[[#This Row],[Fund]]</f>
        <v>100802020000</v>
      </c>
    </row>
    <row r="64" spans="1:13" hidden="1" x14ac:dyDescent="0.3">
      <c r="A64" s="8">
        <v>42917</v>
      </c>
      <c r="B64" t="s">
        <v>21</v>
      </c>
      <c r="C64" t="s">
        <v>300</v>
      </c>
      <c r="D64" t="s">
        <v>301</v>
      </c>
      <c r="E64" t="s">
        <v>302</v>
      </c>
      <c r="F64" t="s">
        <v>205</v>
      </c>
      <c r="G64" t="s">
        <v>303</v>
      </c>
      <c r="H64" t="s">
        <v>304</v>
      </c>
      <c r="I64" t="s">
        <v>208</v>
      </c>
      <c r="J64" t="s">
        <v>227</v>
      </c>
      <c r="K64" t="s">
        <v>216</v>
      </c>
      <c r="L64" t="s">
        <v>211</v>
      </c>
      <c r="M64" t="str">
        <f>_430_CS_COMBOCODES[[#This Row],[Dept ID]]&amp;_430_CS_COMBOCODES[[#This Row],[Fund]]</f>
        <v>100602120000</v>
      </c>
    </row>
    <row r="65" spans="1:13" hidden="1" x14ac:dyDescent="0.3">
      <c r="A65" s="8">
        <v>42917</v>
      </c>
      <c r="B65" t="s">
        <v>21</v>
      </c>
      <c r="C65" t="s">
        <v>305</v>
      </c>
      <c r="D65" t="s">
        <v>306</v>
      </c>
      <c r="E65" t="s">
        <v>307</v>
      </c>
      <c r="F65" t="s">
        <v>205</v>
      </c>
      <c r="G65" t="s">
        <v>298</v>
      </c>
      <c r="H65" t="s">
        <v>308</v>
      </c>
      <c r="I65" t="s">
        <v>208</v>
      </c>
      <c r="J65" t="s">
        <v>209</v>
      </c>
      <c r="K65" t="s">
        <v>216</v>
      </c>
      <c r="L65" t="s">
        <v>211</v>
      </c>
      <c r="M65" t="str">
        <f>_430_CS_COMBOCODES[[#This Row],[Dept ID]]&amp;_430_CS_COMBOCODES[[#This Row],[Fund]]</f>
        <v>100802020000</v>
      </c>
    </row>
    <row r="66" spans="1:13" hidden="1" x14ac:dyDescent="0.3">
      <c r="A66" s="8">
        <v>42917</v>
      </c>
      <c r="B66" t="s">
        <v>21</v>
      </c>
      <c r="C66" t="s">
        <v>309</v>
      </c>
      <c r="D66" t="s">
        <v>310</v>
      </c>
      <c r="E66" t="s">
        <v>311</v>
      </c>
      <c r="F66" t="s">
        <v>205</v>
      </c>
      <c r="G66" t="s">
        <v>214</v>
      </c>
      <c r="H66" t="s">
        <v>312</v>
      </c>
      <c r="I66" t="s">
        <v>208</v>
      </c>
      <c r="J66" t="s">
        <v>313</v>
      </c>
      <c r="K66" t="s">
        <v>216</v>
      </c>
      <c r="L66" t="s">
        <v>211</v>
      </c>
      <c r="M66" t="str">
        <f>_430_CS_COMBOCODES[[#This Row],[Dept ID]]&amp;_430_CS_COMBOCODES[[#This Row],[Fund]]</f>
        <v>100801020000</v>
      </c>
    </row>
    <row r="67" spans="1:13" hidden="1" x14ac:dyDescent="0.3">
      <c r="A67" s="8">
        <v>42917</v>
      </c>
      <c r="B67" t="s">
        <v>21</v>
      </c>
      <c r="C67" t="s">
        <v>314</v>
      </c>
      <c r="D67" t="s">
        <v>315</v>
      </c>
      <c r="E67" t="s">
        <v>316</v>
      </c>
      <c r="F67" t="s">
        <v>205</v>
      </c>
      <c r="G67" t="s">
        <v>298</v>
      </c>
      <c r="H67" t="s">
        <v>317</v>
      </c>
      <c r="I67" t="s">
        <v>208</v>
      </c>
      <c r="J67" t="s">
        <v>227</v>
      </c>
      <c r="K67" t="s">
        <v>216</v>
      </c>
      <c r="L67" t="s">
        <v>211</v>
      </c>
      <c r="M67" t="str">
        <f>_430_CS_COMBOCODES[[#This Row],[Dept ID]]&amp;_430_CS_COMBOCODES[[#This Row],[Fund]]</f>
        <v>100802020000</v>
      </c>
    </row>
    <row r="68" spans="1:13" hidden="1" x14ac:dyDescent="0.3">
      <c r="A68" s="8">
        <v>42917</v>
      </c>
      <c r="B68" t="s">
        <v>21</v>
      </c>
      <c r="C68" t="s">
        <v>318</v>
      </c>
      <c r="D68" t="s">
        <v>319</v>
      </c>
      <c r="E68" t="s">
        <v>319</v>
      </c>
      <c r="F68" t="s">
        <v>205</v>
      </c>
      <c r="G68" t="s">
        <v>298</v>
      </c>
      <c r="H68" t="s">
        <v>320</v>
      </c>
      <c r="I68" t="s">
        <v>208</v>
      </c>
      <c r="J68" t="s">
        <v>209</v>
      </c>
      <c r="K68" t="s">
        <v>216</v>
      </c>
      <c r="L68" t="s">
        <v>211</v>
      </c>
      <c r="M68" t="str">
        <f>_430_CS_COMBOCODES[[#This Row],[Dept ID]]&amp;_430_CS_COMBOCODES[[#This Row],[Fund]]</f>
        <v>100802020000</v>
      </c>
    </row>
    <row r="69" spans="1:13" hidden="1" x14ac:dyDescent="0.3">
      <c r="A69" s="8">
        <v>43909</v>
      </c>
      <c r="B69" t="s">
        <v>201</v>
      </c>
      <c r="C69" t="s">
        <v>321</v>
      </c>
      <c r="D69" t="s">
        <v>322</v>
      </c>
      <c r="E69" t="s">
        <v>22</v>
      </c>
      <c r="F69" t="s">
        <v>205</v>
      </c>
      <c r="G69" t="s">
        <v>220</v>
      </c>
      <c r="H69" t="s">
        <v>323</v>
      </c>
      <c r="I69" t="s">
        <v>208</v>
      </c>
      <c r="J69" t="s">
        <v>233</v>
      </c>
      <c r="K69" t="s">
        <v>234</v>
      </c>
      <c r="L69" t="s">
        <v>211</v>
      </c>
      <c r="M69" t="str">
        <f>_430_CS_COMBOCODES[[#This Row],[Dept ID]]&amp;_430_CS_COMBOCODES[[#This Row],[Fund]]</f>
        <v>106845220000</v>
      </c>
    </row>
    <row r="70" spans="1:13" hidden="1" x14ac:dyDescent="0.3">
      <c r="A70" s="8">
        <v>43910</v>
      </c>
      <c r="B70" t="s">
        <v>21</v>
      </c>
      <c r="C70" t="s">
        <v>324</v>
      </c>
      <c r="D70" t="s">
        <v>325</v>
      </c>
      <c r="E70" t="s">
        <v>22</v>
      </c>
      <c r="F70" t="s">
        <v>205</v>
      </c>
      <c r="G70" t="s">
        <v>326</v>
      </c>
      <c r="H70" t="s">
        <v>327</v>
      </c>
      <c r="I70" t="s">
        <v>208</v>
      </c>
      <c r="J70" t="s">
        <v>209</v>
      </c>
      <c r="K70" t="s">
        <v>234</v>
      </c>
      <c r="L70" t="s">
        <v>211</v>
      </c>
      <c r="M70" t="str">
        <f>_430_CS_COMBOCODES[[#This Row],[Dept ID]]&amp;_430_CS_COMBOCODES[[#This Row],[Fund]]</f>
        <v>210000720000</v>
      </c>
    </row>
    <row r="71" spans="1:13" hidden="1" x14ac:dyDescent="0.3">
      <c r="A71" s="8">
        <v>43910</v>
      </c>
      <c r="B71" t="s">
        <v>21</v>
      </c>
      <c r="C71" t="s">
        <v>328</v>
      </c>
      <c r="D71" t="s">
        <v>325</v>
      </c>
      <c r="E71" t="s">
        <v>22</v>
      </c>
      <c r="F71" t="s">
        <v>205</v>
      </c>
      <c r="G71" t="s">
        <v>225</v>
      </c>
      <c r="H71" t="s">
        <v>327</v>
      </c>
      <c r="I71" t="s">
        <v>208</v>
      </c>
      <c r="J71" t="s">
        <v>209</v>
      </c>
      <c r="K71" t="s">
        <v>234</v>
      </c>
      <c r="L71" t="s">
        <v>211</v>
      </c>
      <c r="M71" t="str">
        <f>_430_CS_COMBOCODES[[#This Row],[Dept ID]]&amp;_430_CS_COMBOCODES[[#This Row],[Fund]]</f>
        <v>100803020000</v>
      </c>
    </row>
    <row r="72" spans="1:13" hidden="1" x14ac:dyDescent="0.3">
      <c r="A72" s="8">
        <v>43525</v>
      </c>
      <c r="B72" t="s">
        <v>201</v>
      </c>
      <c r="C72" t="s">
        <v>329</v>
      </c>
      <c r="D72" t="s">
        <v>330</v>
      </c>
      <c r="E72" t="s">
        <v>22</v>
      </c>
      <c r="F72" t="s">
        <v>205</v>
      </c>
      <c r="G72" t="s">
        <v>331</v>
      </c>
      <c r="H72" t="s">
        <v>332</v>
      </c>
      <c r="I72" t="s">
        <v>208</v>
      </c>
      <c r="J72" t="s">
        <v>209</v>
      </c>
      <c r="K72" t="s">
        <v>234</v>
      </c>
      <c r="L72" t="s">
        <v>211</v>
      </c>
      <c r="M72" t="str">
        <f>_430_CS_COMBOCODES[[#This Row],[Dept ID]]&amp;_430_CS_COMBOCODES[[#This Row],[Fund]]</f>
        <v>100705520000</v>
      </c>
    </row>
    <row r="73" spans="1:13" hidden="1" x14ac:dyDescent="0.3">
      <c r="A73" s="8">
        <v>43910</v>
      </c>
      <c r="B73" t="s">
        <v>21</v>
      </c>
      <c r="C73" t="s">
        <v>333</v>
      </c>
      <c r="D73" t="s">
        <v>334</v>
      </c>
      <c r="E73" t="s">
        <v>22</v>
      </c>
      <c r="F73" t="s">
        <v>205</v>
      </c>
      <c r="G73" t="s">
        <v>298</v>
      </c>
      <c r="H73" t="s">
        <v>335</v>
      </c>
      <c r="I73" t="s">
        <v>208</v>
      </c>
      <c r="J73" t="s">
        <v>209</v>
      </c>
      <c r="K73" t="s">
        <v>234</v>
      </c>
      <c r="L73" t="s">
        <v>211</v>
      </c>
      <c r="M73" t="str">
        <f>_430_CS_COMBOCODES[[#This Row],[Dept ID]]&amp;_430_CS_COMBOCODES[[#This Row],[Fund]]</f>
        <v>100802020000</v>
      </c>
    </row>
    <row r="74" spans="1:13" hidden="1" x14ac:dyDescent="0.3">
      <c r="A74" s="8">
        <v>43647</v>
      </c>
      <c r="B74" t="s">
        <v>21</v>
      </c>
      <c r="C74" t="s">
        <v>336</v>
      </c>
      <c r="D74" t="s">
        <v>334</v>
      </c>
      <c r="E74" t="s">
        <v>337</v>
      </c>
      <c r="F74" t="s">
        <v>205</v>
      </c>
      <c r="G74" t="s">
        <v>206</v>
      </c>
      <c r="H74" t="s">
        <v>335</v>
      </c>
      <c r="I74" t="s">
        <v>208</v>
      </c>
      <c r="J74" t="s">
        <v>209</v>
      </c>
      <c r="K74" t="s">
        <v>234</v>
      </c>
      <c r="L74" t="s">
        <v>211</v>
      </c>
      <c r="M74" t="str">
        <f>_430_CS_COMBOCODES[[#This Row],[Dept ID]]&amp;_430_CS_COMBOCODES[[#This Row],[Fund]]</f>
        <v>210001920000</v>
      </c>
    </row>
    <row r="75" spans="1:13" hidden="1" x14ac:dyDescent="0.3">
      <c r="A75" s="8">
        <v>43647</v>
      </c>
      <c r="B75" t="s">
        <v>21</v>
      </c>
      <c r="C75" t="s">
        <v>338</v>
      </c>
      <c r="D75" t="s">
        <v>339</v>
      </c>
      <c r="E75" t="s">
        <v>22</v>
      </c>
      <c r="F75" t="s">
        <v>205</v>
      </c>
      <c r="G75" t="s">
        <v>340</v>
      </c>
      <c r="H75" t="s">
        <v>341</v>
      </c>
      <c r="I75" t="s">
        <v>208</v>
      </c>
      <c r="J75" t="s">
        <v>233</v>
      </c>
      <c r="K75" t="s">
        <v>234</v>
      </c>
      <c r="L75" t="s">
        <v>211</v>
      </c>
      <c r="M75" t="str">
        <f>_430_CS_COMBOCODES[[#This Row],[Dept ID]]&amp;_430_CS_COMBOCODES[[#This Row],[Fund]]</f>
        <v>210002020000</v>
      </c>
    </row>
    <row r="76" spans="1:13" hidden="1" x14ac:dyDescent="0.3">
      <c r="A76" s="8">
        <v>42917</v>
      </c>
      <c r="B76" t="s">
        <v>21</v>
      </c>
      <c r="C76" t="s">
        <v>342</v>
      </c>
      <c r="D76" t="s">
        <v>339</v>
      </c>
      <c r="E76" t="s">
        <v>343</v>
      </c>
      <c r="F76" t="s">
        <v>205</v>
      </c>
      <c r="G76" t="s">
        <v>344</v>
      </c>
      <c r="H76" t="s">
        <v>341</v>
      </c>
      <c r="I76" t="s">
        <v>208</v>
      </c>
      <c r="J76" t="s">
        <v>233</v>
      </c>
      <c r="K76" t="s">
        <v>234</v>
      </c>
      <c r="L76" t="s">
        <v>211</v>
      </c>
      <c r="M76" t="str">
        <f>_430_CS_COMBOCODES[[#This Row],[Dept ID]]&amp;_430_CS_COMBOCODES[[#This Row],[Fund]]</f>
        <v>135002620000</v>
      </c>
    </row>
    <row r="77" spans="1:13" hidden="1" x14ac:dyDescent="0.3">
      <c r="A77" s="8">
        <v>43647</v>
      </c>
      <c r="B77" t="s">
        <v>21</v>
      </c>
      <c r="C77" t="s">
        <v>345</v>
      </c>
      <c r="D77" t="s">
        <v>346</v>
      </c>
      <c r="E77" t="s">
        <v>22</v>
      </c>
      <c r="F77" t="s">
        <v>205</v>
      </c>
      <c r="G77" t="s">
        <v>347</v>
      </c>
      <c r="H77" t="s">
        <v>348</v>
      </c>
      <c r="I77" t="s">
        <v>208</v>
      </c>
      <c r="J77" t="s">
        <v>233</v>
      </c>
      <c r="K77" t="s">
        <v>234</v>
      </c>
      <c r="L77" t="s">
        <v>211</v>
      </c>
      <c r="M77" t="str">
        <f>_430_CS_COMBOCODES[[#This Row],[Dept ID]]&amp;_430_CS_COMBOCODES[[#This Row],[Fund]]</f>
        <v>210001120000</v>
      </c>
    </row>
    <row r="78" spans="1:13" hidden="1" x14ac:dyDescent="0.3">
      <c r="A78" s="8">
        <v>43525</v>
      </c>
      <c r="B78" t="s">
        <v>201</v>
      </c>
      <c r="C78" t="s">
        <v>349</v>
      </c>
      <c r="D78" t="s">
        <v>350</v>
      </c>
      <c r="E78" t="s">
        <v>22</v>
      </c>
      <c r="F78" t="s">
        <v>205</v>
      </c>
      <c r="G78" t="s">
        <v>220</v>
      </c>
      <c r="H78" t="s">
        <v>351</v>
      </c>
      <c r="I78" t="s">
        <v>208</v>
      </c>
      <c r="J78" t="s">
        <v>233</v>
      </c>
      <c r="K78" t="s">
        <v>234</v>
      </c>
      <c r="L78" t="s">
        <v>211</v>
      </c>
      <c r="M78" t="str">
        <f>_430_CS_COMBOCODES[[#This Row],[Dept ID]]&amp;_430_CS_COMBOCODES[[#This Row],[Fund]]</f>
        <v>106845220000</v>
      </c>
    </row>
    <row r="79" spans="1:13" hidden="1" x14ac:dyDescent="0.3">
      <c r="A79" s="8">
        <v>42917</v>
      </c>
      <c r="B79" t="s">
        <v>21</v>
      </c>
      <c r="C79" t="s">
        <v>352</v>
      </c>
      <c r="D79" t="s">
        <v>353</v>
      </c>
      <c r="E79" t="s">
        <v>22</v>
      </c>
      <c r="F79" t="s">
        <v>205</v>
      </c>
      <c r="G79" t="s">
        <v>220</v>
      </c>
      <c r="H79" t="s">
        <v>354</v>
      </c>
      <c r="I79" t="s">
        <v>208</v>
      </c>
      <c r="J79" t="s">
        <v>233</v>
      </c>
      <c r="K79" t="s">
        <v>234</v>
      </c>
      <c r="L79" t="s">
        <v>211</v>
      </c>
      <c r="M79" t="str">
        <f>_430_CS_COMBOCODES[[#This Row],[Dept ID]]&amp;_430_CS_COMBOCODES[[#This Row],[Fund]]</f>
        <v>106845220000</v>
      </c>
    </row>
    <row r="80" spans="1:13" hidden="1" x14ac:dyDescent="0.3">
      <c r="A80" s="8">
        <v>43525</v>
      </c>
      <c r="B80" t="s">
        <v>201</v>
      </c>
      <c r="C80" t="s">
        <v>355</v>
      </c>
      <c r="D80" t="s">
        <v>356</v>
      </c>
      <c r="E80" t="s">
        <v>22</v>
      </c>
      <c r="F80" t="s">
        <v>205</v>
      </c>
      <c r="G80" t="s">
        <v>357</v>
      </c>
      <c r="H80" t="s">
        <v>358</v>
      </c>
      <c r="I80" t="s">
        <v>208</v>
      </c>
      <c r="J80" t="s">
        <v>233</v>
      </c>
      <c r="K80" t="s">
        <v>234</v>
      </c>
      <c r="L80" t="s">
        <v>211</v>
      </c>
      <c r="M80" t="str">
        <f>_430_CS_COMBOCODES[[#This Row],[Dept ID]]&amp;_430_CS_COMBOCODES[[#This Row],[Fund]]</f>
        <v>100804020000</v>
      </c>
    </row>
    <row r="81" spans="1:13" hidden="1" x14ac:dyDescent="0.3">
      <c r="A81" s="8">
        <v>43525</v>
      </c>
      <c r="B81" t="s">
        <v>201</v>
      </c>
      <c r="C81" t="s">
        <v>359</v>
      </c>
      <c r="D81" t="s">
        <v>360</v>
      </c>
      <c r="E81" t="s">
        <v>361</v>
      </c>
      <c r="F81" t="s">
        <v>205</v>
      </c>
      <c r="G81" t="s">
        <v>362</v>
      </c>
      <c r="H81" t="s">
        <v>363</v>
      </c>
      <c r="I81" t="s">
        <v>208</v>
      </c>
      <c r="J81" t="s">
        <v>233</v>
      </c>
      <c r="K81" t="s">
        <v>234</v>
      </c>
      <c r="L81" t="s">
        <v>211</v>
      </c>
      <c r="M81" t="str">
        <f>_430_CS_COMBOCODES[[#This Row],[Dept ID]]&amp;_430_CS_COMBOCODES[[#This Row],[Fund]]</f>
        <v>103208220000</v>
      </c>
    </row>
    <row r="82" spans="1:13" hidden="1" x14ac:dyDescent="0.3">
      <c r="A82" s="8">
        <v>43525</v>
      </c>
      <c r="B82" t="s">
        <v>201</v>
      </c>
      <c r="C82" t="s">
        <v>364</v>
      </c>
      <c r="D82" t="s">
        <v>365</v>
      </c>
      <c r="E82" t="s">
        <v>22</v>
      </c>
      <c r="F82" t="s">
        <v>205</v>
      </c>
      <c r="G82" t="s">
        <v>366</v>
      </c>
      <c r="H82" t="s">
        <v>367</v>
      </c>
      <c r="I82" t="s">
        <v>208</v>
      </c>
      <c r="J82" t="s">
        <v>233</v>
      </c>
      <c r="K82" t="s">
        <v>234</v>
      </c>
      <c r="L82" t="s">
        <v>211</v>
      </c>
      <c r="M82" t="str">
        <f>_430_CS_COMBOCODES[[#This Row],[Dept ID]]&amp;_430_CS_COMBOCODES[[#This Row],[Fund]]</f>
        <v>105741120000</v>
      </c>
    </row>
    <row r="83" spans="1:13" hidden="1" x14ac:dyDescent="0.3">
      <c r="A83" s="8">
        <v>43500</v>
      </c>
      <c r="B83" t="s">
        <v>201</v>
      </c>
      <c r="C83" t="s">
        <v>368</v>
      </c>
      <c r="D83" t="s">
        <v>369</v>
      </c>
      <c r="E83" t="s">
        <v>22</v>
      </c>
      <c r="F83" t="s">
        <v>205</v>
      </c>
      <c r="G83" t="s">
        <v>370</v>
      </c>
      <c r="H83" t="s">
        <v>371</v>
      </c>
      <c r="I83" t="s">
        <v>208</v>
      </c>
      <c r="J83" t="s">
        <v>372</v>
      </c>
      <c r="K83" t="s">
        <v>234</v>
      </c>
      <c r="L83" t="s">
        <v>211</v>
      </c>
      <c r="M83" t="str">
        <f>_430_CS_COMBOCODES[[#This Row],[Dept ID]]&amp;_430_CS_COMBOCODES[[#This Row],[Fund]]</f>
        <v>101107020000</v>
      </c>
    </row>
    <row r="84" spans="1:13" hidden="1" x14ac:dyDescent="0.3">
      <c r="A84" s="8">
        <v>43525</v>
      </c>
      <c r="B84" t="s">
        <v>201</v>
      </c>
      <c r="C84" t="s">
        <v>373</v>
      </c>
      <c r="D84" t="s">
        <v>374</v>
      </c>
      <c r="E84" t="s">
        <v>22</v>
      </c>
      <c r="F84" t="s">
        <v>205</v>
      </c>
      <c r="G84" t="s">
        <v>375</v>
      </c>
      <c r="H84" t="s">
        <v>376</v>
      </c>
      <c r="I84" t="s">
        <v>208</v>
      </c>
      <c r="J84" t="s">
        <v>209</v>
      </c>
      <c r="K84" t="s">
        <v>234</v>
      </c>
      <c r="L84" t="s">
        <v>211</v>
      </c>
      <c r="M84" t="str">
        <f>_430_CS_COMBOCODES[[#This Row],[Dept ID]]&amp;_430_CS_COMBOCODES[[#This Row],[Fund]]</f>
        <v>101101020000</v>
      </c>
    </row>
    <row r="85" spans="1:13" hidden="1" x14ac:dyDescent="0.3">
      <c r="A85" s="8">
        <v>43647</v>
      </c>
      <c r="B85" t="s">
        <v>21</v>
      </c>
      <c r="C85" t="s">
        <v>377</v>
      </c>
      <c r="D85" t="s">
        <v>378</v>
      </c>
      <c r="E85" t="s">
        <v>379</v>
      </c>
      <c r="F85" t="s">
        <v>205</v>
      </c>
      <c r="G85" t="s">
        <v>380</v>
      </c>
      <c r="H85" t="s">
        <v>381</v>
      </c>
      <c r="I85" t="s">
        <v>200</v>
      </c>
      <c r="J85" t="s">
        <v>259</v>
      </c>
      <c r="K85" t="s">
        <v>382</v>
      </c>
      <c r="L85" t="s">
        <v>211</v>
      </c>
      <c r="M85" t="str">
        <f>_430_CS_COMBOCODES[[#This Row],[Dept ID]]&amp;_430_CS_COMBOCODES[[#This Row],[Fund]]</f>
        <v>141723114100</v>
      </c>
    </row>
    <row r="86" spans="1:13" hidden="1" x14ac:dyDescent="0.3">
      <c r="A86" s="8">
        <v>43921</v>
      </c>
      <c r="B86" t="s">
        <v>201</v>
      </c>
      <c r="C86" t="s">
        <v>383</v>
      </c>
      <c r="D86" t="s">
        <v>378</v>
      </c>
      <c r="E86" t="s">
        <v>379</v>
      </c>
      <c r="F86" t="s">
        <v>205</v>
      </c>
      <c r="G86" t="s">
        <v>380</v>
      </c>
      <c r="H86" t="s">
        <v>381</v>
      </c>
      <c r="I86" t="s">
        <v>384</v>
      </c>
      <c r="J86" t="s">
        <v>259</v>
      </c>
      <c r="K86" t="s">
        <v>382</v>
      </c>
      <c r="L86" t="s">
        <v>211</v>
      </c>
      <c r="M86" t="str">
        <f>_430_CS_COMBOCODES[[#This Row],[Dept ID]]&amp;_430_CS_COMBOCODES[[#This Row],[Fund]]</f>
        <v>141723114000</v>
      </c>
    </row>
    <row r="87" spans="1:13" hidden="1" x14ac:dyDescent="0.3">
      <c r="A87" s="8">
        <v>43921</v>
      </c>
      <c r="B87" t="s">
        <v>201</v>
      </c>
      <c r="C87" t="s">
        <v>385</v>
      </c>
      <c r="D87" t="s">
        <v>386</v>
      </c>
      <c r="E87" t="s">
        <v>387</v>
      </c>
      <c r="F87" t="s">
        <v>205</v>
      </c>
      <c r="G87" t="s">
        <v>380</v>
      </c>
      <c r="H87" t="s">
        <v>388</v>
      </c>
      <c r="I87" t="s">
        <v>384</v>
      </c>
      <c r="J87" t="s">
        <v>259</v>
      </c>
      <c r="K87" t="s">
        <v>382</v>
      </c>
      <c r="L87" t="s">
        <v>211</v>
      </c>
      <c r="M87" t="str">
        <f>_430_CS_COMBOCODES[[#This Row],[Dept ID]]&amp;_430_CS_COMBOCODES[[#This Row],[Fund]]</f>
        <v>141723114000</v>
      </c>
    </row>
    <row r="88" spans="1:13" hidden="1" x14ac:dyDescent="0.3">
      <c r="A88" s="8">
        <v>43647</v>
      </c>
      <c r="B88" t="s">
        <v>21</v>
      </c>
      <c r="C88" t="s">
        <v>389</v>
      </c>
      <c r="D88" t="s">
        <v>386</v>
      </c>
      <c r="E88" t="s">
        <v>387</v>
      </c>
      <c r="F88" t="s">
        <v>205</v>
      </c>
      <c r="G88" t="s">
        <v>380</v>
      </c>
      <c r="H88" t="s">
        <v>388</v>
      </c>
      <c r="I88" t="s">
        <v>200</v>
      </c>
      <c r="J88" t="s">
        <v>259</v>
      </c>
      <c r="K88" t="s">
        <v>382</v>
      </c>
      <c r="L88" t="s">
        <v>211</v>
      </c>
      <c r="M88" t="str">
        <f>_430_CS_COMBOCODES[[#This Row],[Dept ID]]&amp;_430_CS_COMBOCODES[[#This Row],[Fund]]</f>
        <v>141723114100</v>
      </c>
    </row>
    <row r="89" spans="1:13" hidden="1" x14ac:dyDescent="0.3">
      <c r="A89" s="8">
        <v>43921</v>
      </c>
      <c r="B89" t="s">
        <v>201</v>
      </c>
      <c r="C89" t="s">
        <v>390</v>
      </c>
      <c r="D89" t="s">
        <v>391</v>
      </c>
      <c r="E89" t="s">
        <v>392</v>
      </c>
      <c r="F89" t="s">
        <v>205</v>
      </c>
      <c r="G89" t="s">
        <v>380</v>
      </c>
      <c r="H89" t="s">
        <v>393</v>
      </c>
      <c r="I89" t="s">
        <v>384</v>
      </c>
      <c r="J89" t="s">
        <v>259</v>
      </c>
      <c r="K89" t="s">
        <v>382</v>
      </c>
      <c r="L89" t="s">
        <v>211</v>
      </c>
      <c r="M89" t="str">
        <f>_430_CS_COMBOCODES[[#This Row],[Dept ID]]&amp;_430_CS_COMBOCODES[[#This Row],[Fund]]</f>
        <v>141723114000</v>
      </c>
    </row>
    <row r="90" spans="1:13" hidden="1" x14ac:dyDescent="0.3">
      <c r="A90" s="8">
        <v>43647</v>
      </c>
      <c r="B90" t="s">
        <v>21</v>
      </c>
      <c r="C90" t="s">
        <v>394</v>
      </c>
      <c r="D90" t="s">
        <v>391</v>
      </c>
      <c r="E90" t="s">
        <v>392</v>
      </c>
      <c r="F90" t="s">
        <v>205</v>
      </c>
      <c r="G90" t="s">
        <v>380</v>
      </c>
      <c r="H90" t="s">
        <v>393</v>
      </c>
      <c r="I90" t="s">
        <v>200</v>
      </c>
      <c r="J90" t="s">
        <v>259</v>
      </c>
      <c r="K90" t="s">
        <v>382</v>
      </c>
      <c r="L90" t="s">
        <v>211</v>
      </c>
      <c r="M90" t="str">
        <f>_430_CS_COMBOCODES[[#This Row],[Dept ID]]&amp;_430_CS_COMBOCODES[[#This Row],[Fund]]</f>
        <v>141723114100</v>
      </c>
    </row>
    <row r="91" spans="1:13" hidden="1" x14ac:dyDescent="0.3">
      <c r="A91" s="8">
        <v>42917</v>
      </c>
      <c r="B91" t="s">
        <v>21</v>
      </c>
      <c r="C91" t="s">
        <v>395</v>
      </c>
      <c r="D91" t="s">
        <v>396</v>
      </c>
      <c r="E91" t="s">
        <v>397</v>
      </c>
      <c r="F91" t="s">
        <v>205</v>
      </c>
      <c r="G91" t="s">
        <v>398</v>
      </c>
      <c r="H91" t="s">
        <v>397</v>
      </c>
      <c r="I91" t="s">
        <v>399</v>
      </c>
      <c r="J91" t="s">
        <v>400</v>
      </c>
      <c r="K91" t="s">
        <v>401</v>
      </c>
      <c r="L91" t="s">
        <v>211</v>
      </c>
      <c r="M91" t="str">
        <f>_430_CS_COMBOCODES[[#This Row],[Dept ID]]&amp;_430_CS_COMBOCODES[[#This Row],[Fund]]</f>
        <v>123010012220</v>
      </c>
    </row>
    <row r="92" spans="1:13" hidden="1" x14ac:dyDescent="0.3">
      <c r="A92" s="8">
        <v>42917</v>
      </c>
      <c r="B92" t="s">
        <v>21</v>
      </c>
      <c r="C92" t="s">
        <v>402</v>
      </c>
      <c r="D92" t="s">
        <v>403</v>
      </c>
      <c r="E92" t="s">
        <v>404</v>
      </c>
      <c r="F92" t="s">
        <v>205</v>
      </c>
      <c r="G92" t="s">
        <v>398</v>
      </c>
      <c r="H92" t="s">
        <v>404</v>
      </c>
      <c r="I92" t="s">
        <v>399</v>
      </c>
      <c r="J92" t="s">
        <v>400</v>
      </c>
      <c r="K92" t="s">
        <v>401</v>
      </c>
      <c r="L92" t="s">
        <v>211</v>
      </c>
      <c r="M92" t="str">
        <f>_430_CS_COMBOCODES[[#This Row],[Dept ID]]&amp;_430_CS_COMBOCODES[[#This Row],[Fund]]</f>
        <v>123010012220</v>
      </c>
    </row>
    <row r="93" spans="1:13" hidden="1" x14ac:dyDescent="0.3">
      <c r="A93" s="8">
        <v>42917</v>
      </c>
      <c r="B93" t="s">
        <v>21</v>
      </c>
      <c r="C93" t="s">
        <v>405</v>
      </c>
      <c r="D93" t="s">
        <v>406</v>
      </c>
      <c r="E93" t="s">
        <v>407</v>
      </c>
      <c r="F93" t="s">
        <v>205</v>
      </c>
      <c r="G93" t="s">
        <v>298</v>
      </c>
      <c r="H93" t="s">
        <v>408</v>
      </c>
      <c r="I93" t="s">
        <v>208</v>
      </c>
      <c r="J93" t="s">
        <v>259</v>
      </c>
      <c r="K93" t="s">
        <v>216</v>
      </c>
      <c r="L93" t="s">
        <v>211</v>
      </c>
      <c r="M93" t="str">
        <f>_430_CS_COMBOCODES[[#This Row],[Dept ID]]&amp;_430_CS_COMBOCODES[[#This Row],[Fund]]</f>
        <v>100802020000</v>
      </c>
    </row>
    <row r="94" spans="1:13" hidden="1" x14ac:dyDescent="0.3">
      <c r="A94" s="8">
        <v>43661</v>
      </c>
      <c r="B94" t="s">
        <v>201</v>
      </c>
      <c r="C94" t="s">
        <v>409</v>
      </c>
      <c r="D94" t="s">
        <v>410</v>
      </c>
      <c r="E94" t="s">
        <v>411</v>
      </c>
      <c r="F94" t="s">
        <v>205</v>
      </c>
      <c r="G94" t="s">
        <v>298</v>
      </c>
      <c r="H94" t="s">
        <v>412</v>
      </c>
      <c r="I94" t="s">
        <v>208</v>
      </c>
      <c r="J94" t="s">
        <v>227</v>
      </c>
      <c r="K94" t="s">
        <v>216</v>
      </c>
      <c r="L94" t="s">
        <v>211</v>
      </c>
      <c r="M94" t="str">
        <f>_430_CS_COMBOCODES[[#This Row],[Dept ID]]&amp;_430_CS_COMBOCODES[[#This Row],[Fund]]</f>
        <v>100802020000</v>
      </c>
    </row>
    <row r="95" spans="1:13" hidden="1" x14ac:dyDescent="0.3">
      <c r="A95" s="8">
        <v>42917</v>
      </c>
      <c r="B95" t="s">
        <v>21</v>
      </c>
      <c r="C95" t="s">
        <v>413</v>
      </c>
      <c r="D95" t="s">
        <v>414</v>
      </c>
      <c r="E95" t="s">
        <v>415</v>
      </c>
      <c r="F95" t="s">
        <v>205</v>
      </c>
      <c r="G95" t="s">
        <v>214</v>
      </c>
      <c r="H95" t="s">
        <v>416</v>
      </c>
      <c r="I95" t="s">
        <v>208</v>
      </c>
      <c r="J95" t="s">
        <v>313</v>
      </c>
      <c r="K95" t="s">
        <v>216</v>
      </c>
      <c r="L95" t="s">
        <v>211</v>
      </c>
      <c r="M95" t="str">
        <f>_430_CS_COMBOCODES[[#This Row],[Dept ID]]&amp;_430_CS_COMBOCODES[[#This Row],[Fund]]</f>
        <v>100801020000</v>
      </c>
    </row>
    <row r="96" spans="1:13" hidden="1" x14ac:dyDescent="0.3">
      <c r="A96" s="8">
        <v>43647</v>
      </c>
      <c r="B96" t="s">
        <v>21</v>
      </c>
      <c r="C96" t="s">
        <v>417</v>
      </c>
      <c r="D96" t="s">
        <v>418</v>
      </c>
      <c r="E96" t="s">
        <v>22</v>
      </c>
      <c r="F96" t="s">
        <v>205</v>
      </c>
      <c r="G96" t="s">
        <v>326</v>
      </c>
      <c r="H96" t="s">
        <v>419</v>
      </c>
      <c r="I96" t="s">
        <v>208</v>
      </c>
      <c r="J96" t="s">
        <v>233</v>
      </c>
      <c r="K96" t="s">
        <v>234</v>
      </c>
      <c r="L96" t="s">
        <v>211</v>
      </c>
      <c r="M96" t="str">
        <f>_430_CS_COMBOCODES[[#This Row],[Dept ID]]&amp;_430_CS_COMBOCODES[[#This Row],[Fund]]</f>
        <v>210000720000</v>
      </c>
    </row>
    <row r="97" spans="1:13" hidden="1" x14ac:dyDescent="0.3">
      <c r="A97" s="8">
        <v>42917</v>
      </c>
      <c r="B97" t="s">
        <v>21</v>
      </c>
      <c r="C97" t="s">
        <v>420</v>
      </c>
      <c r="D97" t="s">
        <v>418</v>
      </c>
      <c r="E97" t="s">
        <v>22</v>
      </c>
      <c r="F97" t="s">
        <v>205</v>
      </c>
      <c r="G97" t="s">
        <v>421</v>
      </c>
      <c r="H97" t="s">
        <v>419</v>
      </c>
      <c r="I97" t="s">
        <v>208</v>
      </c>
      <c r="J97" t="s">
        <v>233</v>
      </c>
      <c r="K97" t="s">
        <v>234</v>
      </c>
      <c r="L97" t="s">
        <v>211</v>
      </c>
      <c r="M97" t="str">
        <f>_430_CS_COMBOCODES[[#This Row],[Dept ID]]&amp;_430_CS_COMBOCODES[[#This Row],[Fund]]</f>
        <v>101106020000</v>
      </c>
    </row>
    <row r="98" spans="1:13" hidden="1" x14ac:dyDescent="0.3">
      <c r="A98" s="8">
        <v>43525</v>
      </c>
      <c r="B98" t="s">
        <v>201</v>
      </c>
      <c r="C98" t="s">
        <v>422</v>
      </c>
      <c r="D98" t="s">
        <v>423</v>
      </c>
      <c r="E98" t="s">
        <v>22</v>
      </c>
      <c r="F98" t="s">
        <v>205</v>
      </c>
      <c r="G98" t="s">
        <v>424</v>
      </c>
      <c r="H98" t="s">
        <v>425</v>
      </c>
      <c r="I98" t="s">
        <v>208</v>
      </c>
      <c r="J98" t="s">
        <v>233</v>
      </c>
      <c r="K98" t="s">
        <v>234</v>
      </c>
      <c r="L98" t="s">
        <v>211</v>
      </c>
      <c r="M98" t="str">
        <f>_430_CS_COMBOCODES[[#This Row],[Dept ID]]&amp;_430_CS_COMBOCODES[[#This Row],[Fund]]</f>
        <v>101105020000</v>
      </c>
    </row>
    <row r="99" spans="1:13" hidden="1" x14ac:dyDescent="0.3">
      <c r="A99" s="8">
        <v>43362</v>
      </c>
      <c r="B99" t="s">
        <v>201</v>
      </c>
      <c r="C99" t="s">
        <v>426</v>
      </c>
      <c r="D99" t="s">
        <v>427</v>
      </c>
      <c r="E99" t="s">
        <v>22</v>
      </c>
      <c r="F99" t="s">
        <v>205</v>
      </c>
      <c r="G99" t="s">
        <v>428</v>
      </c>
      <c r="H99" t="s">
        <v>429</v>
      </c>
      <c r="I99" t="s">
        <v>208</v>
      </c>
      <c r="J99" t="s">
        <v>233</v>
      </c>
      <c r="K99" t="s">
        <v>234</v>
      </c>
      <c r="L99" t="s">
        <v>211</v>
      </c>
      <c r="M99" t="str">
        <f>_430_CS_COMBOCODES[[#This Row],[Dept ID]]&amp;_430_CS_COMBOCODES[[#This Row],[Fund]]</f>
        <v>100206920000</v>
      </c>
    </row>
    <row r="100" spans="1:13" hidden="1" x14ac:dyDescent="0.3">
      <c r="A100" s="8">
        <v>43909</v>
      </c>
      <c r="B100" t="s">
        <v>201</v>
      </c>
      <c r="C100" t="s">
        <v>430</v>
      </c>
      <c r="D100" t="s">
        <v>431</v>
      </c>
      <c r="E100" t="s">
        <v>22</v>
      </c>
      <c r="F100" t="s">
        <v>205</v>
      </c>
      <c r="G100" t="s">
        <v>432</v>
      </c>
      <c r="H100" t="s">
        <v>433</v>
      </c>
      <c r="I100" t="s">
        <v>208</v>
      </c>
      <c r="J100" t="s">
        <v>227</v>
      </c>
      <c r="K100" t="s">
        <v>234</v>
      </c>
      <c r="L100" t="s">
        <v>211</v>
      </c>
      <c r="M100" t="str">
        <f>_430_CS_COMBOCODES[[#This Row],[Dept ID]]&amp;_430_CS_COMBOCODES[[#This Row],[Fund]]</f>
        <v>210000120000</v>
      </c>
    </row>
    <row r="101" spans="1:13" hidden="1" x14ac:dyDescent="0.3">
      <c r="A101" s="8">
        <v>43909</v>
      </c>
      <c r="B101" t="s">
        <v>201</v>
      </c>
      <c r="C101" t="s">
        <v>434</v>
      </c>
      <c r="D101" t="s">
        <v>431</v>
      </c>
      <c r="E101" t="s">
        <v>22</v>
      </c>
      <c r="F101" t="s">
        <v>205</v>
      </c>
      <c r="G101" t="s">
        <v>428</v>
      </c>
      <c r="H101" t="s">
        <v>433</v>
      </c>
      <c r="I101" t="s">
        <v>208</v>
      </c>
      <c r="J101" t="s">
        <v>227</v>
      </c>
      <c r="K101" t="s">
        <v>234</v>
      </c>
      <c r="L101" t="s">
        <v>211</v>
      </c>
      <c r="M101" t="str">
        <f>_430_CS_COMBOCODES[[#This Row],[Dept ID]]&amp;_430_CS_COMBOCODES[[#This Row],[Fund]]</f>
        <v>100206920000</v>
      </c>
    </row>
    <row r="102" spans="1:13" hidden="1" x14ac:dyDescent="0.3">
      <c r="A102" s="8">
        <v>43647</v>
      </c>
      <c r="B102" t="s">
        <v>21</v>
      </c>
      <c r="C102" t="s">
        <v>435</v>
      </c>
      <c r="D102" t="s">
        <v>436</v>
      </c>
      <c r="E102" t="s">
        <v>22</v>
      </c>
      <c r="F102" t="s">
        <v>205</v>
      </c>
      <c r="G102" t="s">
        <v>326</v>
      </c>
      <c r="H102" t="s">
        <v>437</v>
      </c>
      <c r="I102" t="s">
        <v>208</v>
      </c>
      <c r="J102" t="s">
        <v>233</v>
      </c>
      <c r="K102" t="s">
        <v>234</v>
      </c>
      <c r="L102" t="s">
        <v>211</v>
      </c>
      <c r="M102" t="str">
        <f>_430_CS_COMBOCODES[[#This Row],[Dept ID]]&amp;_430_CS_COMBOCODES[[#This Row],[Fund]]</f>
        <v>210000720000</v>
      </c>
    </row>
    <row r="103" spans="1:13" hidden="1" x14ac:dyDescent="0.3">
      <c r="A103" s="8">
        <v>43525</v>
      </c>
      <c r="B103" t="s">
        <v>201</v>
      </c>
      <c r="C103" t="s">
        <v>438</v>
      </c>
      <c r="D103" t="s">
        <v>436</v>
      </c>
      <c r="E103" t="s">
        <v>22</v>
      </c>
      <c r="F103" t="s">
        <v>205</v>
      </c>
      <c r="G103" t="s">
        <v>439</v>
      </c>
      <c r="H103" t="s">
        <v>437</v>
      </c>
      <c r="I103" t="s">
        <v>208</v>
      </c>
      <c r="J103" t="s">
        <v>233</v>
      </c>
      <c r="K103" t="s">
        <v>234</v>
      </c>
      <c r="L103" t="s">
        <v>211</v>
      </c>
      <c r="M103" t="str">
        <f>_430_CS_COMBOCODES[[#This Row],[Dept ID]]&amp;_430_CS_COMBOCODES[[#This Row],[Fund]]</f>
        <v>101003020000</v>
      </c>
    </row>
    <row r="104" spans="1:13" hidden="1" x14ac:dyDescent="0.3">
      <c r="A104" s="8">
        <v>43909</v>
      </c>
      <c r="B104" t="s">
        <v>201</v>
      </c>
      <c r="C104" t="s">
        <v>440</v>
      </c>
      <c r="D104" t="s">
        <v>441</v>
      </c>
      <c r="E104" t="s">
        <v>22</v>
      </c>
      <c r="F104" t="s">
        <v>205</v>
      </c>
      <c r="G104" t="s">
        <v>220</v>
      </c>
      <c r="H104" t="s">
        <v>442</v>
      </c>
      <c r="I104" t="s">
        <v>208</v>
      </c>
      <c r="J104" t="s">
        <v>233</v>
      </c>
      <c r="K104" t="s">
        <v>234</v>
      </c>
      <c r="L104" t="s">
        <v>211</v>
      </c>
      <c r="M104" t="str">
        <f>_430_CS_COMBOCODES[[#This Row],[Dept ID]]&amp;_430_CS_COMBOCODES[[#This Row],[Fund]]</f>
        <v>106845220000</v>
      </c>
    </row>
    <row r="105" spans="1:13" hidden="1" x14ac:dyDescent="0.3">
      <c r="A105" s="8">
        <v>42917</v>
      </c>
      <c r="B105" t="s">
        <v>21</v>
      </c>
      <c r="C105" t="s">
        <v>443</v>
      </c>
      <c r="D105" t="s">
        <v>444</v>
      </c>
      <c r="E105" t="s">
        <v>22</v>
      </c>
      <c r="F105" t="s">
        <v>205</v>
      </c>
      <c r="G105" t="s">
        <v>362</v>
      </c>
      <c r="H105" t="s">
        <v>445</v>
      </c>
      <c r="I105" t="s">
        <v>208</v>
      </c>
      <c r="J105" t="s">
        <v>233</v>
      </c>
      <c r="K105" t="s">
        <v>234</v>
      </c>
      <c r="L105" t="s">
        <v>211</v>
      </c>
      <c r="M105" t="str">
        <f>_430_CS_COMBOCODES[[#This Row],[Dept ID]]&amp;_430_CS_COMBOCODES[[#This Row],[Fund]]</f>
        <v>103208220000</v>
      </c>
    </row>
    <row r="106" spans="1:13" hidden="1" x14ac:dyDescent="0.3">
      <c r="A106" s="8">
        <v>43647</v>
      </c>
      <c r="B106" t="s">
        <v>21</v>
      </c>
      <c r="C106" t="s">
        <v>446</v>
      </c>
      <c r="D106" t="s">
        <v>447</v>
      </c>
      <c r="E106" t="s">
        <v>22</v>
      </c>
      <c r="F106" t="s">
        <v>205</v>
      </c>
      <c r="G106" t="s">
        <v>448</v>
      </c>
      <c r="H106" t="s">
        <v>449</v>
      </c>
      <c r="I106" t="s">
        <v>208</v>
      </c>
      <c r="J106" t="s">
        <v>233</v>
      </c>
      <c r="K106" t="s">
        <v>234</v>
      </c>
      <c r="L106" t="s">
        <v>211</v>
      </c>
      <c r="M106" t="str">
        <f>_430_CS_COMBOCODES[[#This Row],[Dept ID]]&amp;_430_CS_COMBOCODES[[#This Row],[Fund]]</f>
        <v>210001220000</v>
      </c>
    </row>
    <row r="107" spans="1:13" hidden="1" x14ac:dyDescent="0.3">
      <c r="A107" s="8">
        <v>43759</v>
      </c>
      <c r="B107" t="s">
        <v>201</v>
      </c>
      <c r="C107" t="s">
        <v>450</v>
      </c>
      <c r="D107" t="s">
        <v>447</v>
      </c>
      <c r="E107" t="s">
        <v>22</v>
      </c>
      <c r="F107" t="s">
        <v>205</v>
      </c>
      <c r="G107" t="s">
        <v>362</v>
      </c>
      <c r="H107" t="s">
        <v>449</v>
      </c>
      <c r="I107" t="s">
        <v>208</v>
      </c>
      <c r="J107" t="s">
        <v>233</v>
      </c>
      <c r="K107" t="s">
        <v>234</v>
      </c>
      <c r="L107" t="s">
        <v>211</v>
      </c>
      <c r="M107" t="str">
        <f>_430_CS_COMBOCODES[[#This Row],[Dept ID]]&amp;_430_CS_COMBOCODES[[#This Row],[Fund]]</f>
        <v>103208220000</v>
      </c>
    </row>
    <row r="108" spans="1:13" hidden="1" x14ac:dyDescent="0.3">
      <c r="A108" s="8">
        <v>42917</v>
      </c>
      <c r="B108" t="s">
        <v>21</v>
      </c>
      <c r="C108" t="s">
        <v>451</v>
      </c>
      <c r="D108" t="s">
        <v>452</v>
      </c>
      <c r="E108" t="s">
        <v>22</v>
      </c>
      <c r="F108" t="s">
        <v>205</v>
      </c>
      <c r="G108" t="s">
        <v>453</v>
      </c>
      <c r="H108" t="s">
        <v>454</v>
      </c>
      <c r="I108" t="s">
        <v>208</v>
      </c>
      <c r="J108" t="s">
        <v>233</v>
      </c>
      <c r="K108" t="s">
        <v>234</v>
      </c>
      <c r="L108" t="s">
        <v>211</v>
      </c>
      <c r="M108" t="str">
        <f>_430_CS_COMBOCODES[[#This Row],[Dept ID]]&amp;_430_CS_COMBOCODES[[#This Row],[Fund]]</f>
        <v>103610520000</v>
      </c>
    </row>
    <row r="109" spans="1:13" hidden="1" x14ac:dyDescent="0.3">
      <c r="A109" s="8">
        <v>43647</v>
      </c>
      <c r="B109" t="s">
        <v>21</v>
      </c>
      <c r="C109" t="s">
        <v>455</v>
      </c>
      <c r="D109" t="s">
        <v>452</v>
      </c>
      <c r="E109" t="s">
        <v>22</v>
      </c>
      <c r="F109" t="s">
        <v>205</v>
      </c>
      <c r="G109" t="s">
        <v>432</v>
      </c>
      <c r="H109" t="s">
        <v>454</v>
      </c>
      <c r="I109" t="s">
        <v>208</v>
      </c>
      <c r="J109" t="s">
        <v>233</v>
      </c>
      <c r="K109" t="s">
        <v>234</v>
      </c>
      <c r="L109" t="s">
        <v>211</v>
      </c>
      <c r="M109" t="str">
        <f>_430_CS_COMBOCODES[[#This Row],[Dept ID]]&amp;_430_CS_COMBOCODES[[#This Row],[Fund]]</f>
        <v>210000120000</v>
      </c>
    </row>
    <row r="110" spans="1:13" hidden="1" x14ac:dyDescent="0.3">
      <c r="A110" s="8">
        <v>42917</v>
      </c>
      <c r="B110" t="s">
        <v>21</v>
      </c>
      <c r="C110" t="s">
        <v>456</v>
      </c>
      <c r="D110" t="s">
        <v>457</v>
      </c>
      <c r="E110" t="s">
        <v>22</v>
      </c>
      <c r="F110" t="s">
        <v>205</v>
      </c>
      <c r="G110" t="s">
        <v>458</v>
      </c>
      <c r="H110" t="s">
        <v>459</v>
      </c>
      <c r="I110" t="s">
        <v>208</v>
      </c>
      <c r="J110" t="s">
        <v>233</v>
      </c>
      <c r="K110" t="s">
        <v>234</v>
      </c>
      <c r="L110" t="s">
        <v>211</v>
      </c>
      <c r="M110" t="str">
        <f>_430_CS_COMBOCODES[[#This Row],[Dept ID]]&amp;_430_CS_COMBOCODES[[#This Row],[Fund]]</f>
        <v>100203020000</v>
      </c>
    </row>
    <row r="111" spans="1:13" hidden="1" x14ac:dyDescent="0.3">
      <c r="A111" s="8">
        <v>43647</v>
      </c>
      <c r="B111" t="s">
        <v>21</v>
      </c>
      <c r="C111" t="s">
        <v>460</v>
      </c>
      <c r="D111" t="s">
        <v>461</v>
      </c>
      <c r="E111" t="s">
        <v>22</v>
      </c>
      <c r="F111" t="s">
        <v>205</v>
      </c>
      <c r="G111" t="s">
        <v>340</v>
      </c>
      <c r="H111" t="s">
        <v>462</v>
      </c>
      <c r="I111" t="s">
        <v>208</v>
      </c>
      <c r="J111" t="s">
        <v>233</v>
      </c>
      <c r="K111" t="s">
        <v>234</v>
      </c>
      <c r="L111" t="s">
        <v>211</v>
      </c>
      <c r="M111" t="str">
        <f>_430_CS_COMBOCODES[[#This Row],[Dept ID]]&amp;_430_CS_COMBOCODES[[#This Row],[Fund]]</f>
        <v>210002020000</v>
      </c>
    </row>
    <row r="112" spans="1:13" hidden="1" x14ac:dyDescent="0.3">
      <c r="A112" s="8">
        <v>42917</v>
      </c>
      <c r="B112" t="s">
        <v>21</v>
      </c>
      <c r="C112" t="s">
        <v>463</v>
      </c>
      <c r="D112" t="s">
        <v>461</v>
      </c>
      <c r="E112" t="s">
        <v>22</v>
      </c>
      <c r="F112" t="s">
        <v>205</v>
      </c>
      <c r="G112" t="s">
        <v>464</v>
      </c>
      <c r="H112" t="s">
        <v>462</v>
      </c>
      <c r="I112" t="s">
        <v>208</v>
      </c>
      <c r="J112" t="s">
        <v>233</v>
      </c>
      <c r="K112" t="s">
        <v>234</v>
      </c>
      <c r="L112" t="s">
        <v>211</v>
      </c>
      <c r="M112" t="str">
        <f>_430_CS_COMBOCODES[[#This Row],[Dept ID]]&amp;_430_CS_COMBOCODES[[#This Row],[Fund]]</f>
        <v>105331220000</v>
      </c>
    </row>
    <row r="113" spans="1:13" hidden="1" x14ac:dyDescent="0.3">
      <c r="A113" s="8">
        <v>43731</v>
      </c>
      <c r="B113" t="s">
        <v>201</v>
      </c>
      <c r="C113" t="s">
        <v>465</v>
      </c>
      <c r="D113" t="s">
        <v>466</v>
      </c>
      <c r="E113" t="s">
        <v>22</v>
      </c>
      <c r="F113" t="s">
        <v>205</v>
      </c>
      <c r="G113" t="s">
        <v>362</v>
      </c>
      <c r="H113" t="s">
        <v>467</v>
      </c>
      <c r="I113" t="s">
        <v>208</v>
      </c>
      <c r="J113" t="s">
        <v>233</v>
      </c>
      <c r="K113" t="s">
        <v>234</v>
      </c>
      <c r="L113" t="s">
        <v>211</v>
      </c>
      <c r="M113" t="str">
        <f>_430_CS_COMBOCODES[[#This Row],[Dept ID]]&amp;_430_CS_COMBOCODES[[#This Row],[Fund]]</f>
        <v>103208220000</v>
      </c>
    </row>
    <row r="114" spans="1:13" hidden="1" x14ac:dyDescent="0.3">
      <c r="A114" s="8">
        <v>43647</v>
      </c>
      <c r="B114" t="s">
        <v>21</v>
      </c>
      <c r="C114" t="s">
        <v>468</v>
      </c>
      <c r="D114" t="s">
        <v>469</v>
      </c>
      <c r="E114" t="s">
        <v>22</v>
      </c>
      <c r="F114" t="s">
        <v>205</v>
      </c>
      <c r="G114" t="s">
        <v>448</v>
      </c>
      <c r="H114" t="s">
        <v>467</v>
      </c>
      <c r="I114" t="s">
        <v>208</v>
      </c>
      <c r="J114" t="s">
        <v>233</v>
      </c>
      <c r="K114" t="s">
        <v>234</v>
      </c>
      <c r="L114" t="s">
        <v>211</v>
      </c>
      <c r="M114" t="str">
        <f>_430_CS_COMBOCODES[[#This Row],[Dept ID]]&amp;_430_CS_COMBOCODES[[#This Row],[Fund]]</f>
        <v>210001220000</v>
      </c>
    </row>
    <row r="115" spans="1:13" hidden="1" x14ac:dyDescent="0.3">
      <c r="A115" s="8">
        <v>43525</v>
      </c>
      <c r="B115" t="s">
        <v>201</v>
      </c>
      <c r="C115" t="s">
        <v>470</v>
      </c>
      <c r="D115" t="s">
        <v>471</v>
      </c>
      <c r="E115" t="s">
        <v>22</v>
      </c>
      <c r="F115" t="s">
        <v>205</v>
      </c>
      <c r="G115" t="s">
        <v>362</v>
      </c>
      <c r="H115" t="s">
        <v>472</v>
      </c>
      <c r="I115" t="s">
        <v>208</v>
      </c>
      <c r="J115" t="s">
        <v>233</v>
      </c>
      <c r="K115" t="s">
        <v>234</v>
      </c>
      <c r="L115" t="s">
        <v>211</v>
      </c>
      <c r="M115" t="str">
        <f>_430_CS_COMBOCODES[[#This Row],[Dept ID]]&amp;_430_CS_COMBOCODES[[#This Row],[Fund]]</f>
        <v>103208220000</v>
      </c>
    </row>
    <row r="116" spans="1:13" hidden="1" x14ac:dyDescent="0.3">
      <c r="A116" s="8">
        <v>43525</v>
      </c>
      <c r="B116" t="s">
        <v>201</v>
      </c>
      <c r="C116" t="s">
        <v>473</v>
      </c>
      <c r="D116" t="s">
        <v>474</v>
      </c>
      <c r="E116" t="s">
        <v>22</v>
      </c>
      <c r="F116" t="s">
        <v>205</v>
      </c>
      <c r="G116" t="s">
        <v>362</v>
      </c>
      <c r="H116" t="s">
        <v>475</v>
      </c>
      <c r="I116" t="s">
        <v>208</v>
      </c>
      <c r="J116" t="s">
        <v>233</v>
      </c>
      <c r="K116" t="s">
        <v>234</v>
      </c>
      <c r="L116" t="s">
        <v>211</v>
      </c>
      <c r="M116" t="str">
        <f>_430_CS_COMBOCODES[[#This Row],[Dept ID]]&amp;_430_CS_COMBOCODES[[#This Row],[Fund]]</f>
        <v>103208220000</v>
      </c>
    </row>
    <row r="117" spans="1:13" hidden="1" x14ac:dyDescent="0.3">
      <c r="A117" s="8">
        <v>43525</v>
      </c>
      <c r="B117" t="s">
        <v>201</v>
      </c>
      <c r="C117" t="s">
        <v>476</v>
      </c>
      <c r="D117" t="s">
        <v>477</v>
      </c>
      <c r="E117" t="s">
        <v>22</v>
      </c>
      <c r="F117" t="s">
        <v>205</v>
      </c>
      <c r="G117" t="s">
        <v>478</v>
      </c>
      <c r="H117" t="s">
        <v>479</v>
      </c>
      <c r="I117" t="s">
        <v>208</v>
      </c>
      <c r="J117" t="s">
        <v>233</v>
      </c>
      <c r="K117" t="s">
        <v>234</v>
      </c>
      <c r="L117" t="s">
        <v>211</v>
      </c>
      <c r="M117" t="str">
        <f>_430_CS_COMBOCODES[[#This Row],[Dept ID]]&amp;_430_CS_COMBOCODES[[#This Row],[Fund]]</f>
        <v>105741820000</v>
      </c>
    </row>
    <row r="118" spans="1:13" hidden="1" x14ac:dyDescent="0.3">
      <c r="A118" s="8">
        <v>43525</v>
      </c>
      <c r="B118" t="s">
        <v>201</v>
      </c>
      <c r="C118" t="s">
        <v>480</v>
      </c>
      <c r="D118" t="s">
        <v>481</v>
      </c>
      <c r="E118" t="s">
        <v>22</v>
      </c>
      <c r="F118" t="s">
        <v>205</v>
      </c>
      <c r="G118" t="s">
        <v>331</v>
      </c>
      <c r="H118" t="s">
        <v>482</v>
      </c>
      <c r="I118" t="s">
        <v>208</v>
      </c>
      <c r="J118" t="s">
        <v>233</v>
      </c>
      <c r="K118" t="s">
        <v>234</v>
      </c>
      <c r="L118" t="s">
        <v>211</v>
      </c>
      <c r="M118" t="str">
        <f>_430_CS_COMBOCODES[[#This Row],[Dept ID]]&amp;_430_CS_COMBOCODES[[#This Row],[Fund]]</f>
        <v>100705520000</v>
      </c>
    </row>
    <row r="119" spans="1:13" hidden="1" x14ac:dyDescent="0.3">
      <c r="A119" s="8">
        <v>43675</v>
      </c>
      <c r="B119" t="s">
        <v>201</v>
      </c>
      <c r="C119" t="s">
        <v>483</v>
      </c>
      <c r="D119" t="s">
        <v>484</v>
      </c>
      <c r="E119" t="s">
        <v>22</v>
      </c>
      <c r="F119" t="s">
        <v>205</v>
      </c>
      <c r="G119" t="s">
        <v>485</v>
      </c>
      <c r="H119" t="s">
        <v>486</v>
      </c>
      <c r="I119" t="s">
        <v>208</v>
      </c>
      <c r="J119" t="s">
        <v>209</v>
      </c>
      <c r="K119" t="s">
        <v>234</v>
      </c>
      <c r="L119" t="s">
        <v>211</v>
      </c>
      <c r="M119" t="str">
        <f>_430_CS_COMBOCODES[[#This Row],[Dept ID]]&amp;_430_CS_COMBOCODES[[#This Row],[Fund]]</f>
        <v>101001020000</v>
      </c>
    </row>
    <row r="120" spans="1:13" hidden="1" x14ac:dyDescent="0.3">
      <c r="A120" s="8">
        <v>43525</v>
      </c>
      <c r="B120" t="s">
        <v>201</v>
      </c>
      <c r="C120" t="s">
        <v>487</v>
      </c>
      <c r="D120" t="s">
        <v>488</v>
      </c>
      <c r="E120" t="s">
        <v>22</v>
      </c>
      <c r="F120" t="s">
        <v>205</v>
      </c>
      <c r="G120" t="s">
        <v>331</v>
      </c>
      <c r="H120" t="s">
        <v>489</v>
      </c>
      <c r="I120" t="s">
        <v>208</v>
      </c>
      <c r="J120" t="s">
        <v>233</v>
      </c>
      <c r="K120" t="s">
        <v>234</v>
      </c>
      <c r="L120" t="s">
        <v>211</v>
      </c>
      <c r="M120" t="str">
        <f>_430_CS_COMBOCODES[[#This Row],[Dept ID]]&amp;_430_CS_COMBOCODES[[#This Row],[Fund]]</f>
        <v>100705520000</v>
      </c>
    </row>
    <row r="121" spans="1:13" hidden="1" x14ac:dyDescent="0.3">
      <c r="A121" s="8">
        <v>43535</v>
      </c>
      <c r="B121" t="s">
        <v>201</v>
      </c>
      <c r="C121" t="s">
        <v>490</v>
      </c>
      <c r="D121" t="s">
        <v>491</v>
      </c>
      <c r="E121" t="s">
        <v>22</v>
      </c>
      <c r="F121" t="s">
        <v>205</v>
      </c>
      <c r="G121" t="s">
        <v>375</v>
      </c>
      <c r="H121" t="s">
        <v>492</v>
      </c>
      <c r="I121" t="s">
        <v>208</v>
      </c>
      <c r="J121" t="s">
        <v>209</v>
      </c>
      <c r="K121" t="s">
        <v>234</v>
      </c>
      <c r="L121" t="s">
        <v>211</v>
      </c>
      <c r="M121" t="str">
        <f>_430_CS_COMBOCODES[[#This Row],[Dept ID]]&amp;_430_CS_COMBOCODES[[#This Row],[Fund]]</f>
        <v>101101020000</v>
      </c>
    </row>
    <row r="122" spans="1:13" hidden="1" x14ac:dyDescent="0.3">
      <c r="A122" s="8">
        <v>42917</v>
      </c>
      <c r="B122" t="s">
        <v>21</v>
      </c>
      <c r="C122" t="s">
        <v>493</v>
      </c>
      <c r="D122" t="s">
        <v>494</v>
      </c>
      <c r="E122" t="s">
        <v>22</v>
      </c>
      <c r="F122" t="s">
        <v>205</v>
      </c>
      <c r="G122" t="s">
        <v>220</v>
      </c>
      <c r="H122" t="s">
        <v>495</v>
      </c>
      <c r="I122" t="s">
        <v>208</v>
      </c>
      <c r="J122" t="s">
        <v>233</v>
      </c>
      <c r="K122" t="s">
        <v>234</v>
      </c>
      <c r="L122" t="s">
        <v>211</v>
      </c>
      <c r="M122" t="str">
        <f>_430_CS_COMBOCODES[[#This Row],[Dept ID]]&amp;_430_CS_COMBOCODES[[#This Row],[Fund]]</f>
        <v>106845220000</v>
      </c>
    </row>
    <row r="123" spans="1:13" hidden="1" x14ac:dyDescent="0.3">
      <c r="A123" s="8">
        <v>43468</v>
      </c>
      <c r="B123" t="s">
        <v>201</v>
      </c>
      <c r="C123" t="s">
        <v>496</v>
      </c>
      <c r="D123" t="s">
        <v>497</v>
      </c>
      <c r="E123" t="s">
        <v>22</v>
      </c>
      <c r="F123" t="s">
        <v>205</v>
      </c>
      <c r="G123" t="s">
        <v>498</v>
      </c>
      <c r="H123" t="s">
        <v>499</v>
      </c>
      <c r="I123" t="s">
        <v>208</v>
      </c>
      <c r="J123" t="s">
        <v>233</v>
      </c>
      <c r="K123" t="s">
        <v>234</v>
      </c>
      <c r="L123" t="s">
        <v>211</v>
      </c>
      <c r="M123" t="str">
        <f>_430_CS_COMBOCODES[[#This Row],[Dept ID]]&amp;_430_CS_COMBOCODES[[#This Row],[Fund]]</f>
        <v>104621220000</v>
      </c>
    </row>
    <row r="124" spans="1:13" hidden="1" x14ac:dyDescent="0.3">
      <c r="A124" s="8">
        <v>43647</v>
      </c>
      <c r="B124" t="s">
        <v>21</v>
      </c>
      <c r="C124" t="s">
        <v>500</v>
      </c>
      <c r="D124" t="s">
        <v>501</v>
      </c>
      <c r="E124" t="s">
        <v>22</v>
      </c>
      <c r="F124" t="s">
        <v>205</v>
      </c>
      <c r="G124" t="s">
        <v>206</v>
      </c>
      <c r="H124" t="s">
        <v>502</v>
      </c>
      <c r="I124" t="s">
        <v>208</v>
      </c>
      <c r="J124" t="s">
        <v>209</v>
      </c>
      <c r="K124" t="s">
        <v>234</v>
      </c>
      <c r="L124" t="s">
        <v>211</v>
      </c>
      <c r="M124" t="str">
        <f>_430_CS_COMBOCODES[[#This Row],[Dept ID]]&amp;_430_CS_COMBOCODES[[#This Row],[Fund]]</f>
        <v>210001920000</v>
      </c>
    </row>
    <row r="125" spans="1:13" hidden="1" x14ac:dyDescent="0.3">
      <c r="A125" s="8">
        <v>42917</v>
      </c>
      <c r="B125" t="s">
        <v>21</v>
      </c>
      <c r="C125" t="s">
        <v>503</v>
      </c>
      <c r="D125" t="s">
        <v>501</v>
      </c>
      <c r="E125" t="s">
        <v>22</v>
      </c>
      <c r="F125" t="s">
        <v>205</v>
      </c>
      <c r="G125" t="s">
        <v>504</v>
      </c>
      <c r="H125" t="s">
        <v>502</v>
      </c>
      <c r="I125" t="s">
        <v>208</v>
      </c>
      <c r="J125" t="s">
        <v>209</v>
      </c>
      <c r="K125" t="s">
        <v>234</v>
      </c>
      <c r="L125" t="s">
        <v>211</v>
      </c>
      <c r="M125" t="str">
        <f>_430_CS_COMBOCODES[[#This Row],[Dept ID]]&amp;_430_CS_COMBOCODES[[#This Row],[Fund]]</f>
        <v>100806020000</v>
      </c>
    </row>
    <row r="126" spans="1:13" hidden="1" x14ac:dyDescent="0.3">
      <c r="A126" s="8">
        <v>42917</v>
      </c>
      <c r="B126" t="s">
        <v>21</v>
      </c>
      <c r="C126" t="s">
        <v>505</v>
      </c>
      <c r="D126" t="s">
        <v>506</v>
      </c>
      <c r="E126" t="s">
        <v>22</v>
      </c>
      <c r="F126" t="s">
        <v>205</v>
      </c>
      <c r="G126" t="s">
        <v>504</v>
      </c>
      <c r="H126" t="s">
        <v>507</v>
      </c>
      <c r="I126" t="s">
        <v>208</v>
      </c>
      <c r="J126" t="s">
        <v>209</v>
      </c>
      <c r="K126" t="s">
        <v>234</v>
      </c>
      <c r="L126" t="s">
        <v>211</v>
      </c>
      <c r="M126" t="str">
        <f>_430_CS_COMBOCODES[[#This Row],[Dept ID]]&amp;_430_CS_COMBOCODES[[#This Row],[Fund]]</f>
        <v>100806020000</v>
      </c>
    </row>
    <row r="127" spans="1:13" hidden="1" x14ac:dyDescent="0.3">
      <c r="A127" s="8">
        <v>43647</v>
      </c>
      <c r="B127" t="s">
        <v>21</v>
      </c>
      <c r="C127" t="s">
        <v>508</v>
      </c>
      <c r="D127" t="s">
        <v>506</v>
      </c>
      <c r="E127" t="s">
        <v>22</v>
      </c>
      <c r="F127" t="s">
        <v>205</v>
      </c>
      <c r="G127" t="s">
        <v>206</v>
      </c>
      <c r="H127" t="s">
        <v>507</v>
      </c>
      <c r="I127" t="s">
        <v>208</v>
      </c>
      <c r="J127" t="s">
        <v>209</v>
      </c>
      <c r="K127" t="s">
        <v>234</v>
      </c>
      <c r="L127" t="s">
        <v>211</v>
      </c>
      <c r="M127" t="str">
        <f>_430_CS_COMBOCODES[[#This Row],[Dept ID]]&amp;_430_CS_COMBOCODES[[#This Row],[Fund]]</f>
        <v>210001920000</v>
      </c>
    </row>
    <row r="128" spans="1:13" hidden="1" x14ac:dyDescent="0.3">
      <c r="A128" s="8">
        <v>43525</v>
      </c>
      <c r="B128" t="s">
        <v>201</v>
      </c>
      <c r="C128" t="s">
        <v>228</v>
      </c>
      <c r="D128" t="s">
        <v>229</v>
      </c>
      <c r="E128" t="s">
        <v>230</v>
      </c>
      <c r="F128" t="s">
        <v>205</v>
      </c>
      <c r="G128" t="s">
        <v>231</v>
      </c>
      <c r="H128" t="s">
        <v>232</v>
      </c>
      <c r="I128" t="s">
        <v>208</v>
      </c>
      <c r="J128" t="s">
        <v>233</v>
      </c>
      <c r="K128" t="s">
        <v>234</v>
      </c>
      <c r="L128" t="s">
        <v>211</v>
      </c>
      <c r="M128" t="str">
        <f>_430_CS_COMBOCODES[[#This Row],[Dept ID]]&amp;_430_CS_COMBOCODES[[#This Row],[Fund]]</f>
        <v>103101020000</v>
      </c>
    </row>
    <row r="129" spans="1:13" hidden="1" x14ac:dyDescent="0.3">
      <c r="A129" s="8">
        <v>42917</v>
      </c>
      <c r="B129" t="s">
        <v>21</v>
      </c>
      <c r="C129" t="s">
        <v>509</v>
      </c>
      <c r="D129" t="s">
        <v>510</v>
      </c>
      <c r="E129" t="s">
        <v>511</v>
      </c>
      <c r="F129" t="s">
        <v>205</v>
      </c>
      <c r="G129" t="s">
        <v>398</v>
      </c>
      <c r="H129" t="s">
        <v>511</v>
      </c>
      <c r="I129" t="s">
        <v>399</v>
      </c>
      <c r="J129" t="s">
        <v>400</v>
      </c>
      <c r="K129" t="s">
        <v>401</v>
      </c>
      <c r="L129" t="s">
        <v>211</v>
      </c>
      <c r="M129" t="str">
        <f>_430_CS_COMBOCODES[[#This Row],[Dept ID]]&amp;_430_CS_COMBOCODES[[#This Row],[Fund]]</f>
        <v>123010012220</v>
      </c>
    </row>
    <row r="130" spans="1:13" hidden="1" x14ac:dyDescent="0.3">
      <c r="A130" s="8">
        <v>42917</v>
      </c>
      <c r="B130" t="s">
        <v>21</v>
      </c>
      <c r="C130" t="s">
        <v>512</v>
      </c>
      <c r="D130" t="s">
        <v>513</v>
      </c>
      <c r="E130" t="s">
        <v>514</v>
      </c>
      <c r="F130" t="s">
        <v>205</v>
      </c>
      <c r="G130" t="s">
        <v>398</v>
      </c>
      <c r="H130" t="s">
        <v>514</v>
      </c>
      <c r="I130" t="s">
        <v>399</v>
      </c>
      <c r="J130" t="s">
        <v>400</v>
      </c>
      <c r="K130" t="s">
        <v>401</v>
      </c>
      <c r="L130" t="s">
        <v>211</v>
      </c>
      <c r="M130" t="str">
        <f>_430_CS_COMBOCODES[[#This Row],[Dept ID]]&amp;_430_CS_COMBOCODES[[#This Row],[Fund]]</f>
        <v>123010012220</v>
      </c>
    </row>
    <row r="131" spans="1:13" hidden="1" x14ac:dyDescent="0.3">
      <c r="A131" s="8">
        <v>42917</v>
      </c>
      <c r="B131" t="s">
        <v>21</v>
      </c>
      <c r="C131" t="s">
        <v>515</v>
      </c>
      <c r="D131" t="s">
        <v>516</v>
      </c>
      <c r="E131" t="s">
        <v>517</v>
      </c>
      <c r="F131" t="s">
        <v>205</v>
      </c>
      <c r="G131" t="s">
        <v>398</v>
      </c>
      <c r="H131" t="s">
        <v>517</v>
      </c>
      <c r="I131" t="s">
        <v>399</v>
      </c>
      <c r="J131" t="s">
        <v>400</v>
      </c>
      <c r="K131" t="s">
        <v>401</v>
      </c>
      <c r="L131" t="s">
        <v>211</v>
      </c>
      <c r="M131" t="str">
        <f>_430_CS_COMBOCODES[[#This Row],[Dept ID]]&amp;_430_CS_COMBOCODES[[#This Row],[Fund]]</f>
        <v>123010012220</v>
      </c>
    </row>
    <row r="132" spans="1:13" hidden="1" x14ac:dyDescent="0.3">
      <c r="A132" s="8">
        <v>42917</v>
      </c>
      <c r="B132" t="s">
        <v>21</v>
      </c>
      <c r="C132" t="s">
        <v>518</v>
      </c>
      <c r="D132" t="s">
        <v>519</v>
      </c>
      <c r="E132" t="s">
        <v>520</v>
      </c>
      <c r="F132" t="s">
        <v>205</v>
      </c>
      <c r="G132" t="s">
        <v>398</v>
      </c>
      <c r="H132" t="s">
        <v>520</v>
      </c>
      <c r="I132" t="s">
        <v>399</v>
      </c>
      <c r="J132" t="s">
        <v>400</v>
      </c>
      <c r="K132" t="s">
        <v>401</v>
      </c>
      <c r="L132" t="s">
        <v>211</v>
      </c>
      <c r="M132" t="str">
        <f>_430_CS_COMBOCODES[[#This Row],[Dept ID]]&amp;_430_CS_COMBOCODES[[#This Row],[Fund]]</f>
        <v>123010012220</v>
      </c>
    </row>
    <row r="133" spans="1:13" hidden="1" x14ac:dyDescent="0.3">
      <c r="A133" s="8">
        <v>42917</v>
      </c>
      <c r="B133" t="s">
        <v>21</v>
      </c>
      <c r="C133" t="s">
        <v>521</v>
      </c>
      <c r="D133" t="s">
        <v>522</v>
      </c>
      <c r="E133" t="s">
        <v>523</v>
      </c>
      <c r="F133" t="s">
        <v>205</v>
      </c>
      <c r="G133" t="s">
        <v>398</v>
      </c>
      <c r="H133" t="s">
        <v>523</v>
      </c>
      <c r="I133" t="s">
        <v>399</v>
      </c>
      <c r="J133" t="s">
        <v>400</v>
      </c>
      <c r="K133" t="s">
        <v>401</v>
      </c>
      <c r="L133" t="s">
        <v>211</v>
      </c>
      <c r="M133" t="str">
        <f>_430_CS_COMBOCODES[[#This Row],[Dept ID]]&amp;_430_CS_COMBOCODES[[#This Row],[Fund]]</f>
        <v>123010012220</v>
      </c>
    </row>
    <row r="134" spans="1:13" hidden="1" x14ac:dyDescent="0.3">
      <c r="A134" s="8">
        <v>42917</v>
      </c>
      <c r="B134" t="s">
        <v>21</v>
      </c>
      <c r="C134" t="s">
        <v>524</v>
      </c>
      <c r="D134" t="s">
        <v>525</v>
      </c>
      <c r="E134" t="s">
        <v>526</v>
      </c>
      <c r="F134" t="s">
        <v>205</v>
      </c>
      <c r="G134" t="s">
        <v>398</v>
      </c>
      <c r="H134" t="s">
        <v>526</v>
      </c>
      <c r="I134" t="s">
        <v>399</v>
      </c>
      <c r="J134" t="s">
        <v>400</v>
      </c>
      <c r="K134" t="s">
        <v>401</v>
      </c>
      <c r="L134" t="s">
        <v>211</v>
      </c>
      <c r="M134" t="str">
        <f>_430_CS_COMBOCODES[[#This Row],[Dept ID]]&amp;_430_CS_COMBOCODES[[#This Row],[Fund]]</f>
        <v>123010012220</v>
      </c>
    </row>
    <row r="135" spans="1:13" hidden="1" x14ac:dyDescent="0.3">
      <c r="A135" s="8">
        <v>42917</v>
      </c>
      <c r="B135" t="s">
        <v>21</v>
      </c>
      <c r="C135" t="s">
        <v>527</v>
      </c>
      <c r="D135" t="s">
        <v>528</v>
      </c>
      <c r="E135" t="s">
        <v>529</v>
      </c>
      <c r="F135" t="s">
        <v>205</v>
      </c>
      <c r="G135" t="s">
        <v>398</v>
      </c>
      <c r="H135" t="s">
        <v>529</v>
      </c>
      <c r="I135" t="s">
        <v>399</v>
      </c>
      <c r="J135" t="s">
        <v>400</v>
      </c>
      <c r="K135" t="s">
        <v>401</v>
      </c>
      <c r="L135" t="s">
        <v>211</v>
      </c>
      <c r="M135" t="str">
        <f>_430_CS_COMBOCODES[[#This Row],[Dept ID]]&amp;_430_CS_COMBOCODES[[#This Row],[Fund]]</f>
        <v>123010012220</v>
      </c>
    </row>
    <row r="136" spans="1:13" hidden="1" x14ac:dyDescent="0.3">
      <c r="A136" s="8">
        <v>42917</v>
      </c>
      <c r="B136" t="s">
        <v>21</v>
      </c>
      <c r="C136" t="s">
        <v>530</v>
      </c>
      <c r="D136" t="s">
        <v>531</v>
      </c>
      <c r="E136" t="s">
        <v>532</v>
      </c>
      <c r="F136" t="s">
        <v>205</v>
      </c>
      <c r="G136" t="s">
        <v>398</v>
      </c>
      <c r="H136" t="s">
        <v>532</v>
      </c>
      <c r="I136" t="s">
        <v>399</v>
      </c>
      <c r="J136" t="s">
        <v>400</v>
      </c>
      <c r="K136" t="s">
        <v>401</v>
      </c>
      <c r="L136" t="s">
        <v>211</v>
      </c>
      <c r="M136" t="str">
        <f>_430_CS_COMBOCODES[[#This Row],[Dept ID]]&amp;_430_CS_COMBOCODES[[#This Row],[Fund]]</f>
        <v>123010012220</v>
      </c>
    </row>
    <row r="137" spans="1:13" hidden="1" x14ac:dyDescent="0.3">
      <c r="A137" s="8">
        <v>42917</v>
      </c>
      <c r="B137" t="s">
        <v>21</v>
      </c>
      <c r="C137" t="s">
        <v>533</v>
      </c>
      <c r="D137" t="s">
        <v>534</v>
      </c>
      <c r="E137" t="s">
        <v>535</v>
      </c>
      <c r="F137" t="s">
        <v>205</v>
      </c>
      <c r="G137" t="s">
        <v>398</v>
      </c>
      <c r="H137" t="s">
        <v>535</v>
      </c>
      <c r="I137" t="s">
        <v>399</v>
      </c>
      <c r="J137" t="s">
        <v>400</v>
      </c>
      <c r="K137" t="s">
        <v>401</v>
      </c>
      <c r="L137" t="s">
        <v>211</v>
      </c>
      <c r="M137" t="str">
        <f>_430_CS_COMBOCODES[[#This Row],[Dept ID]]&amp;_430_CS_COMBOCODES[[#This Row],[Fund]]</f>
        <v>123010012220</v>
      </c>
    </row>
    <row r="138" spans="1:13" hidden="1" x14ac:dyDescent="0.3">
      <c r="A138" s="8">
        <v>42917</v>
      </c>
      <c r="B138" t="s">
        <v>21</v>
      </c>
      <c r="C138" t="s">
        <v>536</v>
      </c>
      <c r="D138" t="s">
        <v>537</v>
      </c>
      <c r="E138" t="s">
        <v>538</v>
      </c>
      <c r="F138" t="s">
        <v>205</v>
      </c>
      <c r="G138" t="s">
        <v>398</v>
      </c>
      <c r="H138" t="s">
        <v>538</v>
      </c>
      <c r="I138" t="s">
        <v>399</v>
      </c>
      <c r="J138" t="s">
        <v>400</v>
      </c>
      <c r="K138" t="s">
        <v>401</v>
      </c>
      <c r="L138" t="s">
        <v>211</v>
      </c>
      <c r="M138" t="str">
        <f>_430_CS_COMBOCODES[[#This Row],[Dept ID]]&amp;_430_CS_COMBOCODES[[#This Row],[Fund]]</f>
        <v>123010012220</v>
      </c>
    </row>
    <row r="139" spans="1:13" hidden="1" x14ac:dyDescent="0.3">
      <c r="A139" s="8">
        <v>42917</v>
      </c>
      <c r="B139" t="s">
        <v>21</v>
      </c>
      <c r="C139" t="s">
        <v>539</v>
      </c>
      <c r="D139" t="s">
        <v>540</v>
      </c>
      <c r="E139" t="s">
        <v>541</v>
      </c>
      <c r="F139" t="s">
        <v>205</v>
      </c>
      <c r="G139" t="s">
        <v>398</v>
      </c>
      <c r="H139" t="s">
        <v>541</v>
      </c>
      <c r="I139" t="s">
        <v>399</v>
      </c>
      <c r="J139" t="s">
        <v>400</v>
      </c>
      <c r="K139" t="s">
        <v>401</v>
      </c>
      <c r="L139" t="s">
        <v>211</v>
      </c>
      <c r="M139" t="str">
        <f>_430_CS_COMBOCODES[[#This Row],[Dept ID]]&amp;_430_CS_COMBOCODES[[#This Row],[Fund]]</f>
        <v>123010012220</v>
      </c>
    </row>
    <row r="140" spans="1:13" hidden="1" x14ac:dyDescent="0.3">
      <c r="A140" s="8">
        <v>42917</v>
      </c>
      <c r="B140" t="s">
        <v>21</v>
      </c>
      <c r="C140" t="s">
        <v>542</v>
      </c>
      <c r="D140" t="s">
        <v>543</v>
      </c>
      <c r="E140" t="s">
        <v>544</v>
      </c>
      <c r="F140" t="s">
        <v>205</v>
      </c>
      <c r="G140" t="s">
        <v>398</v>
      </c>
      <c r="H140" t="s">
        <v>544</v>
      </c>
      <c r="I140" t="s">
        <v>399</v>
      </c>
      <c r="J140" t="s">
        <v>400</v>
      </c>
      <c r="K140" t="s">
        <v>401</v>
      </c>
      <c r="L140" t="s">
        <v>211</v>
      </c>
      <c r="M140" t="str">
        <f>_430_CS_COMBOCODES[[#This Row],[Dept ID]]&amp;_430_CS_COMBOCODES[[#This Row],[Fund]]</f>
        <v>123010012220</v>
      </c>
    </row>
    <row r="141" spans="1:13" hidden="1" x14ac:dyDescent="0.3">
      <c r="A141" s="8">
        <v>42917</v>
      </c>
      <c r="B141" t="s">
        <v>21</v>
      </c>
      <c r="C141" t="s">
        <v>545</v>
      </c>
      <c r="D141" t="s">
        <v>546</v>
      </c>
      <c r="E141" t="s">
        <v>547</v>
      </c>
      <c r="F141" t="s">
        <v>205</v>
      </c>
      <c r="G141" t="s">
        <v>398</v>
      </c>
      <c r="H141" t="s">
        <v>547</v>
      </c>
      <c r="I141" t="s">
        <v>399</v>
      </c>
      <c r="J141" t="s">
        <v>400</v>
      </c>
      <c r="K141" t="s">
        <v>401</v>
      </c>
      <c r="L141" t="s">
        <v>211</v>
      </c>
      <c r="M141" t="str">
        <f>_430_CS_COMBOCODES[[#This Row],[Dept ID]]&amp;_430_CS_COMBOCODES[[#This Row],[Fund]]</f>
        <v>123010012220</v>
      </c>
    </row>
    <row r="142" spans="1:13" hidden="1" x14ac:dyDescent="0.3">
      <c r="A142" s="8">
        <v>42917</v>
      </c>
      <c r="B142" t="s">
        <v>21</v>
      </c>
      <c r="C142" t="s">
        <v>548</v>
      </c>
      <c r="D142" t="s">
        <v>549</v>
      </c>
      <c r="E142" t="s">
        <v>550</v>
      </c>
      <c r="F142" t="s">
        <v>205</v>
      </c>
      <c r="G142" t="s">
        <v>398</v>
      </c>
      <c r="H142" t="s">
        <v>550</v>
      </c>
      <c r="I142" t="s">
        <v>399</v>
      </c>
      <c r="J142" t="s">
        <v>400</v>
      </c>
      <c r="K142" t="s">
        <v>401</v>
      </c>
      <c r="L142" t="s">
        <v>211</v>
      </c>
      <c r="M142" t="str">
        <f>_430_CS_COMBOCODES[[#This Row],[Dept ID]]&amp;_430_CS_COMBOCODES[[#This Row],[Fund]]</f>
        <v>123010012220</v>
      </c>
    </row>
    <row r="143" spans="1:13" hidden="1" x14ac:dyDescent="0.3">
      <c r="A143" s="8">
        <v>42917</v>
      </c>
      <c r="B143" t="s">
        <v>21</v>
      </c>
      <c r="C143" t="s">
        <v>551</v>
      </c>
      <c r="D143" t="s">
        <v>552</v>
      </c>
      <c r="E143" t="s">
        <v>553</v>
      </c>
      <c r="F143" t="s">
        <v>205</v>
      </c>
      <c r="G143" t="s">
        <v>554</v>
      </c>
      <c r="H143" t="s">
        <v>555</v>
      </c>
      <c r="I143" t="s">
        <v>556</v>
      </c>
      <c r="J143" t="s">
        <v>222</v>
      </c>
      <c r="K143" t="s">
        <v>266</v>
      </c>
      <c r="L143" t="s">
        <v>211</v>
      </c>
      <c r="M143" t="str">
        <f>_430_CS_COMBOCODES[[#This Row],[Dept ID]]&amp;_430_CS_COMBOCODES[[#This Row],[Fund]]</f>
        <v>106744410600</v>
      </c>
    </row>
    <row r="144" spans="1:13" hidden="1" x14ac:dyDescent="0.3">
      <c r="A144" s="8">
        <v>43647</v>
      </c>
      <c r="B144" t="s">
        <v>21</v>
      </c>
      <c r="C144" t="s">
        <v>557</v>
      </c>
      <c r="D144" t="s">
        <v>558</v>
      </c>
      <c r="E144" t="s">
        <v>558</v>
      </c>
      <c r="F144" t="s">
        <v>205</v>
      </c>
      <c r="G144" t="s">
        <v>559</v>
      </c>
      <c r="H144" t="s">
        <v>560</v>
      </c>
      <c r="I144" t="s">
        <v>200</v>
      </c>
      <c r="J144" t="s">
        <v>259</v>
      </c>
      <c r="K144" t="s">
        <v>382</v>
      </c>
      <c r="L144" t="s">
        <v>211</v>
      </c>
      <c r="M144" t="str">
        <f>_430_CS_COMBOCODES[[#This Row],[Dept ID]]&amp;_430_CS_COMBOCODES[[#This Row],[Fund]]</f>
        <v>141724014100</v>
      </c>
    </row>
    <row r="145" spans="1:13" hidden="1" x14ac:dyDescent="0.3">
      <c r="A145" s="8">
        <v>43921</v>
      </c>
      <c r="B145" t="s">
        <v>201</v>
      </c>
      <c r="C145" t="s">
        <v>561</v>
      </c>
      <c r="D145" t="s">
        <v>558</v>
      </c>
      <c r="E145" t="s">
        <v>558</v>
      </c>
      <c r="F145" t="s">
        <v>205</v>
      </c>
      <c r="G145" t="s">
        <v>559</v>
      </c>
      <c r="H145" t="s">
        <v>560</v>
      </c>
      <c r="I145" t="s">
        <v>384</v>
      </c>
      <c r="J145" t="s">
        <v>259</v>
      </c>
      <c r="K145" t="s">
        <v>382</v>
      </c>
      <c r="L145" t="s">
        <v>211</v>
      </c>
      <c r="M145" t="str">
        <f>_430_CS_COMBOCODES[[#This Row],[Dept ID]]&amp;_430_CS_COMBOCODES[[#This Row],[Fund]]</f>
        <v>141724014000</v>
      </c>
    </row>
    <row r="146" spans="1:13" hidden="1" x14ac:dyDescent="0.3">
      <c r="A146" s="8">
        <v>43647</v>
      </c>
      <c r="B146" t="s">
        <v>21</v>
      </c>
      <c r="C146" t="s">
        <v>562</v>
      </c>
      <c r="D146" t="s">
        <v>563</v>
      </c>
      <c r="E146" t="s">
        <v>564</v>
      </c>
      <c r="F146" t="s">
        <v>205</v>
      </c>
      <c r="G146" t="s">
        <v>559</v>
      </c>
      <c r="H146" t="s">
        <v>565</v>
      </c>
      <c r="I146" t="s">
        <v>200</v>
      </c>
      <c r="J146" t="s">
        <v>259</v>
      </c>
      <c r="K146" t="s">
        <v>382</v>
      </c>
      <c r="L146" t="s">
        <v>211</v>
      </c>
      <c r="M146" t="str">
        <f>_430_CS_COMBOCODES[[#This Row],[Dept ID]]&amp;_430_CS_COMBOCODES[[#This Row],[Fund]]</f>
        <v>141724014100</v>
      </c>
    </row>
    <row r="147" spans="1:13" hidden="1" x14ac:dyDescent="0.3">
      <c r="A147" s="8">
        <v>43921</v>
      </c>
      <c r="B147" t="s">
        <v>201</v>
      </c>
      <c r="C147" t="s">
        <v>566</v>
      </c>
      <c r="D147" t="s">
        <v>563</v>
      </c>
      <c r="E147" t="s">
        <v>564</v>
      </c>
      <c r="F147" t="s">
        <v>205</v>
      </c>
      <c r="G147" t="s">
        <v>559</v>
      </c>
      <c r="H147" t="s">
        <v>565</v>
      </c>
      <c r="I147" t="s">
        <v>384</v>
      </c>
      <c r="J147" t="s">
        <v>259</v>
      </c>
      <c r="K147" t="s">
        <v>382</v>
      </c>
      <c r="L147" t="s">
        <v>211</v>
      </c>
      <c r="M147" t="str">
        <f>_430_CS_COMBOCODES[[#This Row],[Dept ID]]&amp;_430_CS_COMBOCODES[[#This Row],[Fund]]</f>
        <v>141724014000</v>
      </c>
    </row>
    <row r="148" spans="1:13" hidden="1" x14ac:dyDescent="0.3">
      <c r="A148" s="8">
        <v>43921</v>
      </c>
      <c r="B148" t="s">
        <v>201</v>
      </c>
      <c r="C148" t="s">
        <v>567</v>
      </c>
      <c r="D148" t="s">
        <v>568</v>
      </c>
      <c r="E148" t="s">
        <v>569</v>
      </c>
      <c r="F148" t="s">
        <v>205</v>
      </c>
      <c r="G148" t="s">
        <v>559</v>
      </c>
      <c r="H148" t="s">
        <v>570</v>
      </c>
      <c r="I148" t="s">
        <v>384</v>
      </c>
      <c r="J148" t="s">
        <v>259</v>
      </c>
      <c r="K148" t="s">
        <v>382</v>
      </c>
      <c r="L148" t="s">
        <v>211</v>
      </c>
      <c r="M148" t="str">
        <f>_430_CS_COMBOCODES[[#This Row],[Dept ID]]&amp;_430_CS_COMBOCODES[[#This Row],[Fund]]</f>
        <v>141724014000</v>
      </c>
    </row>
    <row r="149" spans="1:13" hidden="1" x14ac:dyDescent="0.3">
      <c r="A149" s="8">
        <v>43647</v>
      </c>
      <c r="B149" t="s">
        <v>21</v>
      </c>
      <c r="C149" t="s">
        <v>571</v>
      </c>
      <c r="D149" t="s">
        <v>568</v>
      </c>
      <c r="E149" t="s">
        <v>569</v>
      </c>
      <c r="F149" t="s">
        <v>205</v>
      </c>
      <c r="G149" t="s">
        <v>559</v>
      </c>
      <c r="H149" t="s">
        <v>570</v>
      </c>
      <c r="I149" t="s">
        <v>200</v>
      </c>
      <c r="J149" t="s">
        <v>259</v>
      </c>
      <c r="K149" t="s">
        <v>382</v>
      </c>
      <c r="L149" t="s">
        <v>211</v>
      </c>
      <c r="M149" t="str">
        <f>_430_CS_COMBOCODES[[#This Row],[Dept ID]]&amp;_430_CS_COMBOCODES[[#This Row],[Fund]]</f>
        <v>141724014100</v>
      </c>
    </row>
    <row r="150" spans="1:13" hidden="1" x14ac:dyDescent="0.3">
      <c r="A150" s="8">
        <v>43921</v>
      </c>
      <c r="B150" t="s">
        <v>201</v>
      </c>
      <c r="C150" t="s">
        <v>572</v>
      </c>
      <c r="D150" t="s">
        <v>573</v>
      </c>
      <c r="E150" t="s">
        <v>574</v>
      </c>
      <c r="F150" t="s">
        <v>205</v>
      </c>
      <c r="G150" t="s">
        <v>559</v>
      </c>
      <c r="H150" t="s">
        <v>575</v>
      </c>
      <c r="I150" t="s">
        <v>384</v>
      </c>
      <c r="J150" t="s">
        <v>259</v>
      </c>
      <c r="K150" t="s">
        <v>382</v>
      </c>
      <c r="L150" t="s">
        <v>211</v>
      </c>
      <c r="M150" t="str">
        <f>_430_CS_COMBOCODES[[#This Row],[Dept ID]]&amp;_430_CS_COMBOCODES[[#This Row],[Fund]]</f>
        <v>141724014000</v>
      </c>
    </row>
    <row r="151" spans="1:13" hidden="1" x14ac:dyDescent="0.3">
      <c r="A151" s="8">
        <v>43647</v>
      </c>
      <c r="B151" t="s">
        <v>21</v>
      </c>
      <c r="C151" t="s">
        <v>576</v>
      </c>
      <c r="D151" t="s">
        <v>573</v>
      </c>
      <c r="E151" t="s">
        <v>574</v>
      </c>
      <c r="F151" t="s">
        <v>205</v>
      </c>
      <c r="G151" t="s">
        <v>559</v>
      </c>
      <c r="H151" t="s">
        <v>575</v>
      </c>
      <c r="I151" t="s">
        <v>200</v>
      </c>
      <c r="J151" t="s">
        <v>259</v>
      </c>
      <c r="K151" t="s">
        <v>382</v>
      </c>
      <c r="L151" t="s">
        <v>211</v>
      </c>
      <c r="M151" t="str">
        <f>_430_CS_COMBOCODES[[#This Row],[Dept ID]]&amp;_430_CS_COMBOCODES[[#This Row],[Fund]]</f>
        <v>141724014100</v>
      </c>
    </row>
    <row r="152" spans="1:13" hidden="1" x14ac:dyDescent="0.3">
      <c r="A152" s="8">
        <v>43362</v>
      </c>
      <c r="B152" t="s">
        <v>201</v>
      </c>
      <c r="C152" t="s">
        <v>577</v>
      </c>
      <c r="D152" t="s">
        <v>578</v>
      </c>
      <c r="E152" t="s">
        <v>22</v>
      </c>
      <c r="F152" t="s">
        <v>205</v>
      </c>
      <c r="G152" t="s">
        <v>579</v>
      </c>
      <c r="H152" t="s">
        <v>580</v>
      </c>
      <c r="I152" t="s">
        <v>208</v>
      </c>
      <c r="J152" t="s">
        <v>209</v>
      </c>
      <c r="K152" t="s">
        <v>216</v>
      </c>
      <c r="L152" t="s">
        <v>211</v>
      </c>
      <c r="M152" t="str">
        <f>_430_CS_COMBOCODES[[#This Row],[Dept ID]]&amp;_430_CS_COMBOCODES[[#This Row],[Fund]]</f>
        <v>100807020000</v>
      </c>
    </row>
    <row r="153" spans="1:13" hidden="1" x14ac:dyDescent="0.3">
      <c r="A153" s="8">
        <v>43362</v>
      </c>
      <c r="B153" t="s">
        <v>201</v>
      </c>
      <c r="C153" t="s">
        <v>581</v>
      </c>
      <c r="D153" t="s">
        <v>582</v>
      </c>
      <c r="E153" t="s">
        <v>22</v>
      </c>
      <c r="F153" t="s">
        <v>205</v>
      </c>
      <c r="G153" t="s">
        <v>214</v>
      </c>
      <c r="H153" t="s">
        <v>583</v>
      </c>
      <c r="I153" t="s">
        <v>208</v>
      </c>
      <c r="J153" t="s">
        <v>227</v>
      </c>
      <c r="K153" t="s">
        <v>216</v>
      </c>
      <c r="L153" t="s">
        <v>211</v>
      </c>
      <c r="M153" t="str">
        <f>_430_CS_COMBOCODES[[#This Row],[Dept ID]]&amp;_430_CS_COMBOCODES[[#This Row],[Fund]]</f>
        <v>100801020000</v>
      </c>
    </row>
    <row r="154" spans="1:13" hidden="1" x14ac:dyDescent="0.3">
      <c r="A154" s="8">
        <v>43647</v>
      </c>
      <c r="B154" t="s">
        <v>21</v>
      </c>
      <c r="C154" t="s">
        <v>584</v>
      </c>
      <c r="D154" t="s">
        <v>585</v>
      </c>
      <c r="E154" t="s">
        <v>22</v>
      </c>
      <c r="F154" t="s">
        <v>205</v>
      </c>
      <c r="G154" t="s">
        <v>448</v>
      </c>
      <c r="H154" t="s">
        <v>586</v>
      </c>
      <c r="I154" t="s">
        <v>208</v>
      </c>
      <c r="J154" t="s">
        <v>233</v>
      </c>
      <c r="K154" t="s">
        <v>234</v>
      </c>
      <c r="L154" t="s">
        <v>211</v>
      </c>
      <c r="M154" t="str">
        <f>_430_CS_COMBOCODES[[#This Row],[Dept ID]]&amp;_430_CS_COMBOCODES[[#This Row],[Fund]]</f>
        <v>210001220000</v>
      </c>
    </row>
    <row r="155" spans="1:13" hidden="1" x14ac:dyDescent="0.3">
      <c r="A155" s="8">
        <v>43525</v>
      </c>
      <c r="B155" t="s">
        <v>201</v>
      </c>
      <c r="C155" t="s">
        <v>587</v>
      </c>
      <c r="D155" t="s">
        <v>585</v>
      </c>
      <c r="E155" t="s">
        <v>22</v>
      </c>
      <c r="F155" t="s">
        <v>205</v>
      </c>
      <c r="G155" t="s">
        <v>362</v>
      </c>
      <c r="H155" t="s">
        <v>586</v>
      </c>
      <c r="I155" t="s">
        <v>208</v>
      </c>
      <c r="J155" t="s">
        <v>233</v>
      </c>
      <c r="K155" t="s">
        <v>234</v>
      </c>
      <c r="L155" t="s">
        <v>211</v>
      </c>
      <c r="M155" t="str">
        <f>_430_CS_COMBOCODES[[#This Row],[Dept ID]]&amp;_430_CS_COMBOCODES[[#This Row],[Fund]]</f>
        <v>103208220000</v>
      </c>
    </row>
    <row r="156" spans="1:13" hidden="1" x14ac:dyDescent="0.3">
      <c r="A156" s="8">
        <v>43468</v>
      </c>
      <c r="B156" t="s">
        <v>201</v>
      </c>
      <c r="C156" t="s">
        <v>588</v>
      </c>
      <c r="D156" t="s">
        <v>589</v>
      </c>
      <c r="E156" t="s">
        <v>22</v>
      </c>
      <c r="F156" t="s">
        <v>205</v>
      </c>
      <c r="G156" t="s">
        <v>590</v>
      </c>
      <c r="H156" t="s">
        <v>591</v>
      </c>
      <c r="I156" t="s">
        <v>208</v>
      </c>
      <c r="J156" t="s">
        <v>233</v>
      </c>
      <c r="K156" t="s">
        <v>234</v>
      </c>
      <c r="L156" t="s">
        <v>211</v>
      </c>
      <c r="M156" t="str">
        <f>_430_CS_COMBOCODES[[#This Row],[Dept ID]]&amp;_430_CS_COMBOCODES[[#This Row],[Fund]]</f>
        <v>100403020000</v>
      </c>
    </row>
    <row r="157" spans="1:13" hidden="1" x14ac:dyDescent="0.3">
      <c r="A157" s="8">
        <v>43907</v>
      </c>
      <c r="B157" t="s">
        <v>21</v>
      </c>
      <c r="C157" t="s">
        <v>592</v>
      </c>
      <c r="D157" t="s">
        <v>593</v>
      </c>
      <c r="E157" t="s">
        <v>22</v>
      </c>
      <c r="F157" t="s">
        <v>205</v>
      </c>
      <c r="G157" t="s">
        <v>206</v>
      </c>
      <c r="H157" t="s">
        <v>594</v>
      </c>
      <c r="I157" t="s">
        <v>208</v>
      </c>
      <c r="J157" t="s">
        <v>209</v>
      </c>
      <c r="K157" t="s">
        <v>234</v>
      </c>
      <c r="L157" t="s">
        <v>211</v>
      </c>
      <c r="M157" t="str">
        <f>_430_CS_COMBOCODES[[#This Row],[Dept ID]]&amp;_430_CS_COMBOCODES[[#This Row],[Fund]]</f>
        <v>210001920000</v>
      </c>
    </row>
    <row r="158" spans="1:13" hidden="1" x14ac:dyDescent="0.3">
      <c r="A158" s="8">
        <v>42917</v>
      </c>
      <c r="B158" t="s">
        <v>21</v>
      </c>
      <c r="C158" t="s">
        <v>595</v>
      </c>
      <c r="D158" t="s">
        <v>596</v>
      </c>
      <c r="E158" t="s">
        <v>22</v>
      </c>
      <c r="F158" t="s">
        <v>205</v>
      </c>
      <c r="G158" t="s">
        <v>597</v>
      </c>
      <c r="H158" t="s">
        <v>594</v>
      </c>
      <c r="I158" t="s">
        <v>208</v>
      </c>
      <c r="J158" t="s">
        <v>209</v>
      </c>
      <c r="K158" t="s">
        <v>234</v>
      </c>
      <c r="L158" t="s">
        <v>211</v>
      </c>
      <c r="M158" t="str">
        <f>_430_CS_COMBOCODES[[#This Row],[Dept ID]]&amp;_430_CS_COMBOCODES[[#This Row],[Fund]]</f>
        <v>103912020000</v>
      </c>
    </row>
    <row r="159" spans="1:13" hidden="1" x14ac:dyDescent="0.3">
      <c r="A159" s="8">
        <v>43907</v>
      </c>
      <c r="B159" t="s">
        <v>21</v>
      </c>
      <c r="C159" t="s">
        <v>598</v>
      </c>
      <c r="D159" t="s">
        <v>596</v>
      </c>
      <c r="E159" t="s">
        <v>22</v>
      </c>
      <c r="F159" t="s">
        <v>205</v>
      </c>
      <c r="G159" t="s">
        <v>599</v>
      </c>
      <c r="H159" t="s">
        <v>594</v>
      </c>
      <c r="I159" t="s">
        <v>208</v>
      </c>
      <c r="J159" t="s">
        <v>209</v>
      </c>
      <c r="K159" t="s">
        <v>234</v>
      </c>
      <c r="L159" t="s">
        <v>211</v>
      </c>
      <c r="M159" t="str">
        <f>_430_CS_COMBOCODES[[#This Row],[Dept ID]]&amp;_430_CS_COMBOCODES[[#This Row],[Fund]]</f>
        <v>210001820000</v>
      </c>
    </row>
    <row r="160" spans="1:13" hidden="1" x14ac:dyDescent="0.3">
      <c r="A160" s="8">
        <v>43525</v>
      </c>
      <c r="B160" t="s">
        <v>201</v>
      </c>
      <c r="C160" t="s">
        <v>600</v>
      </c>
      <c r="D160" t="s">
        <v>601</v>
      </c>
      <c r="E160" t="s">
        <v>22</v>
      </c>
      <c r="F160" t="s">
        <v>205</v>
      </c>
      <c r="G160" t="s">
        <v>602</v>
      </c>
      <c r="H160" t="s">
        <v>603</v>
      </c>
      <c r="I160" t="s">
        <v>208</v>
      </c>
      <c r="J160" t="s">
        <v>233</v>
      </c>
      <c r="K160" t="s">
        <v>234</v>
      </c>
      <c r="L160" t="s">
        <v>211</v>
      </c>
      <c r="M160" t="str">
        <f>_430_CS_COMBOCODES[[#This Row],[Dept ID]]&amp;_430_CS_COMBOCODES[[#This Row],[Fund]]</f>
        <v>100207520000</v>
      </c>
    </row>
    <row r="161" spans="1:13" hidden="1" x14ac:dyDescent="0.3">
      <c r="A161" s="8">
        <v>43629</v>
      </c>
      <c r="B161" t="s">
        <v>201</v>
      </c>
      <c r="C161" t="s">
        <v>604</v>
      </c>
      <c r="D161" t="s">
        <v>605</v>
      </c>
      <c r="E161" t="s">
        <v>22</v>
      </c>
      <c r="F161" t="s">
        <v>205</v>
      </c>
      <c r="G161" t="s">
        <v>485</v>
      </c>
      <c r="H161" t="s">
        <v>606</v>
      </c>
      <c r="I161" t="s">
        <v>208</v>
      </c>
      <c r="J161" t="s">
        <v>209</v>
      </c>
      <c r="K161" t="s">
        <v>234</v>
      </c>
      <c r="L161" t="s">
        <v>211</v>
      </c>
      <c r="M161" t="str">
        <f>_430_CS_COMBOCODES[[#This Row],[Dept ID]]&amp;_430_CS_COMBOCODES[[#This Row],[Fund]]</f>
        <v>101001020000</v>
      </c>
    </row>
    <row r="162" spans="1:13" hidden="1" x14ac:dyDescent="0.3">
      <c r="A162" s="8">
        <v>43468</v>
      </c>
      <c r="B162" t="s">
        <v>201</v>
      </c>
      <c r="C162" t="s">
        <v>607</v>
      </c>
      <c r="D162" t="s">
        <v>608</v>
      </c>
      <c r="E162" t="s">
        <v>22</v>
      </c>
      <c r="F162" t="s">
        <v>205</v>
      </c>
      <c r="G162" t="s">
        <v>485</v>
      </c>
      <c r="H162" t="s">
        <v>609</v>
      </c>
      <c r="I162" t="s">
        <v>208</v>
      </c>
      <c r="J162" t="s">
        <v>209</v>
      </c>
      <c r="K162" t="s">
        <v>234</v>
      </c>
      <c r="L162" t="s">
        <v>211</v>
      </c>
      <c r="M162" t="str">
        <f>_430_CS_COMBOCODES[[#This Row],[Dept ID]]&amp;_430_CS_COMBOCODES[[#This Row],[Fund]]</f>
        <v>101001020000</v>
      </c>
    </row>
    <row r="163" spans="1:13" hidden="1" x14ac:dyDescent="0.3">
      <c r="A163" s="8">
        <v>42917</v>
      </c>
      <c r="B163" t="s">
        <v>21</v>
      </c>
      <c r="C163" t="s">
        <v>610</v>
      </c>
      <c r="D163" t="s">
        <v>611</v>
      </c>
      <c r="E163" t="s">
        <v>22</v>
      </c>
      <c r="F163" t="s">
        <v>205</v>
      </c>
      <c r="G163" t="s">
        <v>612</v>
      </c>
      <c r="H163" t="s">
        <v>613</v>
      </c>
      <c r="I163" t="s">
        <v>208</v>
      </c>
      <c r="J163" t="s">
        <v>233</v>
      </c>
      <c r="K163" t="s">
        <v>234</v>
      </c>
      <c r="L163" t="s">
        <v>211</v>
      </c>
      <c r="M163" t="str">
        <f>_430_CS_COMBOCODES[[#This Row],[Dept ID]]&amp;_430_CS_COMBOCODES[[#This Row],[Fund]]</f>
        <v>101202020000</v>
      </c>
    </row>
    <row r="164" spans="1:13" hidden="1" x14ac:dyDescent="0.3">
      <c r="A164" s="8">
        <v>43647</v>
      </c>
      <c r="B164" t="s">
        <v>21</v>
      </c>
      <c r="C164" t="s">
        <v>614</v>
      </c>
      <c r="D164" t="s">
        <v>611</v>
      </c>
      <c r="E164" t="s">
        <v>22</v>
      </c>
      <c r="F164" t="s">
        <v>205</v>
      </c>
      <c r="G164" t="s">
        <v>615</v>
      </c>
      <c r="H164" t="s">
        <v>613</v>
      </c>
      <c r="I164" t="s">
        <v>208</v>
      </c>
      <c r="J164" t="s">
        <v>233</v>
      </c>
      <c r="K164" t="s">
        <v>234</v>
      </c>
      <c r="L164" t="s">
        <v>211</v>
      </c>
      <c r="M164" t="str">
        <f>_430_CS_COMBOCODES[[#This Row],[Dept ID]]&amp;_430_CS_COMBOCODES[[#This Row],[Fund]]</f>
        <v>210000220000</v>
      </c>
    </row>
    <row r="165" spans="1:13" hidden="1" x14ac:dyDescent="0.3">
      <c r="A165" s="8">
        <v>44253</v>
      </c>
      <c r="B165" t="s">
        <v>201</v>
      </c>
      <c r="C165" t="s">
        <v>616</v>
      </c>
      <c r="D165" t="s">
        <v>617</v>
      </c>
      <c r="E165" t="s">
        <v>22</v>
      </c>
      <c r="F165" t="s">
        <v>205</v>
      </c>
      <c r="G165" t="s">
        <v>618</v>
      </c>
      <c r="H165" t="s">
        <v>619</v>
      </c>
      <c r="I165" t="s">
        <v>208</v>
      </c>
      <c r="J165" t="s">
        <v>209</v>
      </c>
      <c r="K165" t="s">
        <v>234</v>
      </c>
      <c r="L165" t="s">
        <v>211</v>
      </c>
      <c r="M165" t="str">
        <f>_430_CS_COMBOCODES[[#This Row],[Dept ID]]&amp;_430_CS_COMBOCODES[[#This Row],[Fund]]</f>
        <v>100207920000</v>
      </c>
    </row>
    <row r="166" spans="1:13" hidden="1" x14ac:dyDescent="0.3">
      <c r="A166" s="8">
        <v>44253</v>
      </c>
      <c r="B166" t="s">
        <v>201</v>
      </c>
      <c r="C166" t="s">
        <v>620</v>
      </c>
      <c r="D166" t="s">
        <v>617</v>
      </c>
      <c r="E166" t="s">
        <v>22</v>
      </c>
      <c r="F166" t="s">
        <v>205</v>
      </c>
      <c r="G166" t="s">
        <v>448</v>
      </c>
      <c r="H166" t="s">
        <v>619</v>
      </c>
      <c r="I166" t="s">
        <v>208</v>
      </c>
      <c r="J166" t="s">
        <v>209</v>
      </c>
      <c r="K166" t="s">
        <v>234</v>
      </c>
      <c r="L166" t="s">
        <v>211</v>
      </c>
      <c r="M166" t="str">
        <f>_430_CS_COMBOCODES[[#This Row],[Dept ID]]&amp;_430_CS_COMBOCODES[[#This Row],[Fund]]</f>
        <v>210001220000</v>
      </c>
    </row>
    <row r="167" spans="1:13" hidden="1" x14ac:dyDescent="0.3">
      <c r="A167" s="8">
        <v>43907</v>
      </c>
      <c r="B167" t="s">
        <v>21</v>
      </c>
      <c r="C167" t="s">
        <v>621</v>
      </c>
      <c r="D167" t="s">
        <v>622</v>
      </c>
      <c r="E167" t="s">
        <v>22</v>
      </c>
      <c r="F167" t="s">
        <v>205</v>
      </c>
      <c r="G167" t="s">
        <v>206</v>
      </c>
      <c r="H167" t="s">
        <v>623</v>
      </c>
      <c r="I167" t="s">
        <v>208</v>
      </c>
      <c r="J167" t="s">
        <v>209</v>
      </c>
      <c r="K167" t="s">
        <v>234</v>
      </c>
      <c r="L167" t="s">
        <v>211</v>
      </c>
      <c r="M167" t="str">
        <f>_430_CS_COMBOCODES[[#This Row],[Dept ID]]&amp;_430_CS_COMBOCODES[[#This Row],[Fund]]</f>
        <v>210001920000</v>
      </c>
    </row>
    <row r="168" spans="1:13" hidden="1" x14ac:dyDescent="0.3">
      <c r="A168" s="8">
        <v>42917</v>
      </c>
      <c r="B168" t="s">
        <v>21</v>
      </c>
      <c r="C168" t="s">
        <v>624</v>
      </c>
      <c r="D168" t="s">
        <v>622</v>
      </c>
      <c r="E168" t="s">
        <v>22</v>
      </c>
      <c r="F168" t="s">
        <v>205</v>
      </c>
      <c r="G168" t="s">
        <v>597</v>
      </c>
      <c r="H168" t="s">
        <v>623</v>
      </c>
      <c r="I168" t="s">
        <v>208</v>
      </c>
      <c r="J168" t="s">
        <v>209</v>
      </c>
      <c r="K168" t="s">
        <v>234</v>
      </c>
      <c r="L168" t="s">
        <v>211</v>
      </c>
      <c r="M168" t="str">
        <f>_430_CS_COMBOCODES[[#This Row],[Dept ID]]&amp;_430_CS_COMBOCODES[[#This Row],[Fund]]</f>
        <v>103912020000</v>
      </c>
    </row>
    <row r="169" spans="1:13" hidden="1" x14ac:dyDescent="0.3">
      <c r="A169" s="8">
        <v>43906</v>
      </c>
      <c r="B169" t="s">
        <v>201</v>
      </c>
      <c r="C169" t="s">
        <v>625</v>
      </c>
      <c r="D169" t="s">
        <v>622</v>
      </c>
      <c r="E169" t="s">
        <v>22</v>
      </c>
      <c r="F169" t="s">
        <v>205</v>
      </c>
      <c r="G169" t="s">
        <v>599</v>
      </c>
      <c r="H169" t="s">
        <v>623</v>
      </c>
      <c r="I169" t="s">
        <v>208</v>
      </c>
      <c r="J169" t="s">
        <v>209</v>
      </c>
      <c r="K169" t="s">
        <v>234</v>
      </c>
      <c r="L169" t="s">
        <v>211</v>
      </c>
      <c r="M169" t="str">
        <f>_430_CS_COMBOCODES[[#This Row],[Dept ID]]&amp;_430_CS_COMBOCODES[[#This Row],[Fund]]</f>
        <v>210001820000</v>
      </c>
    </row>
    <row r="170" spans="1:13" hidden="1" x14ac:dyDescent="0.3">
      <c r="A170" s="8">
        <v>43525</v>
      </c>
      <c r="B170" t="s">
        <v>201</v>
      </c>
      <c r="C170" t="s">
        <v>626</v>
      </c>
      <c r="D170" t="s">
        <v>627</v>
      </c>
      <c r="E170" t="s">
        <v>22</v>
      </c>
      <c r="F170" t="s">
        <v>205</v>
      </c>
      <c r="G170" t="s">
        <v>628</v>
      </c>
      <c r="H170" t="s">
        <v>629</v>
      </c>
      <c r="I170" t="s">
        <v>208</v>
      </c>
      <c r="J170" t="s">
        <v>233</v>
      </c>
      <c r="K170" t="s">
        <v>234</v>
      </c>
      <c r="L170" t="s">
        <v>211</v>
      </c>
      <c r="M170" t="str">
        <f>_430_CS_COMBOCODES[[#This Row],[Dept ID]]&amp;_430_CS_COMBOCODES[[#This Row],[Fund]]</f>
        <v>105230420000</v>
      </c>
    </row>
    <row r="171" spans="1:13" hidden="1" x14ac:dyDescent="0.3">
      <c r="A171" s="8">
        <v>42917</v>
      </c>
      <c r="B171" t="s">
        <v>21</v>
      </c>
      <c r="C171" t="s">
        <v>630</v>
      </c>
      <c r="D171" t="s">
        <v>631</v>
      </c>
      <c r="E171" t="s">
        <v>22</v>
      </c>
      <c r="F171" t="s">
        <v>205</v>
      </c>
      <c r="G171" t="s">
        <v>485</v>
      </c>
      <c r="H171" t="s">
        <v>632</v>
      </c>
      <c r="I171" t="s">
        <v>208</v>
      </c>
      <c r="J171" t="s">
        <v>209</v>
      </c>
      <c r="K171" t="s">
        <v>234</v>
      </c>
      <c r="L171" t="s">
        <v>211</v>
      </c>
      <c r="M171" t="str">
        <f>_430_CS_COMBOCODES[[#This Row],[Dept ID]]&amp;_430_CS_COMBOCODES[[#This Row],[Fund]]</f>
        <v>101001020000</v>
      </c>
    </row>
    <row r="172" spans="1:13" hidden="1" x14ac:dyDescent="0.3">
      <c r="A172" s="8">
        <v>43525</v>
      </c>
      <c r="B172" t="s">
        <v>201</v>
      </c>
      <c r="C172" t="s">
        <v>633</v>
      </c>
      <c r="D172" t="s">
        <v>634</v>
      </c>
      <c r="E172" t="s">
        <v>22</v>
      </c>
      <c r="F172" t="s">
        <v>205</v>
      </c>
      <c r="G172" t="s">
        <v>635</v>
      </c>
      <c r="H172" t="s">
        <v>636</v>
      </c>
      <c r="I172" t="s">
        <v>208</v>
      </c>
      <c r="J172" t="s">
        <v>233</v>
      </c>
      <c r="K172" t="s">
        <v>234</v>
      </c>
      <c r="L172" t="s">
        <v>211</v>
      </c>
      <c r="M172" t="str">
        <f>_430_CS_COMBOCODES[[#This Row],[Dept ID]]&amp;_430_CS_COMBOCODES[[#This Row],[Fund]]</f>
        <v>104922120000</v>
      </c>
    </row>
    <row r="173" spans="1:13" hidden="1" x14ac:dyDescent="0.3">
      <c r="A173" s="8">
        <v>43525</v>
      </c>
      <c r="B173" t="s">
        <v>201</v>
      </c>
      <c r="C173" t="s">
        <v>637</v>
      </c>
      <c r="D173" t="s">
        <v>638</v>
      </c>
      <c r="E173" t="s">
        <v>22</v>
      </c>
      <c r="F173" t="s">
        <v>205</v>
      </c>
      <c r="G173" t="s">
        <v>298</v>
      </c>
      <c r="H173" t="s">
        <v>639</v>
      </c>
      <c r="I173" t="s">
        <v>208</v>
      </c>
      <c r="J173" t="s">
        <v>227</v>
      </c>
      <c r="K173" t="s">
        <v>234</v>
      </c>
      <c r="L173" t="s">
        <v>211</v>
      </c>
      <c r="M173" t="str">
        <f>_430_CS_COMBOCODES[[#This Row],[Dept ID]]&amp;_430_CS_COMBOCODES[[#This Row],[Fund]]</f>
        <v>100802020000</v>
      </c>
    </row>
    <row r="174" spans="1:13" hidden="1" x14ac:dyDescent="0.3">
      <c r="A174" s="8">
        <v>43525</v>
      </c>
      <c r="B174" t="s">
        <v>201</v>
      </c>
      <c r="C174" t="s">
        <v>640</v>
      </c>
      <c r="D174" t="s">
        <v>641</v>
      </c>
      <c r="E174" t="s">
        <v>22</v>
      </c>
      <c r="F174" t="s">
        <v>205</v>
      </c>
      <c r="G174" t="s">
        <v>421</v>
      </c>
      <c r="H174" t="s">
        <v>642</v>
      </c>
      <c r="I174" t="s">
        <v>208</v>
      </c>
      <c r="J174" t="s">
        <v>209</v>
      </c>
      <c r="K174" t="s">
        <v>234</v>
      </c>
      <c r="L174" t="s">
        <v>211</v>
      </c>
      <c r="M174" t="str">
        <f>_430_CS_COMBOCODES[[#This Row],[Dept ID]]&amp;_430_CS_COMBOCODES[[#This Row],[Fund]]</f>
        <v>101106020000</v>
      </c>
    </row>
    <row r="175" spans="1:13" hidden="1" x14ac:dyDescent="0.3">
      <c r="A175" s="8">
        <v>43909</v>
      </c>
      <c r="B175" t="s">
        <v>201</v>
      </c>
      <c r="C175" t="s">
        <v>643</v>
      </c>
      <c r="D175" t="s">
        <v>644</v>
      </c>
      <c r="E175" t="s">
        <v>22</v>
      </c>
      <c r="F175" t="s">
        <v>205</v>
      </c>
      <c r="G175" t="s">
        <v>448</v>
      </c>
      <c r="H175" t="s">
        <v>645</v>
      </c>
      <c r="I175" t="s">
        <v>208</v>
      </c>
      <c r="J175" t="s">
        <v>233</v>
      </c>
      <c r="K175" t="s">
        <v>234</v>
      </c>
      <c r="L175" t="s">
        <v>211</v>
      </c>
      <c r="M175" t="str">
        <f>_430_CS_COMBOCODES[[#This Row],[Dept ID]]&amp;_430_CS_COMBOCODES[[#This Row],[Fund]]</f>
        <v>210001220000</v>
      </c>
    </row>
    <row r="176" spans="1:13" hidden="1" x14ac:dyDescent="0.3">
      <c r="A176" s="8">
        <v>43909</v>
      </c>
      <c r="B176" t="s">
        <v>201</v>
      </c>
      <c r="C176" t="s">
        <v>646</v>
      </c>
      <c r="D176" t="s">
        <v>644</v>
      </c>
      <c r="E176" t="s">
        <v>22</v>
      </c>
      <c r="F176" t="s">
        <v>205</v>
      </c>
      <c r="G176" t="s">
        <v>362</v>
      </c>
      <c r="H176" t="s">
        <v>645</v>
      </c>
      <c r="I176" t="s">
        <v>208</v>
      </c>
      <c r="J176" t="s">
        <v>233</v>
      </c>
      <c r="K176" t="s">
        <v>234</v>
      </c>
      <c r="L176" t="s">
        <v>211</v>
      </c>
      <c r="M176" t="str">
        <f>_430_CS_COMBOCODES[[#This Row],[Dept ID]]&amp;_430_CS_COMBOCODES[[#This Row],[Fund]]</f>
        <v>103208220000</v>
      </c>
    </row>
    <row r="177" spans="1:13" hidden="1" x14ac:dyDescent="0.3">
      <c r="A177" s="8">
        <v>42917</v>
      </c>
      <c r="B177" t="s">
        <v>21</v>
      </c>
      <c r="C177" t="s">
        <v>647</v>
      </c>
      <c r="D177" t="s">
        <v>648</v>
      </c>
      <c r="E177" t="s">
        <v>22</v>
      </c>
      <c r="F177" t="s">
        <v>205</v>
      </c>
      <c r="G177" t="s">
        <v>649</v>
      </c>
      <c r="H177" t="s">
        <v>650</v>
      </c>
      <c r="I177" t="s">
        <v>208</v>
      </c>
      <c r="J177" t="s">
        <v>227</v>
      </c>
      <c r="K177" t="s">
        <v>234</v>
      </c>
      <c r="L177" t="s">
        <v>211</v>
      </c>
      <c r="M177" t="str">
        <f>_430_CS_COMBOCODES[[#This Row],[Dept ID]]&amp;_430_CS_COMBOCODES[[#This Row],[Fund]]</f>
        <v>100600820000</v>
      </c>
    </row>
    <row r="178" spans="1:13" hidden="1" x14ac:dyDescent="0.3">
      <c r="A178" s="8">
        <v>43647</v>
      </c>
      <c r="B178" t="s">
        <v>21</v>
      </c>
      <c r="C178" t="s">
        <v>651</v>
      </c>
      <c r="D178" t="s">
        <v>648</v>
      </c>
      <c r="E178" t="s">
        <v>22</v>
      </c>
      <c r="F178" t="s">
        <v>205</v>
      </c>
      <c r="G178" t="s">
        <v>652</v>
      </c>
      <c r="H178" t="s">
        <v>650</v>
      </c>
      <c r="I178" t="s">
        <v>208</v>
      </c>
      <c r="J178" t="s">
        <v>227</v>
      </c>
      <c r="K178" t="s">
        <v>234</v>
      </c>
      <c r="L178" t="s">
        <v>211</v>
      </c>
      <c r="M178" t="str">
        <f>_430_CS_COMBOCODES[[#This Row],[Dept ID]]&amp;_430_CS_COMBOCODES[[#This Row],[Fund]]</f>
        <v>210000820000</v>
      </c>
    </row>
    <row r="179" spans="1:13" hidden="1" x14ac:dyDescent="0.3">
      <c r="A179" s="8">
        <v>43468</v>
      </c>
      <c r="B179" t="s">
        <v>201</v>
      </c>
      <c r="C179" t="s">
        <v>653</v>
      </c>
      <c r="D179" t="s">
        <v>654</v>
      </c>
      <c r="E179" t="s">
        <v>22</v>
      </c>
      <c r="F179" t="s">
        <v>205</v>
      </c>
      <c r="G179" t="s">
        <v>655</v>
      </c>
      <c r="H179" t="s">
        <v>656</v>
      </c>
      <c r="I179" t="s">
        <v>208</v>
      </c>
      <c r="J179" t="s">
        <v>233</v>
      </c>
      <c r="K179" t="s">
        <v>234</v>
      </c>
      <c r="L179" t="s">
        <v>211</v>
      </c>
      <c r="M179" t="str">
        <f>_430_CS_COMBOCODES[[#This Row],[Dept ID]]&amp;_430_CS_COMBOCODES[[#This Row],[Fund]]</f>
        <v>100600520000</v>
      </c>
    </row>
    <row r="180" spans="1:13" hidden="1" x14ac:dyDescent="0.3">
      <c r="A180" s="8">
        <v>43911</v>
      </c>
      <c r="B180" t="s">
        <v>21</v>
      </c>
      <c r="C180" t="s">
        <v>657</v>
      </c>
      <c r="D180" t="s">
        <v>658</v>
      </c>
      <c r="E180" t="s">
        <v>22</v>
      </c>
      <c r="F180" t="s">
        <v>205</v>
      </c>
      <c r="G180" t="s">
        <v>659</v>
      </c>
      <c r="H180" t="s">
        <v>660</v>
      </c>
      <c r="I180" t="s">
        <v>208</v>
      </c>
      <c r="J180" t="s">
        <v>233</v>
      </c>
      <c r="K180" t="s">
        <v>234</v>
      </c>
      <c r="L180" t="s">
        <v>211</v>
      </c>
      <c r="M180" t="str">
        <f>_430_CS_COMBOCODES[[#This Row],[Dept ID]]&amp;_430_CS_COMBOCODES[[#This Row],[Fund]]</f>
        <v>100705320000</v>
      </c>
    </row>
    <row r="181" spans="1:13" hidden="1" x14ac:dyDescent="0.3">
      <c r="A181" s="8">
        <v>43911</v>
      </c>
      <c r="B181" t="s">
        <v>21</v>
      </c>
      <c r="C181" t="s">
        <v>661</v>
      </c>
      <c r="D181" t="s">
        <v>658</v>
      </c>
      <c r="E181" t="s">
        <v>22</v>
      </c>
      <c r="F181" t="s">
        <v>205</v>
      </c>
      <c r="G181" t="s">
        <v>347</v>
      </c>
      <c r="H181" t="s">
        <v>660</v>
      </c>
      <c r="I181" t="s">
        <v>208</v>
      </c>
      <c r="J181" t="s">
        <v>233</v>
      </c>
      <c r="K181" t="s">
        <v>234</v>
      </c>
      <c r="L181" t="s">
        <v>211</v>
      </c>
      <c r="M181" t="str">
        <f>_430_CS_COMBOCODES[[#This Row],[Dept ID]]&amp;_430_CS_COMBOCODES[[#This Row],[Fund]]</f>
        <v>210001120000</v>
      </c>
    </row>
    <row r="182" spans="1:13" hidden="1" x14ac:dyDescent="0.3">
      <c r="A182" s="8">
        <v>43525</v>
      </c>
      <c r="B182" t="s">
        <v>201</v>
      </c>
      <c r="C182" t="s">
        <v>662</v>
      </c>
      <c r="D182" t="s">
        <v>663</v>
      </c>
      <c r="E182" t="s">
        <v>22</v>
      </c>
      <c r="F182" t="s">
        <v>205</v>
      </c>
      <c r="G182" t="s">
        <v>635</v>
      </c>
      <c r="H182" t="s">
        <v>664</v>
      </c>
      <c r="I182" t="s">
        <v>208</v>
      </c>
      <c r="J182" t="s">
        <v>233</v>
      </c>
      <c r="K182" t="s">
        <v>234</v>
      </c>
      <c r="L182" t="s">
        <v>211</v>
      </c>
      <c r="M182" t="str">
        <f>_430_CS_COMBOCODES[[#This Row],[Dept ID]]&amp;_430_CS_COMBOCODES[[#This Row],[Fund]]</f>
        <v>104922120000</v>
      </c>
    </row>
    <row r="183" spans="1:13" hidden="1" x14ac:dyDescent="0.3">
      <c r="A183" s="8">
        <v>43468</v>
      </c>
      <c r="B183" t="s">
        <v>201</v>
      </c>
      <c r="C183" t="s">
        <v>665</v>
      </c>
      <c r="D183" t="s">
        <v>666</v>
      </c>
      <c r="E183" t="s">
        <v>22</v>
      </c>
      <c r="F183" t="s">
        <v>205</v>
      </c>
      <c r="G183" t="s">
        <v>635</v>
      </c>
      <c r="H183" t="s">
        <v>667</v>
      </c>
      <c r="I183" t="s">
        <v>208</v>
      </c>
      <c r="J183" t="s">
        <v>233</v>
      </c>
      <c r="K183" t="s">
        <v>234</v>
      </c>
      <c r="L183" t="s">
        <v>211</v>
      </c>
      <c r="M183" t="str">
        <f>_430_CS_COMBOCODES[[#This Row],[Dept ID]]&amp;_430_CS_COMBOCODES[[#This Row],[Fund]]</f>
        <v>104922120000</v>
      </c>
    </row>
    <row r="184" spans="1:13" hidden="1" x14ac:dyDescent="0.3">
      <c r="A184" s="8">
        <v>43525</v>
      </c>
      <c r="B184" t="s">
        <v>201</v>
      </c>
      <c r="C184" t="s">
        <v>668</v>
      </c>
      <c r="D184" t="s">
        <v>669</v>
      </c>
      <c r="E184" t="s">
        <v>22</v>
      </c>
      <c r="F184" t="s">
        <v>205</v>
      </c>
      <c r="G184" t="s">
        <v>362</v>
      </c>
      <c r="H184" t="s">
        <v>670</v>
      </c>
      <c r="I184" t="s">
        <v>208</v>
      </c>
      <c r="J184" t="s">
        <v>233</v>
      </c>
      <c r="K184" t="s">
        <v>234</v>
      </c>
      <c r="L184" t="s">
        <v>211</v>
      </c>
      <c r="M184" t="str">
        <f>_430_CS_COMBOCODES[[#This Row],[Dept ID]]&amp;_430_CS_COMBOCODES[[#This Row],[Fund]]</f>
        <v>103208220000</v>
      </c>
    </row>
    <row r="185" spans="1:13" hidden="1" x14ac:dyDescent="0.3">
      <c r="A185" s="8">
        <v>43647</v>
      </c>
      <c r="B185" t="s">
        <v>21</v>
      </c>
      <c r="C185" t="s">
        <v>671</v>
      </c>
      <c r="D185" t="s">
        <v>672</v>
      </c>
      <c r="E185" t="s">
        <v>22</v>
      </c>
      <c r="F185" t="s">
        <v>205</v>
      </c>
      <c r="G185" t="s">
        <v>432</v>
      </c>
      <c r="H185" t="s">
        <v>673</v>
      </c>
      <c r="I185" t="s">
        <v>208</v>
      </c>
      <c r="J185" t="s">
        <v>233</v>
      </c>
      <c r="K185" t="s">
        <v>234</v>
      </c>
      <c r="L185" t="s">
        <v>211</v>
      </c>
      <c r="M185" t="str">
        <f>_430_CS_COMBOCODES[[#This Row],[Dept ID]]&amp;_430_CS_COMBOCODES[[#This Row],[Fund]]</f>
        <v>210000120000</v>
      </c>
    </row>
    <row r="186" spans="1:13" hidden="1" x14ac:dyDescent="0.3">
      <c r="A186" s="8">
        <v>42917</v>
      </c>
      <c r="B186" t="s">
        <v>21</v>
      </c>
      <c r="C186" t="s">
        <v>674</v>
      </c>
      <c r="D186" t="s">
        <v>675</v>
      </c>
      <c r="E186" t="s">
        <v>22</v>
      </c>
      <c r="F186" t="s">
        <v>205</v>
      </c>
      <c r="G186" t="s">
        <v>453</v>
      </c>
      <c r="H186" t="s">
        <v>673</v>
      </c>
      <c r="I186" t="s">
        <v>208</v>
      </c>
      <c r="J186" t="s">
        <v>233</v>
      </c>
      <c r="K186" t="s">
        <v>234</v>
      </c>
      <c r="L186" t="s">
        <v>211</v>
      </c>
      <c r="M186" t="str">
        <f>_430_CS_COMBOCODES[[#This Row],[Dept ID]]&amp;_430_CS_COMBOCODES[[#This Row],[Fund]]</f>
        <v>103610520000</v>
      </c>
    </row>
    <row r="187" spans="1:13" hidden="1" x14ac:dyDescent="0.3">
      <c r="A187" s="8">
        <v>43910</v>
      </c>
      <c r="B187" t="s">
        <v>201</v>
      </c>
      <c r="C187" t="s">
        <v>676</v>
      </c>
      <c r="D187" t="s">
        <v>677</v>
      </c>
      <c r="E187" t="s">
        <v>22</v>
      </c>
      <c r="F187" t="s">
        <v>205</v>
      </c>
      <c r="G187" t="s">
        <v>347</v>
      </c>
      <c r="H187" t="s">
        <v>678</v>
      </c>
      <c r="I187" t="s">
        <v>208</v>
      </c>
      <c r="J187" t="s">
        <v>233</v>
      </c>
      <c r="K187" t="s">
        <v>234</v>
      </c>
      <c r="L187" t="s">
        <v>211</v>
      </c>
      <c r="M187" t="str">
        <f>_430_CS_COMBOCODES[[#This Row],[Dept ID]]&amp;_430_CS_COMBOCODES[[#This Row],[Fund]]</f>
        <v>210001120000</v>
      </c>
    </row>
    <row r="188" spans="1:13" hidden="1" x14ac:dyDescent="0.3">
      <c r="A188" s="8">
        <v>43910</v>
      </c>
      <c r="B188" t="s">
        <v>201</v>
      </c>
      <c r="C188" t="s">
        <v>679</v>
      </c>
      <c r="D188" t="s">
        <v>677</v>
      </c>
      <c r="E188" t="s">
        <v>22</v>
      </c>
      <c r="F188" t="s">
        <v>205</v>
      </c>
      <c r="G188" t="s">
        <v>680</v>
      </c>
      <c r="H188" t="s">
        <v>678</v>
      </c>
      <c r="I188" t="s">
        <v>208</v>
      </c>
      <c r="J188" t="s">
        <v>233</v>
      </c>
      <c r="K188" t="s">
        <v>234</v>
      </c>
      <c r="L188" t="s">
        <v>211</v>
      </c>
      <c r="M188" t="str">
        <f>_430_CS_COMBOCODES[[#This Row],[Dept ID]]&amp;_430_CS_COMBOCODES[[#This Row],[Fund]]</f>
        <v>100705820000</v>
      </c>
    </row>
    <row r="189" spans="1:13" hidden="1" x14ac:dyDescent="0.3">
      <c r="A189" s="8">
        <v>44033</v>
      </c>
      <c r="B189" t="s">
        <v>201</v>
      </c>
      <c r="C189" t="s">
        <v>681</v>
      </c>
      <c r="D189" t="s">
        <v>682</v>
      </c>
      <c r="E189" t="s">
        <v>22</v>
      </c>
      <c r="F189" t="s">
        <v>205</v>
      </c>
      <c r="G189" t="s">
        <v>448</v>
      </c>
      <c r="H189" t="s">
        <v>683</v>
      </c>
      <c r="I189" t="s">
        <v>208</v>
      </c>
      <c r="J189" t="s">
        <v>233</v>
      </c>
      <c r="K189" t="s">
        <v>234</v>
      </c>
      <c r="L189" t="s">
        <v>211</v>
      </c>
      <c r="M189" t="str">
        <f>_430_CS_COMBOCODES[[#This Row],[Dept ID]]&amp;_430_CS_COMBOCODES[[#This Row],[Fund]]</f>
        <v>210001220000</v>
      </c>
    </row>
    <row r="190" spans="1:13" hidden="1" x14ac:dyDescent="0.3">
      <c r="A190" s="8">
        <v>43647</v>
      </c>
      <c r="B190" t="s">
        <v>21</v>
      </c>
      <c r="C190" t="s">
        <v>684</v>
      </c>
      <c r="D190" t="s">
        <v>685</v>
      </c>
      <c r="E190" t="s">
        <v>22</v>
      </c>
      <c r="F190" t="s">
        <v>205</v>
      </c>
      <c r="G190" t="s">
        <v>686</v>
      </c>
      <c r="H190" t="s">
        <v>687</v>
      </c>
      <c r="I190" t="s">
        <v>208</v>
      </c>
      <c r="J190" t="s">
        <v>233</v>
      </c>
      <c r="K190" t="s">
        <v>234</v>
      </c>
      <c r="L190" t="s">
        <v>211</v>
      </c>
      <c r="M190" t="str">
        <f>_430_CS_COMBOCODES[[#This Row],[Dept ID]]&amp;_430_CS_COMBOCODES[[#This Row],[Fund]]</f>
        <v>210000920000</v>
      </c>
    </row>
    <row r="191" spans="1:13" hidden="1" x14ac:dyDescent="0.3">
      <c r="A191" s="8">
        <v>42917</v>
      </c>
      <c r="B191" t="s">
        <v>21</v>
      </c>
      <c r="C191" t="s">
        <v>688</v>
      </c>
      <c r="D191" t="s">
        <v>685</v>
      </c>
      <c r="E191" t="s">
        <v>22</v>
      </c>
      <c r="F191" t="s">
        <v>205</v>
      </c>
      <c r="G191" t="s">
        <v>421</v>
      </c>
      <c r="H191" t="s">
        <v>687</v>
      </c>
      <c r="I191" t="s">
        <v>208</v>
      </c>
      <c r="J191" t="s">
        <v>233</v>
      </c>
      <c r="K191" t="s">
        <v>234</v>
      </c>
      <c r="L191" t="s">
        <v>211</v>
      </c>
      <c r="M191" t="str">
        <f>_430_CS_COMBOCODES[[#This Row],[Dept ID]]&amp;_430_CS_COMBOCODES[[#This Row],[Fund]]</f>
        <v>101106020000</v>
      </c>
    </row>
    <row r="192" spans="1:13" hidden="1" x14ac:dyDescent="0.3">
      <c r="A192" s="8">
        <v>42917</v>
      </c>
      <c r="B192" t="s">
        <v>21</v>
      </c>
      <c r="C192" t="s">
        <v>689</v>
      </c>
      <c r="D192" t="s">
        <v>690</v>
      </c>
      <c r="E192" t="s">
        <v>22</v>
      </c>
      <c r="F192" t="s">
        <v>205</v>
      </c>
      <c r="G192" t="s">
        <v>485</v>
      </c>
      <c r="H192" t="s">
        <v>691</v>
      </c>
      <c r="I192" t="s">
        <v>208</v>
      </c>
      <c r="J192" t="s">
        <v>233</v>
      </c>
      <c r="K192" t="s">
        <v>234</v>
      </c>
      <c r="L192" t="s">
        <v>211</v>
      </c>
      <c r="M192" t="str">
        <f>_430_CS_COMBOCODES[[#This Row],[Dept ID]]&amp;_430_CS_COMBOCODES[[#This Row],[Fund]]</f>
        <v>101001020000</v>
      </c>
    </row>
    <row r="193" spans="1:13" hidden="1" x14ac:dyDescent="0.3">
      <c r="A193" s="8">
        <v>43647</v>
      </c>
      <c r="B193" t="s">
        <v>21</v>
      </c>
      <c r="C193" t="s">
        <v>692</v>
      </c>
      <c r="D193" t="s">
        <v>690</v>
      </c>
      <c r="E193" t="s">
        <v>22</v>
      </c>
      <c r="F193" t="s">
        <v>205</v>
      </c>
      <c r="G193" t="s">
        <v>326</v>
      </c>
      <c r="H193" t="s">
        <v>691</v>
      </c>
      <c r="I193" t="s">
        <v>208</v>
      </c>
      <c r="J193" t="s">
        <v>233</v>
      </c>
      <c r="K193" t="s">
        <v>234</v>
      </c>
      <c r="L193" t="s">
        <v>211</v>
      </c>
      <c r="M193" t="str">
        <f>_430_CS_COMBOCODES[[#This Row],[Dept ID]]&amp;_430_CS_COMBOCODES[[#This Row],[Fund]]</f>
        <v>210000720000</v>
      </c>
    </row>
    <row r="194" spans="1:13" hidden="1" x14ac:dyDescent="0.3">
      <c r="A194" s="8">
        <v>43633</v>
      </c>
      <c r="B194" t="s">
        <v>201</v>
      </c>
      <c r="C194" t="s">
        <v>693</v>
      </c>
      <c r="D194" t="s">
        <v>694</v>
      </c>
      <c r="E194" t="s">
        <v>22</v>
      </c>
      <c r="F194" t="s">
        <v>205</v>
      </c>
      <c r="G194" t="s">
        <v>695</v>
      </c>
      <c r="H194" t="s">
        <v>696</v>
      </c>
      <c r="I194" t="s">
        <v>208</v>
      </c>
      <c r="J194" t="s">
        <v>233</v>
      </c>
      <c r="K194" t="s">
        <v>234</v>
      </c>
      <c r="L194" t="s">
        <v>211</v>
      </c>
      <c r="M194" t="str">
        <f>_430_CS_COMBOCODES[[#This Row],[Dept ID]]&amp;_430_CS_COMBOCODES[[#This Row],[Fund]]</f>
        <v>100204020000</v>
      </c>
    </row>
    <row r="195" spans="1:13" hidden="1" x14ac:dyDescent="0.3">
      <c r="A195" s="8">
        <v>43910</v>
      </c>
      <c r="B195" t="s">
        <v>201</v>
      </c>
      <c r="C195" t="s">
        <v>697</v>
      </c>
      <c r="D195" t="s">
        <v>698</v>
      </c>
      <c r="E195" t="s">
        <v>22</v>
      </c>
      <c r="F195" t="s">
        <v>205</v>
      </c>
      <c r="G195" t="s">
        <v>458</v>
      </c>
      <c r="H195" t="s">
        <v>699</v>
      </c>
      <c r="I195" t="s">
        <v>208</v>
      </c>
      <c r="J195" t="s">
        <v>233</v>
      </c>
      <c r="K195" t="s">
        <v>234</v>
      </c>
      <c r="L195" t="s">
        <v>211</v>
      </c>
      <c r="M195" t="str">
        <f>_430_CS_COMBOCODES[[#This Row],[Dept ID]]&amp;_430_CS_COMBOCODES[[#This Row],[Fund]]</f>
        <v>100203020000</v>
      </c>
    </row>
    <row r="196" spans="1:13" hidden="1" x14ac:dyDescent="0.3">
      <c r="A196" s="8">
        <v>43910</v>
      </c>
      <c r="B196" t="s">
        <v>201</v>
      </c>
      <c r="C196" t="s">
        <v>700</v>
      </c>
      <c r="D196" t="s">
        <v>698</v>
      </c>
      <c r="E196" t="s">
        <v>22</v>
      </c>
      <c r="F196" t="s">
        <v>205</v>
      </c>
      <c r="G196" t="s">
        <v>448</v>
      </c>
      <c r="H196" t="s">
        <v>699</v>
      </c>
      <c r="I196" t="s">
        <v>208</v>
      </c>
      <c r="J196" t="s">
        <v>233</v>
      </c>
      <c r="K196" t="s">
        <v>234</v>
      </c>
      <c r="L196" t="s">
        <v>211</v>
      </c>
      <c r="M196" t="str">
        <f>_430_CS_COMBOCODES[[#This Row],[Dept ID]]&amp;_430_CS_COMBOCODES[[#This Row],[Fund]]</f>
        <v>210001220000</v>
      </c>
    </row>
    <row r="197" spans="1:13" hidden="1" x14ac:dyDescent="0.3">
      <c r="A197" s="8">
        <v>42917</v>
      </c>
      <c r="B197" t="s">
        <v>21</v>
      </c>
      <c r="C197" t="s">
        <v>701</v>
      </c>
      <c r="D197" t="s">
        <v>702</v>
      </c>
      <c r="E197" t="s">
        <v>22</v>
      </c>
      <c r="F197" t="s">
        <v>205</v>
      </c>
      <c r="G197" t="s">
        <v>220</v>
      </c>
      <c r="H197" t="s">
        <v>703</v>
      </c>
      <c r="I197" t="s">
        <v>208</v>
      </c>
      <c r="J197" t="s">
        <v>233</v>
      </c>
      <c r="K197" t="s">
        <v>234</v>
      </c>
      <c r="L197" t="s">
        <v>211</v>
      </c>
      <c r="M197" t="str">
        <f>_430_CS_COMBOCODES[[#This Row],[Dept ID]]&amp;_430_CS_COMBOCODES[[#This Row],[Fund]]</f>
        <v>106845220000</v>
      </c>
    </row>
    <row r="198" spans="1:13" hidden="1" x14ac:dyDescent="0.3">
      <c r="A198" s="8">
        <v>43647</v>
      </c>
      <c r="B198" t="s">
        <v>21</v>
      </c>
      <c r="C198" t="s">
        <v>704</v>
      </c>
      <c r="D198" t="s">
        <v>702</v>
      </c>
      <c r="E198" t="s">
        <v>22</v>
      </c>
      <c r="F198" t="s">
        <v>205</v>
      </c>
      <c r="G198" t="s">
        <v>340</v>
      </c>
      <c r="H198" t="s">
        <v>703</v>
      </c>
      <c r="I198" t="s">
        <v>208</v>
      </c>
      <c r="J198" t="s">
        <v>233</v>
      </c>
      <c r="K198" t="s">
        <v>234</v>
      </c>
      <c r="L198" t="s">
        <v>211</v>
      </c>
      <c r="M198" t="str">
        <f>_430_CS_COMBOCODES[[#This Row],[Dept ID]]&amp;_430_CS_COMBOCODES[[#This Row],[Fund]]</f>
        <v>210002020000</v>
      </c>
    </row>
    <row r="199" spans="1:13" hidden="1" x14ac:dyDescent="0.3">
      <c r="A199" s="8">
        <v>42917</v>
      </c>
      <c r="B199" t="s">
        <v>21</v>
      </c>
      <c r="C199" t="s">
        <v>705</v>
      </c>
      <c r="D199" t="s">
        <v>706</v>
      </c>
      <c r="E199" t="s">
        <v>22</v>
      </c>
      <c r="F199" t="s">
        <v>205</v>
      </c>
      <c r="G199" t="s">
        <v>249</v>
      </c>
      <c r="H199" t="s">
        <v>707</v>
      </c>
      <c r="I199" t="s">
        <v>208</v>
      </c>
      <c r="J199" t="s">
        <v>233</v>
      </c>
      <c r="K199" t="s">
        <v>234</v>
      </c>
      <c r="L199" t="s">
        <v>211</v>
      </c>
      <c r="M199" t="str">
        <f>_430_CS_COMBOCODES[[#This Row],[Dept ID]]&amp;_430_CS_COMBOCODES[[#This Row],[Fund]]</f>
        <v>100201020000</v>
      </c>
    </row>
    <row r="200" spans="1:13" hidden="1" x14ac:dyDescent="0.3">
      <c r="A200" s="8">
        <v>44103</v>
      </c>
      <c r="B200" t="s">
        <v>201</v>
      </c>
      <c r="C200" t="s">
        <v>708</v>
      </c>
      <c r="D200" t="s">
        <v>706</v>
      </c>
      <c r="E200" t="s">
        <v>22</v>
      </c>
      <c r="F200" t="s">
        <v>205</v>
      </c>
      <c r="G200" t="s">
        <v>448</v>
      </c>
      <c r="H200" t="s">
        <v>707</v>
      </c>
      <c r="I200" t="s">
        <v>208</v>
      </c>
      <c r="J200" t="s">
        <v>233</v>
      </c>
      <c r="K200" t="s">
        <v>234</v>
      </c>
      <c r="L200" t="s">
        <v>211</v>
      </c>
      <c r="M200" t="str">
        <f>_430_CS_COMBOCODES[[#This Row],[Dept ID]]&amp;_430_CS_COMBOCODES[[#This Row],[Fund]]</f>
        <v>210001220000</v>
      </c>
    </row>
    <row r="201" spans="1:13" hidden="1" x14ac:dyDescent="0.3">
      <c r="A201" s="8">
        <v>44033</v>
      </c>
      <c r="B201" t="s">
        <v>201</v>
      </c>
      <c r="C201" t="s">
        <v>709</v>
      </c>
      <c r="D201" t="s">
        <v>710</v>
      </c>
      <c r="E201" t="s">
        <v>22</v>
      </c>
      <c r="F201" t="s">
        <v>205</v>
      </c>
      <c r="G201" t="s">
        <v>249</v>
      </c>
      <c r="H201" t="s">
        <v>711</v>
      </c>
      <c r="I201" t="s">
        <v>208</v>
      </c>
      <c r="J201" t="s">
        <v>233</v>
      </c>
      <c r="K201" t="s">
        <v>234</v>
      </c>
      <c r="L201" t="s">
        <v>211</v>
      </c>
      <c r="M201" t="str">
        <f>_430_CS_COMBOCODES[[#This Row],[Dept ID]]&amp;_430_CS_COMBOCODES[[#This Row],[Fund]]</f>
        <v>100201020000</v>
      </c>
    </row>
    <row r="202" spans="1:13" hidden="1" x14ac:dyDescent="0.3">
      <c r="A202" s="8">
        <v>44033</v>
      </c>
      <c r="B202" t="s">
        <v>201</v>
      </c>
      <c r="C202" t="s">
        <v>712</v>
      </c>
      <c r="D202" t="s">
        <v>710</v>
      </c>
      <c r="E202" t="s">
        <v>22</v>
      </c>
      <c r="F202" t="s">
        <v>205</v>
      </c>
      <c r="G202" t="s">
        <v>448</v>
      </c>
      <c r="H202" t="s">
        <v>711</v>
      </c>
      <c r="I202" t="s">
        <v>208</v>
      </c>
      <c r="J202" t="s">
        <v>233</v>
      </c>
      <c r="K202" t="s">
        <v>234</v>
      </c>
      <c r="L202" t="s">
        <v>211</v>
      </c>
      <c r="M202" t="str">
        <f>_430_CS_COMBOCODES[[#This Row],[Dept ID]]&amp;_430_CS_COMBOCODES[[#This Row],[Fund]]</f>
        <v>210001220000</v>
      </c>
    </row>
    <row r="203" spans="1:13" hidden="1" x14ac:dyDescent="0.3">
      <c r="A203" s="8">
        <v>43468</v>
      </c>
      <c r="B203" t="s">
        <v>201</v>
      </c>
      <c r="C203" t="s">
        <v>713</v>
      </c>
      <c r="D203" t="s">
        <v>714</v>
      </c>
      <c r="E203" t="s">
        <v>22</v>
      </c>
      <c r="F203" t="s">
        <v>205</v>
      </c>
      <c r="G203" t="s">
        <v>249</v>
      </c>
      <c r="H203" t="s">
        <v>715</v>
      </c>
      <c r="I203" t="s">
        <v>208</v>
      </c>
      <c r="J203" t="s">
        <v>233</v>
      </c>
      <c r="K203" t="s">
        <v>234</v>
      </c>
      <c r="L203" t="s">
        <v>211</v>
      </c>
      <c r="M203" t="str">
        <f>_430_CS_COMBOCODES[[#This Row],[Dept ID]]&amp;_430_CS_COMBOCODES[[#This Row],[Fund]]</f>
        <v>100201020000</v>
      </c>
    </row>
    <row r="204" spans="1:13" hidden="1" x14ac:dyDescent="0.3">
      <c r="A204" s="8">
        <v>43913</v>
      </c>
      <c r="B204" t="s">
        <v>201</v>
      </c>
      <c r="C204" t="s">
        <v>716</v>
      </c>
      <c r="D204" t="s">
        <v>717</v>
      </c>
      <c r="E204" t="s">
        <v>22</v>
      </c>
      <c r="F204" t="s">
        <v>205</v>
      </c>
      <c r="G204" t="s">
        <v>448</v>
      </c>
      <c r="H204" t="s">
        <v>718</v>
      </c>
      <c r="I204" t="s">
        <v>208</v>
      </c>
      <c r="J204" t="s">
        <v>233</v>
      </c>
      <c r="K204" t="s">
        <v>234</v>
      </c>
      <c r="L204" t="s">
        <v>211</v>
      </c>
      <c r="M204" t="str">
        <f>_430_CS_COMBOCODES[[#This Row],[Dept ID]]&amp;_430_CS_COMBOCODES[[#This Row],[Fund]]</f>
        <v>210001220000</v>
      </c>
    </row>
    <row r="205" spans="1:13" hidden="1" x14ac:dyDescent="0.3">
      <c r="A205" s="8">
        <v>43913</v>
      </c>
      <c r="B205" t="s">
        <v>201</v>
      </c>
      <c r="C205" t="s">
        <v>719</v>
      </c>
      <c r="D205" t="s">
        <v>717</v>
      </c>
      <c r="E205" t="s">
        <v>22</v>
      </c>
      <c r="F205" t="s">
        <v>205</v>
      </c>
      <c r="G205" t="s">
        <v>249</v>
      </c>
      <c r="H205" t="s">
        <v>718</v>
      </c>
      <c r="I205" t="s">
        <v>208</v>
      </c>
      <c r="J205" t="s">
        <v>233</v>
      </c>
      <c r="K205" t="s">
        <v>234</v>
      </c>
      <c r="L205" t="s">
        <v>211</v>
      </c>
      <c r="M205" t="str">
        <f>_430_CS_COMBOCODES[[#This Row],[Dept ID]]&amp;_430_CS_COMBOCODES[[#This Row],[Fund]]</f>
        <v>100201020000</v>
      </c>
    </row>
    <row r="206" spans="1:13" hidden="1" x14ac:dyDescent="0.3">
      <c r="A206" s="8">
        <v>43913</v>
      </c>
      <c r="B206" t="s">
        <v>201</v>
      </c>
      <c r="C206" t="s">
        <v>720</v>
      </c>
      <c r="D206" t="s">
        <v>721</v>
      </c>
      <c r="E206" t="s">
        <v>22</v>
      </c>
      <c r="F206" t="s">
        <v>205</v>
      </c>
      <c r="G206" t="s">
        <v>485</v>
      </c>
      <c r="H206" t="s">
        <v>722</v>
      </c>
      <c r="I206" t="s">
        <v>208</v>
      </c>
      <c r="J206" t="s">
        <v>233</v>
      </c>
      <c r="K206" t="s">
        <v>234</v>
      </c>
      <c r="L206" t="s">
        <v>211</v>
      </c>
      <c r="M206" t="str">
        <f>_430_CS_COMBOCODES[[#This Row],[Dept ID]]&amp;_430_CS_COMBOCODES[[#This Row],[Fund]]</f>
        <v>101001020000</v>
      </c>
    </row>
    <row r="207" spans="1:13" hidden="1" x14ac:dyDescent="0.3">
      <c r="A207" s="8">
        <v>43913</v>
      </c>
      <c r="B207" t="s">
        <v>201</v>
      </c>
      <c r="C207" t="s">
        <v>723</v>
      </c>
      <c r="D207" t="s">
        <v>721</v>
      </c>
      <c r="E207" t="s">
        <v>22</v>
      </c>
      <c r="F207" t="s">
        <v>205</v>
      </c>
      <c r="G207" t="s">
        <v>326</v>
      </c>
      <c r="H207" t="s">
        <v>722</v>
      </c>
      <c r="I207" t="s">
        <v>208</v>
      </c>
      <c r="J207" t="s">
        <v>233</v>
      </c>
      <c r="K207" t="s">
        <v>234</v>
      </c>
      <c r="L207" t="s">
        <v>211</v>
      </c>
      <c r="M207" t="str">
        <f>_430_CS_COMBOCODES[[#This Row],[Dept ID]]&amp;_430_CS_COMBOCODES[[#This Row],[Fund]]</f>
        <v>210000720000</v>
      </c>
    </row>
    <row r="208" spans="1:13" hidden="1" x14ac:dyDescent="0.3">
      <c r="A208" s="8">
        <v>42917</v>
      </c>
      <c r="B208" t="s">
        <v>21</v>
      </c>
      <c r="C208" t="s">
        <v>724</v>
      </c>
      <c r="D208" t="s">
        <v>725</v>
      </c>
      <c r="E208" t="s">
        <v>22</v>
      </c>
      <c r="F208" t="s">
        <v>205</v>
      </c>
      <c r="G208" t="s">
        <v>726</v>
      </c>
      <c r="H208" t="s">
        <v>727</v>
      </c>
      <c r="I208" t="s">
        <v>208</v>
      </c>
      <c r="J208" t="s">
        <v>233</v>
      </c>
      <c r="K208" t="s">
        <v>234</v>
      </c>
      <c r="L208" t="s">
        <v>211</v>
      </c>
      <c r="M208" t="str">
        <f>_430_CS_COMBOCODES[[#This Row],[Dept ID]]&amp;_430_CS_COMBOCODES[[#This Row],[Fund]]</f>
        <v>100202020000</v>
      </c>
    </row>
    <row r="209" spans="1:13" hidden="1" x14ac:dyDescent="0.3">
      <c r="A209" s="8">
        <v>43647</v>
      </c>
      <c r="B209" t="s">
        <v>21</v>
      </c>
      <c r="C209" t="s">
        <v>728</v>
      </c>
      <c r="D209" t="s">
        <v>729</v>
      </c>
      <c r="E209" t="s">
        <v>22</v>
      </c>
      <c r="F209" t="s">
        <v>205</v>
      </c>
      <c r="G209" t="s">
        <v>448</v>
      </c>
      <c r="H209" t="s">
        <v>727</v>
      </c>
      <c r="I209" t="s">
        <v>208</v>
      </c>
      <c r="J209" t="s">
        <v>233</v>
      </c>
      <c r="K209" t="s">
        <v>234</v>
      </c>
      <c r="L209" t="s">
        <v>211</v>
      </c>
      <c r="M209" t="str">
        <f>_430_CS_COMBOCODES[[#This Row],[Dept ID]]&amp;_430_CS_COMBOCODES[[#This Row],[Fund]]</f>
        <v>210001220000</v>
      </c>
    </row>
    <row r="210" spans="1:13" hidden="1" x14ac:dyDescent="0.3">
      <c r="A210" s="8">
        <v>43662</v>
      </c>
      <c r="B210" t="s">
        <v>201</v>
      </c>
      <c r="C210" t="s">
        <v>730</v>
      </c>
      <c r="D210" t="s">
        <v>731</v>
      </c>
      <c r="E210" t="s">
        <v>22</v>
      </c>
      <c r="F210" t="s">
        <v>205</v>
      </c>
      <c r="G210" t="s">
        <v>635</v>
      </c>
      <c r="H210" t="s">
        <v>732</v>
      </c>
      <c r="I210" t="s">
        <v>208</v>
      </c>
      <c r="J210" t="s">
        <v>233</v>
      </c>
      <c r="K210" t="s">
        <v>234</v>
      </c>
      <c r="L210" t="s">
        <v>211</v>
      </c>
      <c r="M210" t="str">
        <f>_430_CS_COMBOCODES[[#This Row],[Dept ID]]&amp;_430_CS_COMBOCODES[[#This Row],[Fund]]</f>
        <v>104922120000</v>
      </c>
    </row>
    <row r="211" spans="1:13" hidden="1" x14ac:dyDescent="0.3">
      <c r="A211" s="8">
        <v>43409</v>
      </c>
      <c r="B211" t="s">
        <v>201</v>
      </c>
      <c r="C211" t="s">
        <v>733</v>
      </c>
      <c r="D211" t="s">
        <v>734</v>
      </c>
      <c r="E211" t="s">
        <v>22</v>
      </c>
      <c r="F211" t="s">
        <v>205</v>
      </c>
      <c r="G211" t="s">
        <v>635</v>
      </c>
      <c r="H211" t="s">
        <v>735</v>
      </c>
      <c r="I211" t="s">
        <v>208</v>
      </c>
      <c r="J211" t="s">
        <v>233</v>
      </c>
      <c r="K211" t="s">
        <v>234</v>
      </c>
      <c r="L211" t="s">
        <v>211</v>
      </c>
      <c r="M211" t="str">
        <f>_430_CS_COMBOCODES[[#This Row],[Dept ID]]&amp;_430_CS_COMBOCODES[[#This Row],[Fund]]</f>
        <v>104922120000</v>
      </c>
    </row>
    <row r="212" spans="1:13" hidden="1" x14ac:dyDescent="0.3">
      <c r="A212" s="8">
        <v>43921</v>
      </c>
      <c r="B212" t="s">
        <v>201</v>
      </c>
      <c r="C212" t="s">
        <v>736</v>
      </c>
      <c r="D212" t="s">
        <v>737</v>
      </c>
      <c r="E212" t="s">
        <v>738</v>
      </c>
      <c r="F212" t="s">
        <v>205</v>
      </c>
      <c r="G212" t="s">
        <v>559</v>
      </c>
      <c r="H212" t="s">
        <v>739</v>
      </c>
      <c r="I212" t="s">
        <v>384</v>
      </c>
      <c r="J212" t="s">
        <v>259</v>
      </c>
      <c r="K212" t="s">
        <v>382</v>
      </c>
      <c r="L212" t="s">
        <v>211</v>
      </c>
      <c r="M212" t="str">
        <f>_430_CS_COMBOCODES[[#This Row],[Dept ID]]&amp;_430_CS_COMBOCODES[[#This Row],[Fund]]</f>
        <v>141724014000</v>
      </c>
    </row>
    <row r="213" spans="1:13" hidden="1" x14ac:dyDescent="0.3">
      <c r="A213" s="8">
        <v>43647</v>
      </c>
      <c r="B213" t="s">
        <v>21</v>
      </c>
      <c r="C213" t="s">
        <v>740</v>
      </c>
      <c r="D213" t="s">
        <v>737</v>
      </c>
      <c r="E213" t="s">
        <v>738</v>
      </c>
      <c r="F213" t="s">
        <v>205</v>
      </c>
      <c r="G213" t="s">
        <v>559</v>
      </c>
      <c r="H213" t="s">
        <v>739</v>
      </c>
      <c r="I213" t="s">
        <v>200</v>
      </c>
      <c r="J213" t="s">
        <v>259</v>
      </c>
      <c r="K213" t="s">
        <v>382</v>
      </c>
      <c r="L213" t="s">
        <v>211</v>
      </c>
      <c r="M213" t="str">
        <f>_430_CS_COMBOCODES[[#This Row],[Dept ID]]&amp;_430_CS_COMBOCODES[[#This Row],[Fund]]</f>
        <v>141724014100</v>
      </c>
    </row>
    <row r="214" spans="1:13" hidden="1" x14ac:dyDescent="0.3">
      <c r="A214" s="8">
        <v>43921</v>
      </c>
      <c r="B214" t="s">
        <v>201</v>
      </c>
      <c r="C214" t="s">
        <v>741</v>
      </c>
      <c r="D214" t="s">
        <v>742</v>
      </c>
      <c r="E214" t="s">
        <v>22</v>
      </c>
      <c r="F214" t="s">
        <v>205</v>
      </c>
      <c r="G214" t="s">
        <v>743</v>
      </c>
      <c r="H214" t="s">
        <v>744</v>
      </c>
      <c r="I214" t="s">
        <v>384</v>
      </c>
      <c r="J214" t="s">
        <v>259</v>
      </c>
      <c r="K214" t="s">
        <v>382</v>
      </c>
      <c r="L214" t="s">
        <v>211</v>
      </c>
      <c r="M214" t="str">
        <f>_430_CS_COMBOCODES[[#This Row],[Dept ID]]&amp;_430_CS_COMBOCODES[[#This Row],[Fund]]</f>
        <v>141724114000</v>
      </c>
    </row>
    <row r="215" spans="1:13" hidden="1" x14ac:dyDescent="0.3">
      <c r="A215" s="8">
        <v>43647</v>
      </c>
      <c r="B215" t="s">
        <v>21</v>
      </c>
      <c r="C215" t="s">
        <v>745</v>
      </c>
      <c r="D215" t="s">
        <v>742</v>
      </c>
      <c r="E215" t="s">
        <v>746</v>
      </c>
      <c r="F215" t="s">
        <v>205</v>
      </c>
      <c r="G215" t="s">
        <v>743</v>
      </c>
      <c r="H215" t="s">
        <v>744</v>
      </c>
      <c r="I215" t="s">
        <v>200</v>
      </c>
      <c r="J215" t="s">
        <v>259</v>
      </c>
      <c r="K215" t="s">
        <v>382</v>
      </c>
      <c r="L215" t="s">
        <v>211</v>
      </c>
      <c r="M215" t="str">
        <f>_430_CS_COMBOCODES[[#This Row],[Dept ID]]&amp;_430_CS_COMBOCODES[[#This Row],[Fund]]</f>
        <v>141724114100</v>
      </c>
    </row>
    <row r="216" spans="1:13" hidden="1" x14ac:dyDescent="0.3">
      <c r="A216" s="8">
        <v>43647</v>
      </c>
      <c r="B216" t="s">
        <v>21</v>
      </c>
      <c r="C216" t="s">
        <v>747</v>
      </c>
      <c r="D216" t="s">
        <v>748</v>
      </c>
      <c r="E216" t="s">
        <v>749</v>
      </c>
      <c r="F216" t="s">
        <v>205</v>
      </c>
      <c r="G216" t="s">
        <v>743</v>
      </c>
      <c r="H216" t="s">
        <v>749</v>
      </c>
      <c r="I216" t="s">
        <v>200</v>
      </c>
      <c r="J216" t="s">
        <v>259</v>
      </c>
      <c r="K216" t="s">
        <v>382</v>
      </c>
      <c r="L216" t="s">
        <v>211</v>
      </c>
      <c r="M216" t="str">
        <f>_430_CS_COMBOCODES[[#This Row],[Dept ID]]&amp;_430_CS_COMBOCODES[[#This Row],[Fund]]</f>
        <v>141724114100</v>
      </c>
    </row>
    <row r="217" spans="1:13" hidden="1" x14ac:dyDescent="0.3">
      <c r="A217" s="8">
        <v>43921</v>
      </c>
      <c r="B217" t="s">
        <v>201</v>
      </c>
      <c r="C217" t="s">
        <v>750</v>
      </c>
      <c r="D217" t="s">
        <v>748</v>
      </c>
      <c r="E217" t="s">
        <v>749</v>
      </c>
      <c r="F217" t="s">
        <v>205</v>
      </c>
      <c r="G217" t="s">
        <v>743</v>
      </c>
      <c r="H217" t="s">
        <v>749</v>
      </c>
      <c r="I217" t="s">
        <v>384</v>
      </c>
      <c r="J217" t="s">
        <v>259</v>
      </c>
      <c r="K217" t="s">
        <v>382</v>
      </c>
      <c r="L217" t="s">
        <v>211</v>
      </c>
      <c r="M217" t="str">
        <f>_430_CS_COMBOCODES[[#This Row],[Dept ID]]&amp;_430_CS_COMBOCODES[[#This Row],[Fund]]</f>
        <v>141724114000</v>
      </c>
    </row>
    <row r="218" spans="1:13" hidden="1" x14ac:dyDescent="0.3">
      <c r="A218" s="8">
        <v>43171</v>
      </c>
      <c r="B218" t="s">
        <v>201</v>
      </c>
      <c r="C218" t="s">
        <v>751</v>
      </c>
      <c r="D218" t="s">
        <v>752</v>
      </c>
      <c r="E218" t="s">
        <v>753</v>
      </c>
      <c r="F218" t="s">
        <v>205</v>
      </c>
      <c r="G218" t="s">
        <v>453</v>
      </c>
      <c r="H218" t="s">
        <v>753</v>
      </c>
      <c r="I218" t="s">
        <v>754</v>
      </c>
      <c r="J218" t="s">
        <v>755</v>
      </c>
      <c r="K218" t="s">
        <v>266</v>
      </c>
      <c r="L218" t="s">
        <v>211</v>
      </c>
      <c r="M218" t="str">
        <f>_430_CS_COMBOCODES[[#This Row],[Dept ID]]&amp;_430_CS_COMBOCODES[[#This Row],[Fund]]</f>
        <v>103610510500</v>
      </c>
    </row>
    <row r="219" spans="1:13" hidden="1" x14ac:dyDescent="0.3">
      <c r="A219" s="8">
        <v>43171</v>
      </c>
      <c r="B219" t="s">
        <v>21</v>
      </c>
      <c r="C219" t="s">
        <v>756</v>
      </c>
      <c r="D219" t="s">
        <v>757</v>
      </c>
      <c r="E219" t="s">
        <v>758</v>
      </c>
      <c r="F219" t="s">
        <v>205</v>
      </c>
      <c r="G219" t="s">
        <v>759</v>
      </c>
      <c r="H219" t="s">
        <v>753</v>
      </c>
      <c r="I219" t="s">
        <v>754</v>
      </c>
      <c r="J219" t="s">
        <v>760</v>
      </c>
      <c r="K219" t="s">
        <v>266</v>
      </c>
      <c r="L219" t="s">
        <v>211</v>
      </c>
      <c r="M219" t="str">
        <f>_430_CS_COMBOCODES[[#This Row],[Dept ID]]&amp;_430_CS_COMBOCODES[[#This Row],[Fund]]</f>
        <v>104320010500</v>
      </c>
    </row>
    <row r="220" spans="1:13" hidden="1" x14ac:dyDescent="0.3">
      <c r="A220" s="8">
        <v>43661</v>
      </c>
      <c r="B220" t="s">
        <v>201</v>
      </c>
      <c r="C220" t="s">
        <v>761</v>
      </c>
      <c r="D220" t="s">
        <v>762</v>
      </c>
      <c r="E220" t="s">
        <v>22</v>
      </c>
      <c r="F220" t="s">
        <v>205</v>
      </c>
      <c r="G220" t="s">
        <v>214</v>
      </c>
      <c r="H220" t="s">
        <v>763</v>
      </c>
      <c r="I220" t="s">
        <v>208</v>
      </c>
      <c r="J220" t="s">
        <v>209</v>
      </c>
      <c r="K220" t="s">
        <v>216</v>
      </c>
      <c r="L220" t="s">
        <v>211</v>
      </c>
      <c r="M220" t="str">
        <f>_430_CS_COMBOCODES[[#This Row],[Dept ID]]&amp;_430_CS_COMBOCODES[[#This Row],[Fund]]</f>
        <v>100801020000</v>
      </c>
    </row>
    <row r="221" spans="1:13" hidden="1" x14ac:dyDescent="0.3">
      <c r="A221" s="8">
        <v>43907</v>
      </c>
      <c r="B221" t="s">
        <v>201</v>
      </c>
      <c r="C221" t="s">
        <v>764</v>
      </c>
      <c r="D221" t="s">
        <v>765</v>
      </c>
      <c r="E221" t="s">
        <v>22</v>
      </c>
      <c r="F221" t="s">
        <v>205</v>
      </c>
      <c r="G221" t="s">
        <v>298</v>
      </c>
      <c r="H221" t="s">
        <v>766</v>
      </c>
      <c r="I221" t="s">
        <v>208</v>
      </c>
      <c r="J221" t="s">
        <v>209</v>
      </c>
      <c r="K221" t="s">
        <v>216</v>
      </c>
      <c r="L221" t="s">
        <v>211</v>
      </c>
      <c r="M221" t="str">
        <f>_430_CS_COMBOCODES[[#This Row],[Dept ID]]&amp;_430_CS_COMBOCODES[[#This Row],[Fund]]</f>
        <v>100802020000</v>
      </c>
    </row>
    <row r="222" spans="1:13" hidden="1" x14ac:dyDescent="0.3">
      <c r="A222" s="8">
        <v>43647</v>
      </c>
      <c r="B222" t="s">
        <v>21</v>
      </c>
      <c r="C222" t="s">
        <v>767</v>
      </c>
      <c r="D222" t="s">
        <v>765</v>
      </c>
      <c r="E222" t="s">
        <v>768</v>
      </c>
      <c r="F222" t="s">
        <v>205</v>
      </c>
      <c r="G222" t="s">
        <v>206</v>
      </c>
      <c r="H222" t="s">
        <v>766</v>
      </c>
      <c r="I222" t="s">
        <v>208</v>
      </c>
      <c r="J222" t="s">
        <v>209</v>
      </c>
      <c r="K222" t="s">
        <v>216</v>
      </c>
      <c r="L222" t="s">
        <v>211</v>
      </c>
      <c r="M222" t="str">
        <f>_430_CS_COMBOCODES[[#This Row],[Dept ID]]&amp;_430_CS_COMBOCODES[[#This Row],[Fund]]</f>
        <v>210001920000</v>
      </c>
    </row>
    <row r="223" spans="1:13" hidden="1" x14ac:dyDescent="0.3">
      <c r="A223" s="8">
        <v>43661</v>
      </c>
      <c r="B223" t="s">
        <v>201</v>
      </c>
      <c r="C223" t="s">
        <v>769</v>
      </c>
      <c r="D223" t="s">
        <v>770</v>
      </c>
      <c r="E223" t="s">
        <v>22</v>
      </c>
      <c r="F223" t="s">
        <v>205</v>
      </c>
      <c r="G223" t="s">
        <v>214</v>
      </c>
      <c r="H223" t="s">
        <v>771</v>
      </c>
      <c r="I223" t="s">
        <v>208</v>
      </c>
      <c r="J223" t="s">
        <v>209</v>
      </c>
      <c r="K223" t="s">
        <v>216</v>
      </c>
      <c r="L223" t="s">
        <v>211</v>
      </c>
      <c r="M223" t="str">
        <f>_430_CS_COMBOCODES[[#This Row],[Dept ID]]&amp;_430_CS_COMBOCODES[[#This Row],[Fund]]</f>
        <v>100801020000</v>
      </c>
    </row>
    <row r="224" spans="1:13" hidden="1" x14ac:dyDescent="0.3">
      <c r="A224" s="8">
        <v>43209</v>
      </c>
      <c r="B224" t="s">
        <v>201</v>
      </c>
      <c r="C224" t="s">
        <v>772</v>
      </c>
      <c r="D224" t="s">
        <v>773</v>
      </c>
      <c r="E224" t="s">
        <v>22</v>
      </c>
      <c r="F224" t="s">
        <v>205</v>
      </c>
      <c r="G224" t="s">
        <v>220</v>
      </c>
      <c r="H224" t="s">
        <v>774</v>
      </c>
      <c r="I224" t="s">
        <v>208</v>
      </c>
      <c r="J224" t="s">
        <v>222</v>
      </c>
      <c r="K224" t="s">
        <v>216</v>
      </c>
      <c r="L224" t="s">
        <v>211</v>
      </c>
      <c r="M224" t="str">
        <f>_430_CS_COMBOCODES[[#This Row],[Dept ID]]&amp;_430_CS_COMBOCODES[[#This Row],[Fund]]</f>
        <v>106845220000</v>
      </c>
    </row>
    <row r="225" spans="1:13" hidden="1" x14ac:dyDescent="0.3">
      <c r="A225" s="8">
        <v>43647</v>
      </c>
      <c r="B225" t="s">
        <v>21</v>
      </c>
      <c r="C225" t="s">
        <v>775</v>
      </c>
      <c r="D225" t="s">
        <v>776</v>
      </c>
      <c r="E225" t="s">
        <v>777</v>
      </c>
      <c r="F225" t="s">
        <v>205</v>
      </c>
      <c r="G225" t="s">
        <v>206</v>
      </c>
      <c r="H225" t="s">
        <v>778</v>
      </c>
      <c r="I225" t="s">
        <v>208</v>
      </c>
      <c r="J225" t="s">
        <v>233</v>
      </c>
      <c r="K225" t="s">
        <v>216</v>
      </c>
      <c r="L225" t="s">
        <v>211</v>
      </c>
      <c r="M225" t="str">
        <f>_430_CS_COMBOCODES[[#This Row],[Dept ID]]&amp;_430_CS_COMBOCODES[[#This Row],[Fund]]</f>
        <v>210001920000</v>
      </c>
    </row>
    <row r="226" spans="1:13" hidden="1" x14ac:dyDescent="0.3">
      <c r="A226" s="8">
        <v>42917</v>
      </c>
      <c r="B226" t="s">
        <v>21</v>
      </c>
      <c r="C226" t="s">
        <v>779</v>
      </c>
      <c r="D226" t="s">
        <v>780</v>
      </c>
      <c r="E226" t="s">
        <v>22</v>
      </c>
      <c r="F226" t="s">
        <v>205</v>
      </c>
      <c r="G226" t="s">
        <v>298</v>
      </c>
      <c r="H226" t="s">
        <v>778</v>
      </c>
      <c r="I226" t="s">
        <v>208</v>
      </c>
      <c r="J226" t="s">
        <v>233</v>
      </c>
      <c r="K226" t="s">
        <v>216</v>
      </c>
      <c r="L226" t="s">
        <v>211</v>
      </c>
      <c r="M226" t="str">
        <f>_430_CS_COMBOCODES[[#This Row],[Dept ID]]&amp;_430_CS_COMBOCODES[[#This Row],[Fund]]</f>
        <v>100802020000</v>
      </c>
    </row>
    <row r="227" spans="1:13" hidden="1" x14ac:dyDescent="0.3">
      <c r="A227" s="8">
        <v>43647</v>
      </c>
      <c r="B227" t="s">
        <v>21</v>
      </c>
      <c r="C227" t="s">
        <v>781</v>
      </c>
      <c r="D227" t="s">
        <v>782</v>
      </c>
      <c r="E227" t="s">
        <v>22</v>
      </c>
      <c r="F227" t="s">
        <v>205</v>
      </c>
      <c r="G227" t="s">
        <v>652</v>
      </c>
      <c r="H227" t="s">
        <v>783</v>
      </c>
      <c r="I227" t="s">
        <v>208</v>
      </c>
      <c r="J227" t="s">
        <v>233</v>
      </c>
      <c r="K227" t="s">
        <v>216</v>
      </c>
      <c r="L227" t="s">
        <v>211</v>
      </c>
      <c r="M227" t="str">
        <f>_430_CS_COMBOCODES[[#This Row],[Dept ID]]&amp;_430_CS_COMBOCODES[[#This Row],[Fund]]</f>
        <v>210000820000</v>
      </c>
    </row>
    <row r="228" spans="1:13" hidden="1" x14ac:dyDescent="0.3">
      <c r="A228" s="8">
        <v>42917</v>
      </c>
      <c r="B228" t="s">
        <v>21</v>
      </c>
      <c r="C228" t="s">
        <v>784</v>
      </c>
      <c r="D228" t="s">
        <v>782</v>
      </c>
      <c r="E228" t="s">
        <v>22</v>
      </c>
      <c r="F228" t="s">
        <v>205</v>
      </c>
      <c r="G228" t="s">
        <v>504</v>
      </c>
      <c r="H228" t="s">
        <v>783</v>
      </c>
      <c r="I228" t="s">
        <v>208</v>
      </c>
      <c r="J228" t="s">
        <v>233</v>
      </c>
      <c r="K228" t="s">
        <v>216</v>
      </c>
      <c r="L228" t="s">
        <v>211</v>
      </c>
      <c r="M228" t="str">
        <f>_430_CS_COMBOCODES[[#This Row],[Dept ID]]&amp;_430_CS_COMBOCODES[[#This Row],[Fund]]</f>
        <v>100806020000</v>
      </c>
    </row>
    <row r="229" spans="1:13" hidden="1" x14ac:dyDescent="0.3">
      <c r="A229" s="8">
        <v>43789</v>
      </c>
      <c r="B229" t="s">
        <v>201</v>
      </c>
      <c r="C229" t="s">
        <v>785</v>
      </c>
      <c r="D229" t="s">
        <v>786</v>
      </c>
      <c r="E229" t="s">
        <v>22</v>
      </c>
      <c r="F229" t="s">
        <v>205</v>
      </c>
      <c r="G229" t="s">
        <v>214</v>
      </c>
      <c r="H229" t="s">
        <v>787</v>
      </c>
      <c r="I229" t="s">
        <v>208</v>
      </c>
      <c r="J229" t="s">
        <v>209</v>
      </c>
      <c r="K229" t="s">
        <v>216</v>
      </c>
      <c r="L229" t="s">
        <v>211</v>
      </c>
      <c r="M229" t="str">
        <f>_430_CS_COMBOCODES[[#This Row],[Dept ID]]&amp;_430_CS_COMBOCODES[[#This Row],[Fund]]</f>
        <v>100801020000</v>
      </c>
    </row>
    <row r="230" spans="1:13" hidden="1" x14ac:dyDescent="0.3">
      <c r="A230" s="8">
        <v>42917</v>
      </c>
      <c r="B230" t="s">
        <v>21</v>
      </c>
      <c r="C230" t="s">
        <v>788</v>
      </c>
      <c r="D230" t="s">
        <v>789</v>
      </c>
      <c r="E230" t="s">
        <v>22</v>
      </c>
      <c r="F230" t="s">
        <v>205</v>
      </c>
      <c r="G230" t="s">
        <v>214</v>
      </c>
      <c r="H230" t="s">
        <v>790</v>
      </c>
      <c r="I230" t="s">
        <v>208</v>
      </c>
      <c r="J230" t="s">
        <v>209</v>
      </c>
      <c r="K230" t="s">
        <v>216</v>
      </c>
      <c r="L230" t="s">
        <v>211</v>
      </c>
      <c r="M230" t="str">
        <f>_430_CS_COMBOCODES[[#This Row],[Dept ID]]&amp;_430_CS_COMBOCODES[[#This Row],[Fund]]</f>
        <v>100801020000</v>
      </c>
    </row>
    <row r="231" spans="1:13" hidden="1" x14ac:dyDescent="0.3">
      <c r="A231" s="8">
        <v>43468</v>
      </c>
      <c r="B231" t="s">
        <v>201</v>
      </c>
      <c r="C231" t="s">
        <v>791</v>
      </c>
      <c r="D231" t="s">
        <v>792</v>
      </c>
      <c r="E231" t="s">
        <v>22</v>
      </c>
      <c r="F231" t="s">
        <v>205</v>
      </c>
      <c r="G231" t="s">
        <v>793</v>
      </c>
      <c r="H231" t="s">
        <v>794</v>
      </c>
      <c r="I231" t="s">
        <v>208</v>
      </c>
      <c r="J231" t="s">
        <v>233</v>
      </c>
      <c r="K231" t="s">
        <v>234</v>
      </c>
      <c r="L231" t="s">
        <v>211</v>
      </c>
      <c r="M231" t="str">
        <f>_430_CS_COMBOCODES[[#This Row],[Dept ID]]&amp;_430_CS_COMBOCODES[[#This Row],[Fund]]</f>
        <v>100707420000</v>
      </c>
    </row>
    <row r="232" spans="1:13" hidden="1" x14ac:dyDescent="0.3">
      <c r="A232" s="8">
        <v>43703</v>
      </c>
      <c r="B232" t="s">
        <v>201</v>
      </c>
      <c r="C232" t="s">
        <v>795</v>
      </c>
      <c r="D232" t="s">
        <v>796</v>
      </c>
      <c r="E232" t="s">
        <v>22</v>
      </c>
      <c r="F232" t="s">
        <v>205</v>
      </c>
      <c r="G232" t="s">
        <v>428</v>
      </c>
      <c r="H232" t="s">
        <v>797</v>
      </c>
      <c r="I232" t="s">
        <v>208</v>
      </c>
      <c r="J232" t="s">
        <v>233</v>
      </c>
      <c r="K232" t="s">
        <v>234</v>
      </c>
      <c r="L232" t="s">
        <v>211</v>
      </c>
      <c r="M232" t="str">
        <f>_430_CS_COMBOCODES[[#This Row],[Dept ID]]&amp;_430_CS_COMBOCODES[[#This Row],[Fund]]</f>
        <v>100206920000</v>
      </c>
    </row>
    <row r="233" spans="1:13" hidden="1" x14ac:dyDescent="0.3">
      <c r="A233" s="8">
        <v>43647</v>
      </c>
      <c r="B233" t="s">
        <v>21</v>
      </c>
      <c r="C233" t="s">
        <v>798</v>
      </c>
      <c r="D233" t="s">
        <v>799</v>
      </c>
      <c r="E233" t="s">
        <v>22</v>
      </c>
      <c r="F233" t="s">
        <v>205</v>
      </c>
      <c r="G233" t="s">
        <v>448</v>
      </c>
      <c r="H233" t="s">
        <v>800</v>
      </c>
      <c r="I233" t="s">
        <v>208</v>
      </c>
      <c r="J233" t="s">
        <v>233</v>
      </c>
      <c r="K233" t="s">
        <v>234</v>
      </c>
      <c r="L233" t="s">
        <v>211</v>
      </c>
      <c r="M233" t="str">
        <f>_430_CS_COMBOCODES[[#This Row],[Dept ID]]&amp;_430_CS_COMBOCODES[[#This Row],[Fund]]</f>
        <v>210001220000</v>
      </c>
    </row>
    <row r="234" spans="1:13" hidden="1" x14ac:dyDescent="0.3">
      <c r="A234" s="8">
        <v>42917</v>
      </c>
      <c r="B234" t="s">
        <v>21</v>
      </c>
      <c r="C234" t="s">
        <v>801</v>
      </c>
      <c r="D234" t="s">
        <v>799</v>
      </c>
      <c r="E234" t="s">
        <v>22</v>
      </c>
      <c r="F234" t="s">
        <v>205</v>
      </c>
      <c r="G234" t="s">
        <v>602</v>
      </c>
      <c r="H234" t="s">
        <v>800</v>
      </c>
      <c r="I234" t="s">
        <v>208</v>
      </c>
      <c r="J234" t="s">
        <v>233</v>
      </c>
      <c r="K234" t="s">
        <v>234</v>
      </c>
      <c r="L234" t="s">
        <v>211</v>
      </c>
      <c r="M234" t="str">
        <f>_430_CS_COMBOCODES[[#This Row],[Dept ID]]&amp;_430_CS_COMBOCODES[[#This Row],[Fund]]</f>
        <v>100207520000</v>
      </c>
    </row>
    <row r="235" spans="1:13" hidden="1" x14ac:dyDescent="0.3">
      <c r="A235" s="8">
        <v>43662</v>
      </c>
      <c r="B235" t="s">
        <v>201</v>
      </c>
      <c r="C235" t="s">
        <v>802</v>
      </c>
      <c r="D235" t="s">
        <v>803</v>
      </c>
      <c r="E235" t="s">
        <v>22</v>
      </c>
      <c r="F235" t="s">
        <v>205</v>
      </c>
      <c r="G235" t="s">
        <v>635</v>
      </c>
      <c r="H235" t="s">
        <v>804</v>
      </c>
      <c r="I235" t="s">
        <v>208</v>
      </c>
      <c r="J235" t="s">
        <v>233</v>
      </c>
      <c r="K235" t="s">
        <v>234</v>
      </c>
      <c r="L235" t="s">
        <v>211</v>
      </c>
      <c r="M235" t="str">
        <f>_430_CS_COMBOCODES[[#This Row],[Dept ID]]&amp;_430_CS_COMBOCODES[[#This Row],[Fund]]</f>
        <v>104922120000</v>
      </c>
    </row>
    <row r="236" spans="1:13" hidden="1" x14ac:dyDescent="0.3">
      <c r="A236" s="8">
        <v>43662</v>
      </c>
      <c r="B236" t="s">
        <v>201</v>
      </c>
      <c r="C236" t="s">
        <v>805</v>
      </c>
      <c r="D236" t="s">
        <v>806</v>
      </c>
      <c r="E236" t="s">
        <v>22</v>
      </c>
      <c r="F236" t="s">
        <v>205</v>
      </c>
      <c r="G236" t="s">
        <v>635</v>
      </c>
      <c r="H236" t="s">
        <v>807</v>
      </c>
      <c r="I236" t="s">
        <v>208</v>
      </c>
      <c r="J236" t="s">
        <v>233</v>
      </c>
      <c r="K236" t="s">
        <v>234</v>
      </c>
      <c r="L236" t="s">
        <v>211</v>
      </c>
      <c r="M236" t="str">
        <f>_430_CS_COMBOCODES[[#This Row],[Dept ID]]&amp;_430_CS_COMBOCODES[[#This Row],[Fund]]</f>
        <v>104922120000</v>
      </c>
    </row>
    <row r="237" spans="1:13" hidden="1" x14ac:dyDescent="0.3">
      <c r="A237" s="8">
        <v>43525</v>
      </c>
      <c r="B237" t="s">
        <v>201</v>
      </c>
      <c r="C237" t="s">
        <v>808</v>
      </c>
      <c r="D237" t="s">
        <v>809</v>
      </c>
      <c r="E237" t="s">
        <v>22</v>
      </c>
      <c r="F237" t="s">
        <v>205</v>
      </c>
      <c r="G237" t="s">
        <v>428</v>
      </c>
      <c r="H237" t="s">
        <v>810</v>
      </c>
      <c r="I237" t="s">
        <v>208</v>
      </c>
      <c r="J237" t="s">
        <v>233</v>
      </c>
      <c r="K237" t="s">
        <v>234</v>
      </c>
      <c r="L237" t="s">
        <v>211</v>
      </c>
      <c r="M237" t="str">
        <f>_430_CS_COMBOCODES[[#This Row],[Dept ID]]&amp;_430_CS_COMBOCODES[[#This Row],[Fund]]</f>
        <v>100206920000</v>
      </c>
    </row>
    <row r="238" spans="1:13" hidden="1" x14ac:dyDescent="0.3">
      <c r="A238" s="8">
        <v>43647</v>
      </c>
      <c r="B238" t="s">
        <v>21</v>
      </c>
      <c r="C238" t="s">
        <v>811</v>
      </c>
      <c r="D238" t="s">
        <v>809</v>
      </c>
      <c r="E238" t="s">
        <v>22</v>
      </c>
      <c r="F238" t="s">
        <v>205</v>
      </c>
      <c r="G238" t="s">
        <v>432</v>
      </c>
      <c r="H238" t="s">
        <v>810</v>
      </c>
      <c r="I238" t="s">
        <v>208</v>
      </c>
      <c r="J238" t="s">
        <v>233</v>
      </c>
      <c r="K238" t="s">
        <v>234</v>
      </c>
      <c r="L238" t="s">
        <v>211</v>
      </c>
      <c r="M238" t="str">
        <f>_430_CS_COMBOCODES[[#This Row],[Dept ID]]&amp;_430_CS_COMBOCODES[[#This Row],[Fund]]</f>
        <v>210000120000</v>
      </c>
    </row>
    <row r="239" spans="1:13" hidden="1" x14ac:dyDescent="0.3">
      <c r="A239" s="8">
        <v>43704</v>
      </c>
      <c r="B239" t="s">
        <v>21</v>
      </c>
      <c r="C239" t="s">
        <v>812</v>
      </c>
      <c r="D239" t="s">
        <v>813</v>
      </c>
      <c r="E239" t="s">
        <v>22</v>
      </c>
      <c r="F239" t="s">
        <v>205</v>
      </c>
      <c r="G239" t="s">
        <v>504</v>
      </c>
      <c r="H239" t="s">
        <v>814</v>
      </c>
      <c r="I239" t="s">
        <v>208</v>
      </c>
      <c r="J239" t="s">
        <v>209</v>
      </c>
      <c r="K239" t="s">
        <v>234</v>
      </c>
      <c r="L239" t="s">
        <v>211</v>
      </c>
      <c r="M239" t="str">
        <f>_430_CS_COMBOCODES[[#This Row],[Dept ID]]&amp;_430_CS_COMBOCODES[[#This Row],[Fund]]</f>
        <v>100806020000</v>
      </c>
    </row>
    <row r="240" spans="1:13" hidden="1" x14ac:dyDescent="0.3">
      <c r="A240" s="8">
        <v>43647</v>
      </c>
      <c r="B240" t="s">
        <v>21</v>
      </c>
      <c r="C240" t="s">
        <v>815</v>
      </c>
      <c r="D240" t="s">
        <v>813</v>
      </c>
      <c r="E240" t="s">
        <v>816</v>
      </c>
      <c r="F240" t="s">
        <v>205</v>
      </c>
      <c r="G240" t="s">
        <v>206</v>
      </c>
      <c r="H240" t="s">
        <v>814</v>
      </c>
      <c r="I240" t="s">
        <v>208</v>
      </c>
      <c r="J240" t="s">
        <v>209</v>
      </c>
      <c r="K240" t="s">
        <v>234</v>
      </c>
      <c r="L240" t="s">
        <v>211</v>
      </c>
      <c r="M240" t="str">
        <f>_430_CS_COMBOCODES[[#This Row],[Dept ID]]&amp;_430_CS_COMBOCODES[[#This Row],[Fund]]</f>
        <v>210001920000</v>
      </c>
    </row>
    <row r="241" spans="1:13" hidden="1" x14ac:dyDescent="0.3">
      <c r="A241" s="8">
        <v>42917</v>
      </c>
      <c r="B241" t="s">
        <v>21</v>
      </c>
      <c r="C241" t="s">
        <v>817</v>
      </c>
      <c r="D241" t="s">
        <v>818</v>
      </c>
      <c r="E241" t="s">
        <v>22</v>
      </c>
      <c r="F241" t="s">
        <v>205</v>
      </c>
      <c r="G241" t="s">
        <v>249</v>
      </c>
      <c r="H241" t="s">
        <v>819</v>
      </c>
      <c r="I241" t="s">
        <v>208</v>
      </c>
      <c r="J241" t="s">
        <v>233</v>
      </c>
      <c r="K241" t="s">
        <v>234</v>
      </c>
      <c r="L241" t="s">
        <v>211</v>
      </c>
      <c r="M241" t="str">
        <f>_430_CS_COMBOCODES[[#This Row],[Dept ID]]&amp;_430_CS_COMBOCODES[[#This Row],[Fund]]</f>
        <v>100201020000</v>
      </c>
    </row>
    <row r="242" spans="1:13" hidden="1" x14ac:dyDescent="0.3">
      <c r="A242" s="8">
        <v>43647</v>
      </c>
      <c r="B242" t="s">
        <v>21</v>
      </c>
      <c r="C242" t="s">
        <v>820</v>
      </c>
      <c r="D242" t="s">
        <v>818</v>
      </c>
      <c r="E242" t="s">
        <v>22</v>
      </c>
      <c r="F242" t="s">
        <v>205</v>
      </c>
      <c r="G242" t="s">
        <v>448</v>
      </c>
      <c r="H242" t="s">
        <v>819</v>
      </c>
      <c r="I242" t="s">
        <v>208</v>
      </c>
      <c r="J242" t="s">
        <v>233</v>
      </c>
      <c r="K242" t="s">
        <v>234</v>
      </c>
      <c r="L242" t="s">
        <v>211</v>
      </c>
      <c r="M242" t="str">
        <f>_430_CS_COMBOCODES[[#This Row],[Dept ID]]&amp;_430_CS_COMBOCODES[[#This Row],[Fund]]</f>
        <v>210001220000</v>
      </c>
    </row>
    <row r="243" spans="1:13" hidden="1" x14ac:dyDescent="0.3">
      <c r="A243" s="8">
        <v>43647</v>
      </c>
      <c r="B243" t="s">
        <v>21</v>
      </c>
      <c r="C243" t="s">
        <v>821</v>
      </c>
      <c r="D243" t="s">
        <v>822</v>
      </c>
      <c r="E243" t="s">
        <v>22</v>
      </c>
      <c r="F243" t="s">
        <v>205</v>
      </c>
      <c r="G243" t="s">
        <v>823</v>
      </c>
      <c r="H243" t="s">
        <v>824</v>
      </c>
      <c r="I243" t="s">
        <v>208</v>
      </c>
      <c r="J243" t="s">
        <v>233</v>
      </c>
      <c r="K243" t="s">
        <v>234</v>
      </c>
      <c r="L243" t="s">
        <v>211</v>
      </c>
      <c r="M243" t="str">
        <f>_430_CS_COMBOCODES[[#This Row],[Dept ID]]&amp;_430_CS_COMBOCODES[[#This Row],[Fund]]</f>
        <v>210000420000</v>
      </c>
    </row>
    <row r="244" spans="1:13" hidden="1" x14ac:dyDescent="0.3">
      <c r="A244" s="8">
        <v>43525</v>
      </c>
      <c r="B244" t="s">
        <v>201</v>
      </c>
      <c r="C244" t="s">
        <v>825</v>
      </c>
      <c r="D244" t="s">
        <v>822</v>
      </c>
      <c r="E244" t="s">
        <v>22</v>
      </c>
      <c r="F244" t="s">
        <v>205</v>
      </c>
      <c r="G244" t="s">
        <v>826</v>
      </c>
      <c r="H244" t="s">
        <v>824</v>
      </c>
      <c r="I244" t="s">
        <v>208</v>
      </c>
      <c r="J244" t="s">
        <v>233</v>
      </c>
      <c r="K244" t="s">
        <v>234</v>
      </c>
      <c r="L244" t="s">
        <v>211</v>
      </c>
      <c r="M244" t="str">
        <f>_430_CS_COMBOCODES[[#This Row],[Dept ID]]&amp;_430_CS_COMBOCODES[[#This Row],[Fund]]</f>
        <v>100401020000</v>
      </c>
    </row>
    <row r="245" spans="1:13" hidden="1" x14ac:dyDescent="0.3">
      <c r="A245" s="8">
        <v>43913</v>
      </c>
      <c r="B245" t="s">
        <v>201</v>
      </c>
      <c r="C245" t="s">
        <v>827</v>
      </c>
      <c r="D245" t="s">
        <v>828</v>
      </c>
      <c r="E245" t="s">
        <v>22</v>
      </c>
      <c r="F245" t="s">
        <v>205</v>
      </c>
      <c r="G245" t="s">
        <v>823</v>
      </c>
      <c r="H245" t="s">
        <v>829</v>
      </c>
      <c r="I245" t="s">
        <v>208</v>
      </c>
      <c r="J245" t="s">
        <v>233</v>
      </c>
      <c r="K245" t="s">
        <v>234</v>
      </c>
      <c r="L245" t="s">
        <v>211</v>
      </c>
      <c r="M245" t="str">
        <f>_430_CS_COMBOCODES[[#This Row],[Dept ID]]&amp;_430_CS_COMBOCODES[[#This Row],[Fund]]</f>
        <v>210000420000</v>
      </c>
    </row>
    <row r="246" spans="1:13" hidden="1" x14ac:dyDescent="0.3">
      <c r="A246" s="8">
        <v>43913</v>
      </c>
      <c r="B246" t="s">
        <v>201</v>
      </c>
      <c r="C246" t="s">
        <v>830</v>
      </c>
      <c r="D246" t="s">
        <v>828</v>
      </c>
      <c r="E246" t="s">
        <v>22</v>
      </c>
      <c r="F246" t="s">
        <v>205</v>
      </c>
      <c r="G246" t="s">
        <v>826</v>
      </c>
      <c r="H246" t="s">
        <v>829</v>
      </c>
      <c r="I246" t="s">
        <v>208</v>
      </c>
      <c r="J246" t="s">
        <v>233</v>
      </c>
      <c r="K246" t="s">
        <v>234</v>
      </c>
      <c r="L246" t="s">
        <v>211</v>
      </c>
      <c r="M246" t="str">
        <f>_430_CS_COMBOCODES[[#This Row],[Dept ID]]&amp;_430_CS_COMBOCODES[[#This Row],[Fund]]</f>
        <v>100401020000</v>
      </c>
    </row>
    <row r="247" spans="1:13" hidden="1" x14ac:dyDescent="0.3">
      <c r="A247" s="8">
        <v>43647</v>
      </c>
      <c r="B247" t="s">
        <v>21</v>
      </c>
      <c r="C247" t="s">
        <v>831</v>
      </c>
      <c r="D247" t="s">
        <v>832</v>
      </c>
      <c r="E247" t="s">
        <v>833</v>
      </c>
      <c r="F247" t="s">
        <v>205</v>
      </c>
      <c r="G247" t="s">
        <v>206</v>
      </c>
      <c r="H247" t="s">
        <v>834</v>
      </c>
      <c r="I247" t="s">
        <v>208</v>
      </c>
      <c r="J247" t="s">
        <v>233</v>
      </c>
      <c r="K247" t="s">
        <v>234</v>
      </c>
      <c r="L247" t="s">
        <v>211</v>
      </c>
      <c r="M247" t="str">
        <f>_430_CS_COMBOCODES[[#This Row],[Dept ID]]&amp;_430_CS_COMBOCODES[[#This Row],[Fund]]</f>
        <v>210001920000</v>
      </c>
    </row>
    <row r="248" spans="1:13" hidden="1" x14ac:dyDescent="0.3">
      <c r="A248" s="8">
        <v>42917</v>
      </c>
      <c r="B248" t="s">
        <v>21</v>
      </c>
      <c r="C248" t="s">
        <v>835</v>
      </c>
      <c r="D248" t="s">
        <v>832</v>
      </c>
      <c r="E248" t="s">
        <v>22</v>
      </c>
      <c r="F248" t="s">
        <v>205</v>
      </c>
      <c r="G248" t="s">
        <v>836</v>
      </c>
      <c r="H248" t="s">
        <v>834</v>
      </c>
      <c r="I248" t="s">
        <v>208</v>
      </c>
      <c r="J248" t="s">
        <v>233</v>
      </c>
      <c r="K248" t="s">
        <v>234</v>
      </c>
      <c r="L248" t="s">
        <v>211</v>
      </c>
      <c r="M248" t="str">
        <f>_430_CS_COMBOCODES[[#This Row],[Dept ID]]&amp;_430_CS_COMBOCODES[[#This Row],[Fund]]</f>
        <v>100805020000</v>
      </c>
    </row>
    <row r="249" spans="1:13" hidden="1" x14ac:dyDescent="0.3">
      <c r="A249" s="8">
        <v>42917</v>
      </c>
      <c r="B249" t="s">
        <v>21</v>
      </c>
      <c r="C249" t="s">
        <v>837</v>
      </c>
      <c r="D249" t="s">
        <v>838</v>
      </c>
      <c r="E249" t="s">
        <v>553</v>
      </c>
      <c r="F249" t="s">
        <v>205</v>
      </c>
      <c r="G249" t="s">
        <v>554</v>
      </c>
      <c r="H249" t="s">
        <v>839</v>
      </c>
      <c r="I249" t="s">
        <v>556</v>
      </c>
      <c r="J249" t="s">
        <v>222</v>
      </c>
      <c r="K249" t="s">
        <v>266</v>
      </c>
      <c r="L249" t="s">
        <v>211</v>
      </c>
      <c r="M249" t="str">
        <f>_430_CS_COMBOCODES[[#This Row],[Dept ID]]&amp;_430_CS_COMBOCODES[[#This Row],[Fund]]</f>
        <v>106744410600</v>
      </c>
    </row>
    <row r="250" spans="1:13" hidden="1" x14ac:dyDescent="0.3">
      <c r="A250" s="8">
        <v>42917</v>
      </c>
      <c r="B250" t="s">
        <v>21</v>
      </c>
      <c r="C250" t="s">
        <v>840</v>
      </c>
      <c r="D250" t="s">
        <v>841</v>
      </c>
      <c r="E250" t="s">
        <v>22</v>
      </c>
      <c r="F250" t="s">
        <v>205</v>
      </c>
      <c r="G250" t="s">
        <v>357</v>
      </c>
      <c r="H250" t="s">
        <v>842</v>
      </c>
      <c r="I250" t="s">
        <v>208</v>
      </c>
      <c r="J250" t="s">
        <v>209</v>
      </c>
      <c r="K250" t="s">
        <v>216</v>
      </c>
      <c r="L250" t="s">
        <v>211</v>
      </c>
      <c r="M250" t="str">
        <f>_430_CS_COMBOCODES[[#This Row],[Dept ID]]&amp;_430_CS_COMBOCODES[[#This Row],[Fund]]</f>
        <v>100804020000</v>
      </c>
    </row>
    <row r="251" spans="1:13" hidden="1" x14ac:dyDescent="0.3">
      <c r="A251" s="8">
        <v>43647</v>
      </c>
      <c r="B251" t="s">
        <v>21</v>
      </c>
      <c r="C251" t="s">
        <v>843</v>
      </c>
      <c r="D251" t="s">
        <v>841</v>
      </c>
      <c r="E251" t="s">
        <v>844</v>
      </c>
      <c r="F251" t="s">
        <v>205</v>
      </c>
      <c r="G251" t="s">
        <v>206</v>
      </c>
      <c r="H251" t="s">
        <v>842</v>
      </c>
      <c r="I251" t="s">
        <v>208</v>
      </c>
      <c r="J251" t="s">
        <v>209</v>
      </c>
      <c r="K251" t="s">
        <v>216</v>
      </c>
      <c r="L251" t="s">
        <v>211</v>
      </c>
      <c r="M251" t="str">
        <f>_430_CS_COMBOCODES[[#This Row],[Dept ID]]&amp;_430_CS_COMBOCODES[[#This Row],[Fund]]</f>
        <v>210001920000</v>
      </c>
    </row>
    <row r="252" spans="1:13" hidden="1" x14ac:dyDescent="0.3">
      <c r="A252" s="8">
        <v>42917</v>
      </c>
      <c r="B252" t="s">
        <v>21</v>
      </c>
      <c r="C252" t="s">
        <v>845</v>
      </c>
      <c r="D252" t="s">
        <v>846</v>
      </c>
      <c r="E252" t="s">
        <v>22</v>
      </c>
      <c r="F252" t="s">
        <v>205</v>
      </c>
      <c r="G252" t="s">
        <v>847</v>
      </c>
      <c r="H252" t="s">
        <v>848</v>
      </c>
      <c r="I252" t="s">
        <v>208</v>
      </c>
      <c r="J252" t="s">
        <v>227</v>
      </c>
      <c r="K252" t="s">
        <v>216</v>
      </c>
      <c r="L252" t="s">
        <v>211</v>
      </c>
      <c r="M252" t="str">
        <f>_430_CS_COMBOCODES[[#This Row],[Dept ID]]&amp;_430_CS_COMBOCODES[[#This Row],[Fund]]</f>
        <v>105023420000</v>
      </c>
    </row>
    <row r="253" spans="1:13" hidden="1" x14ac:dyDescent="0.3">
      <c r="A253" s="8">
        <v>42917</v>
      </c>
      <c r="B253" t="s">
        <v>21</v>
      </c>
      <c r="C253" t="s">
        <v>849</v>
      </c>
      <c r="D253" t="s">
        <v>850</v>
      </c>
      <c r="E253" t="s">
        <v>22</v>
      </c>
      <c r="F253" t="s">
        <v>205</v>
      </c>
      <c r="G253" t="s">
        <v>214</v>
      </c>
      <c r="H253" t="s">
        <v>851</v>
      </c>
      <c r="I253" t="s">
        <v>208</v>
      </c>
      <c r="J253" t="s">
        <v>233</v>
      </c>
      <c r="K253" t="s">
        <v>216</v>
      </c>
      <c r="L253" t="s">
        <v>211</v>
      </c>
      <c r="M253" t="str">
        <f>_430_CS_COMBOCODES[[#This Row],[Dept ID]]&amp;_430_CS_COMBOCODES[[#This Row],[Fund]]</f>
        <v>100801020000</v>
      </c>
    </row>
    <row r="254" spans="1:13" hidden="1" x14ac:dyDescent="0.3">
      <c r="A254" s="8">
        <v>43703</v>
      </c>
      <c r="B254" t="s">
        <v>201</v>
      </c>
      <c r="C254" t="s">
        <v>852</v>
      </c>
      <c r="D254" t="s">
        <v>853</v>
      </c>
      <c r="E254" t="s">
        <v>22</v>
      </c>
      <c r="F254" t="s">
        <v>205</v>
      </c>
      <c r="G254" t="s">
        <v>695</v>
      </c>
      <c r="H254" t="s">
        <v>854</v>
      </c>
      <c r="I254" t="s">
        <v>208</v>
      </c>
      <c r="J254" t="s">
        <v>227</v>
      </c>
      <c r="K254" t="s">
        <v>216</v>
      </c>
      <c r="L254" t="s">
        <v>211</v>
      </c>
      <c r="M254" t="str">
        <f>_430_CS_COMBOCODES[[#This Row],[Dept ID]]&amp;_430_CS_COMBOCODES[[#This Row],[Fund]]</f>
        <v>100204020000</v>
      </c>
    </row>
    <row r="255" spans="1:13" hidden="1" x14ac:dyDescent="0.3">
      <c r="A255" s="8">
        <v>43647</v>
      </c>
      <c r="B255" t="s">
        <v>21</v>
      </c>
      <c r="C255" t="s">
        <v>855</v>
      </c>
      <c r="D255" t="s">
        <v>856</v>
      </c>
      <c r="E255" t="s">
        <v>857</v>
      </c>
      <c r="F255" t="s">
        <v>205</v>
      </c>
      <c r="G255" t="s">
        <v>206</v>
      </c>
      <c r="H255" t="s">
        <v>858</v>
      </c>
      <c r="I255" t="s">
        <v>208</v>
      </c>
      <c r="J255" t="s">
        <v>209</v>
      </c>
      <c r="K255" t="s">
        <v>216</v>
      </c>
      <c r="L255" t="s">
        <v>211</v>
      </c>
      <c r="M255" t="str">
        <f>_430_CS_COMBOCODES[[#This Row],[Dept ID]]&amp;_430_CS_COMBOCODES[[#This Row],[Fund]]</f>
        <v>210001920000</v>
      </c>
    </row>
    <row r="256" spans="1:13" hidden="1" x14ac:dyDescent="0.3">
      <c r="A256" s="8">
        <v>42917</v>
      </c>
      <c r="B256" t="s">
        <v>21</v>
      </c>
      <c r="C256" t="s">
        <v>859</v>
      </c>
      <c r="D256" t="s">
        <v>856</v>
      </c>
      <c r="E256" t="s">
        <v>22</v>
      </c>
      <c r="F256" t="s">
        <v>205</v>
      </c>
      <c r="G256" t="s">
        <v>298</v>
      </c>
      <c r="H256" t="s">
        <v>858</v>
      </c>
      <c r="I256" t="s">
        <v>208</v>
      </c>
      <c r="J256" t="s">
        <v>209</v>
      </c>
      <c r="K256" t="s">
        <v>216</v>
      </c>
      <c r="L256" t="s">
        <v>211</v>
      </c>
      <c r="M256" t="str">
        <f>_430_CS_COMBOCODES[[#This Row],[Dept ID]]&amp;_430_CS_COMBOCODES[[#This Row],[Fund]]</f>
        <v>100802020000</v>
      </c>
    </row>
    <row r="257" spans="1:13" hidden="1" x14ac:dyDescent="0.3">
      <c r="A257" s="8">
        <v>42917</v>
      </c>
      <c r="B257" t="s">
        <v>21</v>
      </c>
      <c r="C257" t="s">
        <v>860</v>
      </c>
      <c r="D257" t="s">
        <v>861</v>
      </c>
      <c r="E257" t="s">
        <v>862</v>
      </c>
      <c r="F257" t="s">
        <v>205</v>
      </c>
      <c r="G257" t="s">
        <v>485</v>
      </c>
      <c r="H257" t="s">
        <v>863</v>
      </c>
      <c r="I257" t="s">
        <v>208</v>
      </c>
      <c r="J257" t="s">
        <v>313</v>
      </c>
      <c r="K257" t="s">
        <v>216</v>
      </c>
      <c r="L257" t="s">
        <v>211</v>
      </c>
      <c r="M257" t="str">
        <f>_430_CS_COMBOCODES[[#This Row],[Dept ID]]&amp;_430_CS_COMBOCODES[[#This Row],[Fund]]</f>
        <v>101001020000</v>
      </c>
    </row>
    <row r="258" spans="1:13" hidden="1" x14ac:dyDescent="0.3">
      <c r="A258" s="8">
        <v>43831</v>
      </c>
      <c r="B258" t="s">
        <v>21</v>
      </c>
      <c r="C258" t="s">
        <v>864</v>
      </c>
      <c r="D258" t="s">
        <v>865</v>
      </c>
      <c r="E258" t="s">
        <v>866</v>
      </c>
      <c r="F258" t="s">
        <v>205</v>
      </c>
      <c r="G258" t="s">
        <v>206</v>
      </c>
      <c r="H258" t="s">
        <v>867</v>
      </c>
      <c r="I258" t="s">
        <v>208</v>
      </c>
      <c r="J258" t="s">
        <v>372</v>
      </c>
      <c r="K258" t="s">
        <v>216</v>
      </c>
      <c r="L258" t="s">
        <v>211</v>
      </c>
      <c r="M258" t="str">
        <f>_430_CS_COMBOCODES[[#This Row],[Dept ID]]&amp;_430_CS_COMBOCODES[[#This Row],[Fund]]</f>
        <v>210001920000</v>
      </c>
    </row>
    <row r="259" spans="1:13" hidden="1" x14ac:dyDescent="0.3">
      <c r="A259" s="8">
        <v>43647</v>
      </c>
      <c r="B259" t="s">
        <v>21</v>
      </c>
      <c r="C259" t="s">
        <v>868</v>
      </c>
      <c r="D259" t="s">
        <v>865</v>
      </c>
      <c r="E259" t="s">
        <v>22</v>
      </c>
      <c r="F259" t="s">
        <v>205</v>
      </c>
      <c r="G259" t="s">
        <v>206</v>
      </c>
      <c r="H259" t="s">
        <v>867</v>
      </c>
      <c r="I259" t="s">
        <v>208</v>
      </c>
      <c r="J259" t="s">
        <v>227</v>
      </c>
      <c r="K259" t="s">
        <v>216</v>
      </c>
      <c r="L259" t="s">
        <v>211</v>
      </c>
      <c r="M259" t="str">
        <f>_430_CS_COMBOCODES[[#This Row],[Dept ID]]&amp;_430_CS_COMBOCODES[[#This Row],[Fund]]</f>
        <v>210001920000</v>
      </c>
    </row>
    <row r="260" spans="1:13" hidden="1" x14ac:dyDescent="0.3">
      <c r="A260" s="8">
        <v>42917</v>
      </c>
      <c r="B260" t="s">
        <v>21</v>
      </c>
      <c r="C260" t="s">
        <v>869</v>
      </c>
      <c r="D260" t="s">
        <v>870</v>
      </c>
      <c r="E260" t="s">
        <v>22</v>
      </c>
      <c r="F260" t="s">
        <v>205</v>
      </c>
      <c r="G260" t="s">
        <v>214</v>
      </c>
      <c r="H260" t="s">
        <v>867</v>
      </c>
      <c r="I260" t="s">
        <v>208</v>
      </c>
      <c r="J260" t="s">
        <v>372</v>
      </c>
      <c r="K260" t="s">
        <v>216</v>
      </c>
      <c r="L260" t="s">
        <v>211</v>
      </c>
      <c r="M260" t="str">
        <f>_430_CS_COMBOCODES[[#This Row],[Dept ID]]&amp;_430_CS_COMBOCODES[[#This Row],[Fund]]</f>
        <v>100801020000</v>
      </c>
    </row>
    <row r="261" spans="1:13" hidden="1" x14ac:dyDescent="0.3">
      <c r="A261" s="8">
        <v>43789</v>
      </c>
      <c r="B261" t="s">
        <v>201</v>
      </c>
      <c r="C261" t="s">
        <v>871</v>
      </c>
      <c r="D261" t="s">
        <v>872</v>
      </c>
      <c r="E261" t="s">
        <v>22</v>
      </c>
      <c r="F261" t="s">
        <v>205</v>
      </c>
      <c r="G261" t="s">
        <v>485</v>
      </c>
      <c r="H261" t="s">
        <v>873</v>
      </c>
      <c r="I261" t="s">
        <v>208</v>
      </c>
      <c r="J261" t="s">
        <v>209</v>
      </c>
      <c r="K261" t="s">
        <v>216</v>
      </c>
      <c r="L261" t="s">
        <v>211</v>
      </c>
      <c r="M261" t="str">
        <f>_430_CS_COMBOCODES[[#This Row],[Dept ID]]&amp;_430_CS_COMBOCODES[[#This Row],[Fund]]</f>
        <v>101001020000</v>
      </c>
    </row>
    <row r="262" spans="1:13" hidden="1" x14ac:dyDescent="0.3">
      <c r="A262" s="8">
        <v>42917</v>
      </c>
      <c r="B262" t="s">
        <v>21</v>
      </c>
      <c r="C262" t="s">
        <v>874</v>
      </c>
      <c r="D262" t="s">
        <v>875</v>
      </c>
      <c r="E262" t="s">
        <v>876</v>
      </c>
      <c r="F262" t="s">
        <v>205</v>
      </c>
      <c r="G262" t="s">
        <v>877</v>
      </c>
      <c r="H262" t="s">
        <v>878</v>
      </c>
      <c r="I262" t="s">
        <v>208</v>
      </c>
      <c r="J262" t="s">
        <v>227</v>
      </c>
      <c r="K262" t="s">
        <v>234</v>
      </c>
      <c r="L262" t="s">
        <v>211</v>
      </c>
      <c r="M262" t="str">
        <f>_430_CS_COMBOCODES[[#This Row],[Dept ID]]&amp;_430_CS_COMBOCODES[[#This Row],[Fund]]</f>
        <v>204821620000</v>
      </c>
    </row>
    <row r="263" spans="1:13" hidden="1" x14ac:dyDescent="0.3">
      <c r="A263" s="8">
        <v>42917</v>
      </c>
      <c r="B263" t="s">
        <v>21</v>
      </c>
      <c r="C263" t="s">
        <v>879</v>
      </c>
      <c r="D263" t="s">
        <v>880</v>
      </c>
      <c r="E263" t="s">
        <v>881</v>
      </c>
      <c r="F263" t="s">
        <v>205</v>
      </c>
      <c r="G263" t="s">
        <v>877</v>
      </c>
      <c r="H263" t="s">
        <v>882</v>
      </c>
      <c r="I263" t="s">
        <v>208</v>
      </c>
      <c r="J263" t="s">
        <v>227</v>
      </c>
      <c r="K263" t="s">
        <v>234</v>
      </c>
      <c r="L263" t="s">
        <v>211</v>
      </c>
      <c r="M263" t="str">
        <f>_430_CS_COMBOCODES[[#This Row],[Dept ID]]&amp;_430_CS_COMBOCODES[[#This Row],[Fund]]</f>
        <v>204821620000</v>
      </c>
    </row>
    <row r="264" spans="1:13" hidden="1" x14ac:dyDescent="0.3">
      <c r="A264" s="8">
        <v>42917</v>
      </c>
      <c r="B264" t="s">
        <v>21</v>
      </c>
      <c r="C264" t="s">
        <v>883</v>
      </c>
      <c r="D264" t="s">
        <v>884</v>
      </c>
      <c r="E264" t="s">
        <v>885</v>
      </c>
      <c r="F264" t="s">
        <v>205</v>
      </c>
      <c r="G264" t="s">
        <v>886</v>
      </c>
      <c r="H264" t="s">
        <v>887</v>
      </c>
      <c r="I264" t="s">
        <v>208</v>
      </c>
      <c r="J264" t="s">
        <v>227</v>
      </c>
      <c r="K264" t="s">
        <v>234</v>
      </c>
      <c r="L264" t="s">
        <v>211</v>
      </c>
      <c r="M264" t="str">
        <f>_430_CS_COMBOCODES[[#This Row],[Dept ID]]&amp;_430_CS_COMBOCODES[[#This Row],[Fund]]</f>
        <v>204010520000</v>
      </c>
    </row>
    <row r="265" spans="1:13" hidden="1" x14ac:dyDescent="0.3">
      <c r="A265" s="8">
        <v>42917</v>
      </c>
      <c r="B265" t="s">
        <v>21</v>
      </c>
      <c r="C265" t="s">
        <v>888</v>
      </c>
      <c r="D265" t="s">
        <v>889</v>
      </c>
      <c r="E265" t="s">
        <v>22</v>
      </c>
      <c r="F265" t="s">
        <v>205</v>
      </c>
      <c r="G265" t="s">
        <v>886</v>
      </c>
      <c r="H265" t="s">
        <v>890</v>
      </c>
      <c r="I265" t="s">
        <v>208</v>
      </c>
      <c r="J265" t="s">
        <v>227</v>
      </c>
      <c r="K265" t="s">
        <v>234</v>
      </c>
      <c r="L265" t="s">
        <v>211</v>
      </c>
      <c r="M265" t="str">
        <f>_430_CS_COMBOCODES[[#This Row],[Dept ID]]&amp;_430_CS_COMBOCODES[[#This Row],[Fund]]</f>
        <v>204010520000</v>
      </c>
    </row>
    <row r="266" spans="1:13" hidden="1" x14ac:dyDescent="0.3">
      <c r="A266" s="8">
        <v>42917</v>
      </c>
      <c r="B266" t="s">
        <v>21</v>
      </c>
      <c r="C266" t="s">
        <v>891</v>
      </c>
      <c r="D266" t="s">
        <v>892</v>
      </c>
      <c r="E266" t="s">
        <v>893</v>
      </c>
      <c r="F266" t="s">
        <v>205</v>
      </c>
      <c r="G266" t="s">
        <v>894</v>
      </c>
      <c r="H266" t="s">
        <v>895</v>
      </c>
      <c r="I266" t="s">
        <v>208</v>
      </c>
      <c r="J266" t="s">
        <v>227</v>
      </c>
      <c r="K266" t="s">
        <v>234</v>
      </c>
      <c r="L266" t="s">
        <v>211</v>
      </c>
      <c r="M266" t="str">
        <f>_430_CS_COMBOCODES[[#This Row],[Dept ID]]&amp;_430_CS_COMBOCODES[[#This Row],[Fund]]</f>
        <v>204010020000</v>
      </c>
    </row>
    <row r="267" spans="1:13" hidden="1" x14ac:dyDescent="0.3">
      <c r="A267" s="8">
        <v>43282</v>
      </c>
      <c r="B267" t="s">
        <v>21</v>
      </c>
      <c r="C267" t="s">
        <v>896</v>
      </c>
      <c r="D267" t="s">
        <v>897</v>
      </c>
      <c r="E267" t="s">
        <v>898</v>
      </c>
      <c r="F267" t="s">
        <v>205</v>
      </c>
      <c r="G267" t="s">
        <v>899</v>
      </c>
      <c r="H267" t="s">
        <v>900</v>
      </c>
      <c r="I267" t="s">
        <v>208</v>
      </c>
      <c r="J267" t="s">
        <v>227</v>
      </c>
      <c r="K267" t="s">
        <v>234</v>
      </c>
      <c r="L267" t="s">
        <v>211</v>
      </c>
      <c r="M267" t="str">
        <f>_430_CS_COMBOCODES[[#This Row],[Dept ID]]&amp;_430_CS_COMBOCODES[[#This Row],[Fund]]</f>
        <v>204320020000</v>
      </c>
    </row>
    <row r="268" spans="1:13" hidden="1" x14ac:dyDescent="0.3">
      <c r="A268" s="8">
        <v>42917</v>
      </c>
      <c r="B268" t="s">
        <v>21</v>
      </c>
      <c r="C268" t="s">
        <v>901</v>
      </c>
      <c r="D268" t="s">
        <v>902</v>
      </c>
      <c r="E268" t="s">
        <v>903</v>
      </c>
      <c r="F268" t="s">
        <v>205</v>
      </c>
      <c r="G268" t="s">
        <v>899</v>
      </c>
      <c r="H268" t="s">
        <v>904</v>
      </c>
      <c r="I268" t="s">
        <v>208</v>
      </c>
      <c r="J268" t="s">
        <v>227</v>
      </c>
      <c r="K268" t="s">
        <v>234</v>
      </c>
      <c r="L268" t="s">
        <v>211</v>
      </c>
      <c r="M268" t="str">
        <f>_430_CS_COMBOCODES[[#This Row],[Dept ID]]&amp;_430_CS_COMBOCODES[[#This Row],[Fund]]</f>
        <v>204320020000</v>
      </c>
    </row>
    <row r="269" spans="1:13" hidden="1" x14ac:dyDescent="0.3">
      <c r="A269" s="8">
        <v>42917</v>
      </c>
      <c r="B269" t="s">
        <v>21</v>
      </c>
      <c r="C269" t="s">
        <v>905</v>
      </c>
      <c r="D269" t="s">
        <v>906</v>
      </c>
      <c r="E269" t="s">
        <v>22</v>
      </c>
      <c r="F269" t="s">
        <v>205</v>
      </c>
      <c r="G269" t="s">
        <v>899</v>
      </c>
      <c r="H269" t="s">
        <v>907</v>
      </c>
      <c r="I269" t="s">
        <v>208</v>
      </c>
      <c r="J269" t="s">
        <v>227</v>
      </c>
      <c r="K269" t="s">
        <v>234</v>
      </c>
      <c r="L269" t="s">
        <v>211</v>
      </c>
      <c r="M269" t="str">
        <f>_430_CS_COMBOCODES[[#This Row],[Dept ID]]&amp;_430_CS_COMBOCODES[[#This Row],[Fund]]</f>
        <v>204320020000</v>
      </c>
    </row>
    <row r="270" spans="1:13" hidden="1" x14ac:dyDescent="0.3">
      <c r="A270" s="8">
        <v>44197</v>
      </c>
      <c r="B270" t="s">
        <v>21</v>
      </c>
      <c r="C270" t="s">
        <v>908</v>
      </c>
      <c r="D270" t="s">
        <v>909</v>
      </c>
      <c r="E270" t="s">
        <v>22</v>
      </c>
      <c r="F270" t="s">
        <v>205</v>
      </c>
      <c r="G270" t="s">
        <v>910</v>
      </c>
      <c r="H270" t="s">
        <v>911</v>
      </c>
      <c r="I270" t="s">
        <v>208</v>
      </c>
      <c r="J270" t="s">
        <v>227</v>
      </c>
      <c r="K270" t="s">
        <v>234</v>
      </c>
      <c r="L270" t="s">
        <v>211</v>
      </c>
      <c r="M270" t="str">
        <f>_430_CS_COMBOCODES[[#This Row],[Dept ID]]&amp;_430_CS_COMBOCODES[[#This Row],[Fund]]</f>
        <v>204922020000</v>
      </c>
    </row>
    <row r="271" spans="1:13" hidden="1" x14ac:dyDescent="0.3">
      <c r="A271" s="8">
        <v>42917</v>
      </c>
      <c r="B271" t="s">
        <v>21</v>
      </c>
      <c r="C271" t="s">
        <v>912</v>
      </c>
      <c r="D271" t="s">
        <v>913</v>
      </c>
      <c r="E271" t="s">
        <v>914</v>
      </c>
      <c r="F271" t="s">
        <v>205</v>
      </c>
      <c r="G271" t="s">
        <v>915</v>
      </c>
      <c r="H271" t="s">
        <v>916</v>
      </c>
      <c r="I271" t="s">
        <v>208</v>
      </c>
      <c r="J271" t="s">
        <v>227</v>
      </c>
      <c r="K271" t="s">
        <v>234</v>
      </c>
      <c r="L271" t="s">
        <v>211</v>
      </c>
      <c r="M271" t="str">
        <f>_430_CS_COMBOCODES[[#This Row],[Dept ID]]&amp;_430_CS_COMBOCODES[[#This Row],[Fund]]</f>
        <v>204010120000</v>
      </c>
    </row>
    <row r="272" spans="1:13" hidden="1" x14ac:dyDescent="0.3">
      <c r="A272" s="8">
        <v>43907</v>
      </c>
      <c r="B272" t="s">
        <v>201</v>
      </c>
      <c r="C272" t="s">
        <v>917</v>
      </c>
      <c r="D272" t="s">
        <v>918</v>
      </c>
      <c r="E272" t="s">
        <v>22</v>
      </c>
      <c r="F272" t="s">
        <v>205</v>
      </c>
      <c r="G272" t="s">
        <v>485</v>
      </c>
      <c r="H272" t="s">
        <v>919</v>
      </c>
      <c r="I272" t="s">
        <v>208</v>
      </c>
      <c r="J272" t="s">
        <v>313</v>
      </c>
      <c r="K272" t="s">
        <v>216</v>
      </c>
      <c r="L272" t="s">
        <v>211</v>
      </c>
      <c r="M272" t="str">
        <f>_430_CS_COMBOCODES[[#This Row],[Dept ID]]&amp;_430_CS_COMBOCODES[[#This Row],[Fund]]</f>
        <v>101001020000</v>
      </c>
    </row>
    <row r="273" spans="1:13" hidden="1" x14ac:dyDescent="0.3">
      <c r="A273" s="8">
        <v>43703</v>
      </c>
      <c r="B273" t="s">
        <v>201</v>
      </c>
      <c r="C273" t="s">
        <v>920</v>
      </c>
      <c r="D273" t="s">
        <v>921</v>
      </c>
      <c r="E273" t="s">
        <v>22</v>
      </c>
      <c r="F273" t="s">
        <v>205</v>
      </c>
      <c r="G273" t="s">
        <v>214</v>
      </c>
      <c r="H273" t="s">
        <v>922</v>
      </c>
      <c r="I273" t="s">
        <v>208</v>
      </c>
      <c r="J273" t="s">
        <v>233</v>
      </c>
      <c r="K273" t="s">
        <v>216</v>
      </c>
      <c r="L273" t="s">
        <v>211</v>
      </c>
      <c r="M273" t="str">
        <f>_430_CS_COMBOCODES[[#This Row],[Dept ID]]&amp;_430_CS_COMBOCODES[[#This Row],[Fund]]</f>
        <v>100801020000</v>
      </c>
    </row>
    <row r="274" spans="1:13" hidden="1" x14ac:dyDescent="0.3">
      <c r="A274" s="8">
        <v>43647</v>
      </c>
      <c r="B274" t="s">
        <v>21</v>
      </c>
      <c r="C274" t="s">
        <v>923</v>
      </c>
      <c r="D274" t="s">
        <v>924</v>
      </c>
      <c r="E274" t="s">
        <v>925</v>
      </c>
      <c r="F274" t="s">
        <v>205</v>
      </c>
      <c r="G274" t="s">
        <v>206</v>
      </c>
      <c r="H274" t="s">
        <v>926</v>
      </c>
      <c r="I274" t="s">
        <v>208</v>
      </c>
      <c r="J274" t="s">
        <v>233</v>
      </c>
      <c r="K274" t="s">
        <v>216</v>
      </c>
      <c r="L274" t="s">
        <v>211</v>
      </c>
      <c r="M274" t="str">
        <f>_430_CS_COMBOCODES[[#This Row],[Dept ID]]&amp;_430_CS_COMBOCODES[[#This Row],[Fund]]</f>
        <v>210001920000</v>
      </c>
    </row>
    <row r="275" spans="1:13" hidden="1" x14ac:dyDescent="0.3">
      <c r="A275" s="8">
        <v>42917</v>
      </c>
      <c r="B275" t="s">
        <v>21</v>
      </c>
      <c r="C275" t="s">
        <v>927</v>
      </c>
      <c r="D275" t="s">
        <v>924</v>
      </c>
      <c r="E275" t="s">
        <v>22</v>
      </c>
      <c r="F275" t="s">
        <v>205</v>
      </c>
      <c r="G275" t="s">
        <v>214</v>
      </c>
      <c r="H275" t="s">
        <v>926</v>
      </c>
      <c r="I275" t="s">
        <v>208</v>
      </c>
      <c r="J275" t="s">
        <v>233</v>
      </c>
      <c r="K275" t="s">
        <v>216</v>
      </c>
      <c r="L275" t="s">
        <v>211</v>
      </c>
      <c r="M275" t="str">
        <f>_430_CS_COMBOCODES[[#This Row],[Dept ID]]&amp;_430_CS_COMBOCODES[[#This Row],[Fund]]</f>
        <v>100801020000</v>
      </c>
    </row>
    <row r="276" spans="1:13" hidden="1" x14ac:dyDescent="0.3">
      <c r="A276" s="8">
        <v>42917</v>
      </c>
      <c r="B276" t="s">
        <v>21</v>
      </c>
      <c r="C276" t="s">
        <v>928</v>
      </c>
      <c r="D276" t="s">
        <v>929</v>
      </c>
      <c r="E276" t="s">
        <v>22</v>
      </c>
      <c r="F276" t="s">
        <v>205</v>
      </c>
      <c r="G276" t="s">
        <v>504</v>
      </c>
      <c r="H276" t="s">
        <v>930</v>
      </c>
      <c r="I276" t="s">
        <v>208</v>
      </c>
      <c r="J276" t="s">
        <v>209</v>
      </c>
      <c r="K276" t="s">
        <v>216</v>
      </c>
      <c r="L276" t="s">
        <v>211</v>
      </c>
      <c r="M276" t="str">
        <f>_430_CS_COMBOCODES[[#This Row],[Dept ID]]&amp;_430_CS_COMBOCODES[[#This Row],[Fund]]</f>
        <v>100806020000</v>
      </c>
    </row>
    <row r="277" spans="1:13" hidden="1" x14ac:dyDescent="0.3">
      <c r="A277" s="8">
        <v>43647</v>
      </c>
      <c r="B277" t="s">
        <v>21</v>
      </c>
      <c r="C277" t="s">
        <v>931</v>
      </c>
      <c r="D277" t="s">
        <v>929</v>
      </c>
      <c r="E277" t="s">
        <v>932</v>
      </c>
      <c r="F277" t="s">
        <v>205</v>
      </c>
      <c r="G277" t="s">
        <v>206</v>
      </c>
      <c r="H277" t="s">
        <v>930</v>
      </c>
      <c r="I277" t="s">
        <v>208</v>
      </c>
      <c r="J277" t="s">
        <v>209</v>
      </c>
      <c r="K277" t="s">
        <v>216</v>
      </c>
      <c r="L277" t="s">
        <v>211</v>
      </c>
      <c r="M277" t="str">
        <f>_430_CS_COMBOCODES[[#This Row],[Dept ID]]&amp;_430_CS_COMBOCODES[[#This Row],[Fund]]</f>
        <v>210001920000</v>
      </c>
    </row>
    <row r="278" spans="1:13" hidden="1" x14ac:dyDescent="0.3">
      <c r="A278" s="8">
        <v>43789</v>
      </c>
      <c r="B278" t="s">
        <v>201</v>
      </c>
      <c r="C278" t="s">
        <v>933</v>
      </c>
      <c r="D278" t="s">
        <v>934</v>
      </c>
      <c r="E278" t="s">
        <v>22</v>
      </c>
      <c r="F278" t="s">
        <v>205</v>
      </c>
      <c r="G278" t="s">
        <v>579</v>
      </c>
      <c r="H278" t="s">
        <v>935</v>
      </c>
      <c r="I278" t="s">
        <v>208</v>
      </c>
      <c r="J278" t="s">
        <v>209</v>
      </c>
      <c r="K278" t="s">
        <v>216</v>
      </c>
      <c r="L278" t="s">
        <v>211</v>
      </c>
      <c r="M278" t="str">
        <f>_430_CS_COMBOCODES[[#This Row],[Dept ID]]&amp;_430_CS_COMBOCODES[[#This Row],[Fund]]</f>
        <v>100807020000</v>
      </c>
    </row>
    <row r="279" spans="1:13" hidden="1" x14ac:dyDescent="0.3">
      <c r="A279" s="8">
        <v>42917</v>
      </c>
      <c r="B279" t="s">
        <v>21</v>
      </c>
      <c r="C279" t="s">
        <v>936</v>
      </c>
      <c r="D279" t="s">
        <v>937</v>
      </c>
      <c r="E279" t="s">
        <v>22</v>
      </c>
      <c r="F279" t="s">
        <v>205</v>
      </c>
      <c r="G279" t="s">
        <v>424</v>
      </c>
      <c r="H279" t="s">
        <v>938</v>
      </c>
      <c r="I279" t="s">
        <v>208</v>
      </c>
      <c r="J279" t="s">
        <v>209</v>
      </c>
      <c r="K279" t="s">
        <v>216</v>
      </c>
      <c r="L279" t="s">
        <v>211</v>
      </c>
      <c r="M279" t="str">
        <f>_430_CS_COMBOCODES[[#This Row],[Dept ID]]&amp;_430_CS_COMBOCODES[[#This Row],[Fund]]</f>
        <v>101105020000</v>
      </c>
    </row>
    <row r="280" spans="1:13" hidden="1" x14ac:dyDescent="0.3">
      <c r="A280" s="8">
        <v>42917</v>
      </c>
      <c r="B280" t="s">
        <v>21</v>
      </c>
      <c r="C280" t="s">
        <v>939</v>
      </c>
      <c r="D280" t="s">
        <v>940</v>
      </c>
      <c r="E280" t="s">
        <v>22</v>
      </c>
      <c r="F280" t="s">
        <v>205</v>
      </c>
      <c r="G280" t="s">
        <v>655</v>
      </c>
      <c r="H280" t="s">
        <v>941</v>
      </c>
      <c r="I280" t="s">
        <v>208</v>
      </c>
      <c r="J280" t="s">
        <v>209</v>
      </c>
      <c r="K280" t="s">
        <v>216</v>
      </c>
      <c r="L280" t="s">
        <v>211</v>
      </c>
      <c r="M280" t="str">
        <f>_430_CS_COMBOCODES[[#This Row],[Dept ID]]&amp;_430_CS_COMBOCODES[[#This Row],[Fund]]</f>
        <v>100600520000</v>
      </c>
    </row>
    <row r="281" spans="1:13" hidden="1" x14ac:dyDescent="0.3">
      <c r="A281" s="8">
        <v>42917</v>
      </c>
      <c r="B281" t="s">
        <v>21</v>
      </c>
      <c r="C281" t="s">
        <v>942</v>
      </c>
      <c r="D281" t="s">
        <v>943</v>
      </c>
      <c r="E281" t="s">
        <v>22</v>
      </c>
      <c r="F281" t="s">
        <v>205</v>
      </c>
      <c r="G281" t="s">
        <v>214</v>
      </c>
      <c r="H281" t="s">
        <v>944</v>
      </c>
      <c r="I281" t="s">
        <v>208</v>
      </c>
      <c r="J281" t="s">
        <v>209</v>
      </c>
      <c r="K281" t="s">
        <v>216</v>
      </c>
      <c r="L281" t="s">
        <v>211</v>
      </c>
      <c r="M281" t="str">
        <f>_430_CS_COMBOCODES[[#This Row],[Dept ID]]&amp;_430_CS_COMBOCODES[[#This Row],[Fund]]</f>
        <v>100801020000</v>
      </c>
    </row>
    <row r="282" spans="1:13" hidden="1" x14ac:dyDescent="0.3">
      <c r="A282" s="8">
        <v>44020</v>
      </c>
      <c r="B282" t="s">
        <v>201</v>
      </c>
      <c r="C282" t="s">
        <v>945</v>
      </c>
      <c r="D282" t="s">
        <v>946</v>
      </c>
      <c r="E282" t="s">
        <v>947</v>
      </c>
      <c r="F282" t="s">
        <v>205</v>
      </c>
      <c r="G282" t="s">
        <v>206</v>
      </c>
      <c r="H282" t="s">
        <v>948</v>
      </c>
      <c r="I282" t="s">
        <v>208</v>
      </c>
      <c r="J282" t="s">
        <v>209</v>
      </c>
      <c r="K282" t="s">
        <v>216</v>
      </c>
      <c r="L282" t="s">
        <v>211</v>
      </c>
      <c r="M282" t="str">
        <f>_430_CS_COMBOCODES[[#This Row],[Dept ID]]&amp;_430_CS_COMBOCODES[[#This Row],[Fund]]</f>
        <v>210001920000</v>
      </c>
    </row>
    <row r="283" spans="1:13" hidden="1" x14ac:dyDescent="0.3">
      <c r="A283" s="8">
        <v>44020</v>
      </c>
      <c r="B283" t="s">
        <v>201</v>
      </c>
      <c r="C283" t="s">
        <v>949</v>
      </c>
      <c r="D283" t="s">
        <v>946</v>
      </c>
      <c r="E283" t="s">
        <v>22</v>
      </c>
      <c r="F283" t="s">
        <v>205</v>
      </c>
      <c r="G283" t="s">
        <v>298</v>
      </c>
      <c r="H283" t="s">
        <v>948</v>
      </c>
      <c r="I283" t="s">
        <v>208</v>
      </c>
      <c r="J283" t="s">
        <v>209</v>
      </c>
      <c r="K283" t="s">
        <v>216</v>
      </c>
      <c r="L283" t="s">
        <v>211</v>
      </c>
      <c r="M283" t="str">
        <f>_430_CS_COMBOCODES[[#This Row],[Dept ID]]&amp;_430_CS_COMBOCODES[[#This Row],[Fund]]</f>
        <v>100802020000</v>
      </c>
    </row>
    <row r="284" spans="1:13" hidden="1" x14ac:dyDescent="0.3">
      <c r="A284" s="8">
        <v>42917</v>
      </c>
      <c r="B284" t="s">
        <v>21</v>
      </c>
      <c r="C284" t="s">
        <v>950</v>
      </c>
      <c r="D284" t="s">
        <v>951</v>
      </c>
      <c r="E284" t="s">
        <v>22</v>
      </c>
      <c r="F284" t="s">
        <v>205</v>
      </c>
      <c r="G284" t="s">
        <v>298</v>
      </c>
      <c r="H284" t="s">
        <v>952</v>
      </c>
      <c r="I284" t="s">
        <v>208</v>
      </c>
      <c r="J284" t="s">
        <v>209</v>
      </c>
      <c r="K284" t="s">
        <v>216</v>
      </c>
      <c r="L284" t="s">
        <v>211</v>
      </c>
      <c r="M284" t="str">
        <f>_430_CS_COMBOCODES[[#This Row],[Dept ID]]&amp;_430_CS_COMBOCODES[[#This Row],[Fund]]</f>
        <v>100802020000</v>
      </c>
    </row>
    <row r="285" spans="1:13" hidden="1" x14ac:dyDescent="0.3">
      <c r="A285" s="8">
        <v>43647</v>
      </c>
      <c r="B285" t="s">
        <v>21</v>
      </c>
      <c r="C285" t="s">
        <v>953</v>
      </c>
      <c r="D285" t="s">
        <v>951</v>
      </c>
      <c r="E285" t="s">
        <v>954</v>
      </c>
      <c r="F285" t="s">
        <v>205</v>
      </c>
      <c r="G285" t="s">
        <v>206</v>
      </c>
      <c r="H285" t="s">
        <v>952</v>
      </c>
      <c r="I285" t="s">
        <v>208</v>
      </c>
      <c r="J285" t="s">
        <v>209</v>
      </c>
      <c r="K285" t="s">
        <v>216</v>
      </c>
      <c r="L285" t="s">
        <v>211</v>
      </c>
      <c r="M285" t="str">
        <f>_430_CS_COMBOCODES[[#This Row],[Dept ID]]&amp;_430_CS_COMBOCODES[[#This Row],[Fund]]</f>
        <v>210001920000</v>
      </c>
    </row>
    <row r="286" spans="1:13" hidden="1" x14ac:dyDescent="0.3">
      <c r="A286" s="8">
        <v>43661</v>
      </c>
      <c r="B286" t="s">
        <v>201</v>
      </c>
      <c r="C286" t="s">
        <v>955</v>
      </c>
      <c r="D286" t="s">
        <v>956</v>
      </c>
      <c r="E286" t="s">
        <v>22</v>
      </c>
      <c r="F286" t="s">
        <v>205</v>
      </c>
      <c r="G286" t="s">
        <v>214</v>
      </c>
      <c r="H286" t="s">
        <v>957</v>
      </c>
      <c r="I286" t="s">
        <v>208</v>
      </c>
      <c r="J286" t="s">
        <v>233</v>
      </c>
      <c r="K286" t="s">
        <v>216</v>
      </c>
      <c r="L286" t="s">
        <v>211</v>
      </c>
      <c r="M286" t="str">
        <f>_430_CS_COMBOCODES[[#This Row],[Dept ID]]&amp;_430_CS_COMBOCODES[[#This Row],[Fund]]</f>
        <v>100801020000</v>
      </c>
    </row>
    <row r="287" spans="1:13" hidden="1" x14ac:dyDescent="0.3">
      <c r="A287" s="8">
        <v>43789</v>
      </c>
      <c r="B287" t="s">
        <v>201</v>
      </c>
      <c r="C287" t="s">
        <v>958</v>
      </c>
      <c r="D287" t="s">
        <v>959</v>
      </c>
      <c r="E287" t="s">
        <v>22</v>
      </c>
      <c r="F287" t="s">
        <v>205</v>
      </c>
      <c r="G287" t="s">
        <v>375</v>
      </c>
      <c r="H287" t="s">
        <v>960</v>
      </c>
      <c r="I287" t="s">
        <v>208</v>
      </c>
      <c r="J287" t="s">
        <v>209</v>
      </c>
      <c r="K287" t="s">
        <v>216</v>
      </c>
      <c r="L287" t="s">
        <v>211</v>
      </c>
      <c r="M287" t="str">
        <f>_430_CS_COMBOCODES[[#This Row],[Dept ID]]&amp;_430_CS_COMBOCODES[[#This Row],[Fund]]</f>
        <v>101101020000</v>
      </c>
    </row>
    <row r="288" spans="1:13" hidden="1" x14ac:dyDescent="0.3">
      <c r="A288" s="8">
        <v>43789</v>
      </c>
      <c r="B288" t="s">
        <v>201</v>
      </c>
      <c r="C288" t="s">
        <v>961</v>
      </c>
      <c r="D288" t="s">
        <v>962</v>
      </c>
      <c r="E288" t="s">
        <v>22</v>
      </c>
      <c r="F288" t="s">
        <v>205</v>
      </c>
      <c r="G288" t="s">
        <v>963</v>
      </c>
      <c r="H288" t="s">
        <v>964</v>
      </c>
      <c r="I288" t="s">
        <v>208</v>
      </c>
      <c r="J288" t="s">
        <v>209</v>
      </c>
      <c r="K288" t="s">
        <v>216</v>
      </c>
      <c r="L288" t="s">
        <v>211</v>
      </c>
      <c r="M288" t="str">
        <f>_430_CS_COMBOCODES[[#This Row],[Dept ID]]&amp;_430_CS_COMBOCODES[[#This Row],[Fund]]</f>
        <v>100705220000</v>
      </c>
    </row>
    <row r="289" spans="1:13" hidden="1" x14ac:dyDescent="0.3">
      <c r="A289" s="8">
        <v>43647</v>
      </c>
      <c r="B289" t="s">
        <v>21</v>
      </c>
      <c r="C289" t="s">
        <v>965</v>
      </c>
      <c r="D289" t="s">
        <v>966</v>
      </c>
      <c r="E289" t="s">
        <v>967</v>
      </c>
      <c r="F289" t="s">
        <v>205</v>
      </c>
      <c r="G289" t="s">
        <v>206</v>
      </c>
      <c r="H289" t="s">
        <v>968</v>
      </c>
      <c r="I289" t="s">
        <v>208</v>
      </c>
      <c r="J289" t="s">
        <v>227</v>
      </c>
      <c r="K289" t="s">
        <v>216</v>
      </c>
      <c r="L289" t="s">
        <v>211</v>
      </c>
      <c r="M289" t="str">
        <f>_430_CS_COMBOCODES[[#This Row],[Dept ID]]&amp;_430_CS_COMBOCODES[[#This Row],[Fund]]</f>
        <v>210001920000</v>
      </c>
    </row>
    <row r="290" spans="1:13" hidden="1" x14ac:dyDescent="0.3">
      <c r="A290" s="8">
        <v>42917</v>
      </c>
      <c r="B290" t="s">
        <v>21</v>
      </c>
      <c r="C290" t="s">
        <v>969</v>
      </c>
      <c r="D290" t="s">
        <v>966</v>
      </c>
      <c r="E290" t="s">
        <v>22</v>
      </c>
      <c r="F290" t="s">
        <v>205</v>
      </c>
      <c r="G290" t="s">
        <v>298</v>
      </c>
      <c r="H290" t="s">
        <v>968</v>
      </c>
      <c r="I290" t="s">
        <v>208</v>
      </c>
      <c r="J290" t="s">
        <v>227</v>
      </c>
      <c r="K290" t="s">
        <v>216</v>
      </c>
      <c r="L290" t="s">
        <v>211</v>
      </c>
      <c r="M290" t="str">
        <f>_430_CS_COMBOCODES[[#This Row],[Dept ID]]&amp;_430_CS_COMBOCODES[[#This Row],[Fund]]</f>
        <v>100802020000</v>
      </c>
    </row>
    <row r="291" spans="1:13" hidden="1" x14ac:dyDescent="0.3">
      <c r="A291" s="8">
        <v>43908</v>
      </c>
      <c r="B291" t="s">
        <v>201</v>
      </c>
      <c r="C291" t="s">
        <v>970</v>
      </c>
      <c r="D291" t="s">
        <v>971</v>
      </c>
      <c r="E291" t="s">
        <v>22</v>
      </c>
      <c r="F291" t="s">
        <v>205</v>
      </c>
      <c r="G291" t="s">
        <v>836</v>
      </c>
      <c r="H291" t="s">
        <v>972</v>
      </c>
      <c r="I291" t="s">
        <v>208</v>
      </c>
      <c r="J291" t="s">
        <v>209</v>
      </c>
      <c r="K291" t="s">
        <v>216</v>
      </c>
      <c r="L291" t="s">
        <v>211</v>
      </c>
      <c r="M291" t="str">
        <f>_430_CS_COMBOCODES[[#This Row],[Dept ID]]&amp;_430_CS_COMBOCODES[[#This Row],[Fund]]</f>
        <v>100805020000</v>
      </c>
    </row>
    <row r="292" spans="1:13" hidden="1" x14ac:dyDescent="0.3">
      <c r="A292" s="8">
        <v>42917</v>
      </c>
      <c r="B292" t="s">
        <v>21</v>
      </c>
      <c r="C292" t="s">
        <v>973</v>
      </c>
      <c r="D292" t="s">
        <v>974</v>
      </c>
      <c r="E292" t="s">
        <v>22</v>
      </c>
      <c r="F292" t="s">
        <v>205</v>
      </c>
      <c r="G292" t="s">
        <v>655</v>
      </c>
      <c r="H292" t="s">
        <v>975</v>
      </c>
      <c r="I292" t="s">
        <v>208</v>
      </c>
      <c r="J292" t="s">
        <v>233</v>
      </c>
      <c r="K292" t="s">
        <v>216</v>
      </c>
      <c r="L292" t="s">
        <v>211</v>
      </c>
      <c r="M292" t="str">
        <f>_430_CS_COMBOCODES[[#This Row],[Dept ID]]&amp;_430_CS_COMBOCODES[[#This Row],[Fund]]</f>
        <v>100600520000</v>
      </c>
    </row>
    <row r="293" spans="1:13" hidden="1" x14ac:dyDescent="0.3">
      <c r="A293" s="8">
        <v>43647</v>
      </c>
      <c r="B293" t="s">
        <v>21</v>
      </c>
      <c r="C293" t="s">
        <v>976</v>
      </c>
      <c r="D293" t="s">
        <v>977</v>
      </c>
      <c r="E293" t="s">
        <v>22</v>
      </c>
      <c r="F293" t="s">
        <v>205</v>
      </c>
      <c r="G293" t="s">
        <v>686</v>
      </c>
      <c r="H293" t="s">
        <v>978</v>
      </c>
      <c r="I293" t="s">
        <v>208</v>
      </c>
      <c r="J293" t="s">
        <v>233</v>
      </c>
      <c r="K293" t="s">
        <v>216</v>
      </c>
      <c r="L293" t="s">
        <v>211</v>
      </c>
      <c r="M293" t="str">
        <f>_430_CS_COMBOCODES[[#This Row],[Dept ID]]&amp;_430_CS_COMBOCODES[[#This Row],[Fund]]</f>
        <v>210000920000</v>
      </c>
    </row>
    <row r="294" spans="1:13" hidden="1" x14ac:dyDescent="0.3">
      <c r="A294" s="8">
        <v>42917</v>
      </c>
      <c r="B294" t="s">
        <v>21</v>
      </c>
      <c r="C294" t="s">
        <v>979</v>
      </c>
      <c r="D294" t="s">
        <v>977</v>
      </c>
      <c r="E294" t="s">
        <v>22</v>
      </c>
      <c r="F294" t="s">
        <v>205</v>
      </c>
      <c r="G294" t="s">
        <v>980</v>
      </c>
      <c r="H294" t="s">
        <v>978</v>
      </c>
      <c r="I294" t="s">
        <v>208</v>
      </c>
      <c r="J294" t="s">
        <v>233</v>
      </c>
      <c r="K294" t="s">
        <v>216</v>
      </c>
      <c r="L294" t="s">
        <v>211</v>
      </c>
      <c r="M294" t="str">
        <f>_430_CS_COMBOCODES[[#This Row],[Dept ID]]&amp;_430_CS_COMBOCODES[[#This Row],[Fund]]</f>
        <v>101104020000</v>
      </c>
    </row>
    <row r="295" spans="1:13" hidden="1" x14ac:dyDescent="0.3">
      <c r="A295" s="8">
        <v>42917</v>
      </c>
      <c r="B295" t="s">
        <v>21</v>
      </c>
      <c r="C295" t="s">
        <v>981</v>
      </c>
      <c r="D295" t="s">
        <v>982</v>
      </c>
      <c r="E295" t="s">
        <v>22</v>
      </c>
      <c r="F295" t="s">
        <v>205</v>
      </c>
      <c r="G295" t="s">
        <v>983</v>
      </c>
      <c r="H295" t="s">
        <v>984</v>
      </c>
      <c r="I295" t="s">
        <v>208</v>
      </c>
      <c r="J295" t="s">
        <v>233</v>
      </c>
      <c r="K295" t="s">
        <v>216</v>
      </c>
      <c r="L295" t="s">
        <v>211</v>
      </c>
      <c r="M295" t="str">
        <f>_430_CS_COMBOCODES[[#This Row],[Dept ID]]&amp;_430_CS_COMBOCODES[[#This Row],[Fund]]</f>
        <v>100602320000</v>
      </c>
    </row>
    <row r="296" spans="1:13" hidden="1" x14ac:dyDescent="0.3">
      <c r="A296" s="8">
        <v>43789</v>
      </c>
      <c r="B296" t="s">
        <v>201</v>
      </c>
      <c r="C296" t="s">
        <v>985</v>
      </c>
      <c r="D296" t="s">
        <v>986</v>
      </c>
      <c r="E296" t="s">
        <v>22</v>
      </c>
      <c r="F296" t="s">
        <v>205</v>
      </c>
      <c r="G296" t="s">
        <v>987</v>
      </c>
      <c r="H296" t="s">
        <v>988</v>
      </c>
      <c r="I296" t="s">
        <v>208</v>
      </c>
      <c r="J296" t="s">
        <v>233</v>
      </c>
      <c r="K296" t="s">
        <v>216</v>
      </c>
      <c r="L296" t="s">
        <v>211</v>
      </c>
      <c r="M296" t="str">
        <f>_430_CS_COMBOCODES[[#This Row],[Dept ID]]&amp;_430_CS_COMBOCODES[[#This Row],[Fund]]</f>
        <v>105230320000</v>
      </c>
    </row>
    <row r="297" spans="1:13" hidden="1" x14ac:dyDescent="0.3">
      <c r="A297" s="8">
        <v>43209</v>
      </c>
      <c r="B297" t="s">
        <v>201</v>
      </c>
      <c r="C297" t="s">
        <v>989</v>
      </c>
      <c r="D297" t="s">
        <v>990</v>
      </c>
      <c r="E297" t="s">
        <v>22</v>
      </c>
      <c r="F297" t="s">
        <v>205</v>
      </c>
      <c r="G297" t="s">
        <v>220</v>
      </c>
      <c r="H297" t="s">
        <v>991</v>
      </c>
      <c r="I297" t="s">
        <v>208</v>
      </c>
      <c r="J297" t="s">
        <v>233</v>
      </c>
      <c r="K297" t="s">
        <v>216</v>
      </c>
      <c r="L297" t="s">
        <v>211</v>
      </c>
      <c r="M297" t="str">
        <f>_430_CS_COMBOCODES[[#This Row],[Dept ID]]&amp;_430_CS_COMBOCODES[[#This Row],[Fund]]</f>
        <v>106845220000</v>
      </c>
    </row>
    <row r="298" spans="1:13" hidden="1" x14ac:dyDescent="0.3">
      <c r="A298" s="8">
        <v>43789</v>
      </c>
      <c r="B298" t="s">
        <v>201</v>
      </c>
      <c r="C298" t="s">
        <v>992</v>
      </c>
      <c r="D298" t="s">
        <v>993</v>
      </c>
      <c r="E298" t="s">
        <v>22</v>
      </c>
      <c r="F298" t="s">
        <v>205</v>
      </c>
      <c r="G298" t="s">
        <v>485</v>
      </c>
      <c r="H298" t="s">
        <v>994</v>
      </c>
      <c r="I298" t="s">
        <v>208</v>
      </c>
      <c r="J298" t="s">
        <v>209</v>
      </c>
      <c r="K298" t="s">
        <v>216</v>
      </c>
      <c r="L298" t="s">
        <v>211</v>
      </c>
      <c r="M298" t="str">
        <f>_430_CS_COMBOCODES[[#This Row],[Dept ID]]&amp;_430_CS_COMBOCODES[[#This Row],[Fund]]</f>
        <v>101001020000</v>
      </c>
    </row>
    <row r="299" spans="1:13" hidden="1" x14ac:dyDescent="0.3">
      <c r="A299" s="8">
        <v>43789</v>
      </c>
      <c r="B299" t="s">
        <v>201</v>
      </c>
      <c r="C299" t="s">
        <v>995</v>
      </c>
      <c r="D299" t="s">
        <v>996</v>
      </c>
      <c r="E299" t="s">
        <v>22</v>
      </c>
      <c r="F299" t="s">
        <v>205</v>
      </c>
      <c r="G299" t="s">
        <v>997</v>
      </c>
      <c r="H299" t="s">
        <v>998</v>
      </c>
      <c r="I299" t="s">
        <v>208</v>
      </c>
      <c r="J299" t="s">
        <v>233</v>
      </c>
      <c r="K299" t="s">
        <v>216</v>
      </c>
      <c r="L299" t="s">
        <v>211</v>
      </c>
      <c r="M299" t="str">
        <f>_430_CS_COMBOCODES[[#This Row],[Dept ID]]&amp;_430_CS_COMBOCODES[[#This Row],[Fund]]</f>
        <v>106543520000</v>
      </c>
    </row>
    <row r="300" spans="1:13" hidden="1" x14ac:dyDescent="0.3">
      <c r="A300" s="8">
        <v>43789</v>
      </c>
      <c r="B300" t="s">
        <v>201</v>
      </c>
      <c r="C300" t="s">
        <v>999</v>
      </c>
      <c r="D300" t="s">
        <v>1000</v>
      </c>
      <c r="E300" t="s">
        <v>22</v>
      </c>
      <c r="F300" t="s">
        <v>205</v>
      </c>
      <c r="G300" t="s">
        <v>439</v>
      </c>
      <c r="H300" t="s">
        <v>1001</v>
      </c>
      <c r="I300" t="s">
        <v>208</v>
      </c>
      <c r="J300" t="s">
        <v>209</v>
      </c>
      <c r="K300" t="s">
        <v>216</v>
      </c>
      <c r="L300" t="s">
        <v>211</v>
      </c>
      <c r="M300" t="str">
        <f>_430_CS_COMBOCODES[[#This Row],[Dept ID]]&amp;_430_CS_COMBOCODES[[#This Row],[Fund]]</f>
        <v>101003020000</v>
      </c>
    </row>
    <row r="301" spans="1:13" hidden="1" x14ac:dyDescent="0.3">
      <c r="A301" s="8">
        <v>43202</v>
      </c>
      <c r="B301" t="s">
        <v>201</v>
      </c>
      <c r="C301" t="s">
        <v>1002</v>
      </c>
      <c r="D301" t="s">
        <v>1003</v>
      </c>
      <c r="E301" t="s">
        <v>22</v>
      </c>
      <c r="F301" t="s">
        <v>205</v>
      </c>
      <c r="G301" t="s">
        <v>1004</v>
      </c>
      <c r="H301" t="s">
        <v>1005</v>
      </c>
      <c r="I301" t="s">
        <v>208</v>
      </c>
      <c r="J301" t="s">
        <v>227</v>
      </c>
      <c r="K301" t="s">
        <v>216</v>
      </c>
      <c r="L301" t="s">
        <v>211</v>
      </c>
      <c r="M301" t="str">
        <f>_430_CS_COMBOCODES[[#This Row],[Dept ID]]&amp;_430_CS_COMBOCODES[[#This Row],[Fund]]</f>
        <v>104621320000</v>
      </c>
    </row>
    <row r="302" spans="1:13" hidden="1" x14ac:dyDescent="0.3">
      <c r="A302" s="8">
        <v>42917</v>
      </c>
      <c r="B302" t="s">
        <v>21</v>
      </c>
      <c r="C302" t="s">
        <v>1006</v>
      </c>
      <c r="D302" t="s">
        <v>1007</v>
      </c>
      <c r="E302" t="s">
        <v>22</v>
      </c>
      <c r="F302" t="s">
        <v>205</v>
      </c>
      <c r="G302" t="s">
        <v>963</v>
      </c>
      <c r="H302" t="s">
        <v>1008</v>
      </c>
      <c r="I302" t="s">
        <v>208</v>
      </c>
      <c r="J302" t="s">
        <v>227</v>
      </c>
      <c r="K302" t="s">
        <v>216</v>
      </c>
      <c r="L302" t="s">
        <v>211</v>
      </c>
      <c r="M302" t="str">
        <f>_430_CS_COMBOCODES[[#This Row],[Dept ID]]&amp;_430_CS_COMBOCODES[[#This Row],[Fund]]</f>
        <v>100705220000</v>
      </c>
    </row>
    <row r="303" spans="1:13" hidden="1" x14ac:dyDescent="0.3">
      <c r="A303" s="8">
        <v>42917</v>
      </c>
      <c r="B303" t="s">
        <v>21</v>
      </c>
      <c r="C303" t="s">
        <v>1009</v>
      </c>
      <c r="D303" t="s">
        <v>1010</v>
      </c>
      <c r="E303" t="s">
        <v>22</v>
      </c>
      <c r="F303" t="s">
        <v>205</v>
      </c>
      <c r="G303" t="s">
        <v>1011</v>
      </c>
      <c r="H303" t="s">
        <v>1012</v>
      </c>
      <c r="I303" t="s">
        <v>208</v>
      </c>
      <c r="J303" t="s">
        <v>233</v>
      </c>
      <c r="K303" t="s">
        <v>216</v>
      </c>
      <c r="L303" t="s">
        <v>211</v>
      </c>
      <c r="M303" t="str">
        <f>_430_CS_COMBOCODES[[#This Row],[Dept ID]]&amp;_430_CS_COMBOCODES[[#This Row],[Fund]]</f>
        <v>100406220000</v>
      </c>
    </row>
    <row r="304" spans="1:13" hidden="1" x14ac:dyDescent="0.3">
      <c r="A304" s="8">
        <v>42917</v>
      </c>
      <c r="B304" t="s">
        <v>21</v>
      </c>
      <c r="C304" t="s">
        <v>1013</v>
      </c>
      <c r="D304" t="s">
        <v>1014</v>
      </c>
      <c r="E304" t="s">
        <v>22</v>
      </c>
      <c r="F304" t="s">
        <v>205</v>
      </c>
      <c r="G304" t="s">
        <v>331</v>
      </c>
      <c r="H304" t="s">
        <v>1015</v>
      </c>
      <c r="I304" t="s">
        <v>208</v>
      </c>
      <c r="J304" t="s">
        <v>227</v>
      </c>
      <c r="K304" t="s">
        <v>216</v>
      </c>
      <c r="L304" t="s">
        <v>211</v>
      </c>
      <c r="M304" t="str">
        <f>_430_CS_COMBOCODES[[#This Row],[Dept ID]]&amp;_430_CS_COMBOCODES[[#This Row],[Fund]]</f>
        <v>100705520000</v>
      </c>
    </row>
    <row r="305" spans="1:13" hidden="1" x14ac:dyDescent="0.3">
      <c r="A305" s="8">
        <v>43909</v>
      </c>
      <c r="B305" t="s">
        <v>21</v>
      </c>
      <c r="C305" t="s">
        <v>1016</v>
      </c>
      <c r="D305" t="s">
        <v>1017</v>
      </c>
      <c r="E305" t="s">
        <v>22</v>
      </c>
      <c r="F305" t="s">
        <v>205</v>
      </c>
      <c r="G305" t="s">
        <v>597</v>
      </c>
      <c r="H305" t="s">
        <v>1018</v>
      </c>
      <c r="I305" t="s">
        <v>208</v>
      </c>
      <c r="J305" t="s">
        <v>209</v>
      </c>
      <c r="K305" t="s">
        <v>216</v>
      </c>
      <c r="L305" t="s">
        <v>211</v>
      </c>
      <c r="M305" t="str">
        <f>_430_CS_COMBOCODES[[#This Row],[Dept ID]]&amp;_430_CS_COMBOCODES[[#This Row],[Fund]]</f>
        <v>103912020000</v>
      </c>
    </row>
    <row r="306" spans="1:13" hidden="1" x14ac:dyDescent="0.3">
      <c r="A306" s="8">
        <v>43909</v>
      </c>
      <c r="B306" t="s">
        <v>21</v>
      </c>
      <c r="C306" t="s">
        <v>1019</v>
      </c>
      <c r="D306" t="s">
        <v>1017</v>
      </c>
      <c r="E306" t="s">
        <v>1020</v>
      </c>
      <c r="F306" t="s">
        <v>205</v>
      </c>
      <c r="G306" t="s">
        <v>206</v>
      </c>
      <c r="H306" t="s">
        <v>1018</v>
      </c>
      <c r="I306" t="s">
        <v>208</v>
      </c>
      <c r="J306" t="s">
        <v>209</v>
      </c>
      <c r="K306" t="s">
        <v>216</v>
      </c>
      <c r="L306" t="s">
        <v>211</v>
      </c>
      <c r="M306" t="str">
        <f>_430_CS_COMBOCODES[[#This Row],[Dept ID]]&amp;_430_CS_COMBOCODES[[#This Row],[Fund]]</f>
        <v>210001920000</v>
      </c>
    </row>
    <row r="307" spans="1:13" hidden="1" x14ac:dyDescent="0.3">
      <c r="A307" s="8">
        <v>43908</v>
      </c>
      <c r="B307" t="s">
        <v>201</v>
      </c>
      <c r="C307" t="s">
        <v>1021</v>
      </c>
      <c r="D307" t="s">
        <v>1022</v>
      </c>
      <c r="E307" t="s">
        <v>22</v>
      </c>
      <c r="F307" t="s">
        <v>205</v>
      </c>
      <c r="G307" t="s">
        <v>298</v>
      </c>
      <c r="H307" t="s">
        <v>1023</v>
      </c>
      <c r="I307" t="s">
        <v>208</v>
      </c>
      <c r="J307" t="s">
        <v>209</v>
      </c>
      <c r="K307" t="s">
        <v>216</v>
      </c>
      <c r="L307" t="s">
        <v>211</v>
      </c>
      <c r="M307" t="str">
        <f>_430_CS_COMBOCODES[[#This Row],[Dept ID]]&amp;_430_CS_COMBOCODES[[#This Row],[Fund]]</f>
        <v>100802020000</v>
      </c>
    </row>
    <row r="308" spans="1:13" hidden="1" x14ac:dyDescent="0.3">
      <c r="A308" s="8">
        <v>43908</v>
      </c>
      <c r="B308" t="s">
        <v>201</v>
      </c>
      <c r="C308" t="s">
        <v>1024</v>
      </c>
      <c r="D308" t="s">
        <v>1022</v>
      </c>
      <c r="E308" t="s">
        <v>1025</v>
      </c>
      <c r="F308" t="s">
        <v>205</v>
      </c>
      <c r="G308" t="s">
        <v>206</v>
      </c>
      <c r="H308" t="s">
        <v>1023</v>
      </c>
      <c r="I308" t="s">
        <v>208</v>
      </c>
      <c r="J308" t="s">
        <v>209</v>
      </c>
      <c r="K308" t="s">
        <v>216</v>
      </c>
      <c r="L308" t="s">
        <v>211</v>
      </c>
      <c r="M308" t="str">
        <f>_430_CS_COMBOCODES[[#This Row],[Dept ID]]&amp;_430_CS_COMBOCODES[[#This Row],[Fund]]</f>
        <v>210001920000</v>
      </c>
    </row>
    <row r="309" spans="1:13" hidden="1" x14ac:dyDescent="0.3">
      <c r="A309" s="8">
        <v>43647</v>
      </c>
      <c r="B309" t="s">
        <v>21</v>
      </c>
      <c r="C309" t="s">
        <v>1026</v>
      </c>
      <c r="D309" t="s">
        <v>1027</v>
      </c>
      <c r="E309" t="s">
        <v>1028</v>
      </c>
      <c r="F309" t="s">
        <v>205</v>
      </c>
      <c r="G309" t="s">
        <v>206</v>
      </c>
      <c r="H309" t="s">
        <v>1029</v>
      </c>
      <c r="I309" t="s">
        <v>208</v>
      </c>
      <c r="J309" t="s">
        <v>209</v>
      </c>
      <c r="K309" t="s">
        <v>216</v>
      </c>
      <c r="L309" t="s">
        <v>211</v>
      </c>
      <c r="M309" t="str">
        <f>_430_CS_COMBOCODES[[#This Row],[Dept ID]]&amp;_430_CS_COMBOCODES[[#This Row],[Fund]]</f>
        <v>210001920000</v>
      </c>
    </row>
    <row r="310" spans="1:13" hidden="1" x14ac:dyDescent="0.3">
      <c r="A310" s="8">
        <v>42917</v>
      </c>
      <c r="B310" t="s">
        <v>21</v>
      </c>
      <c r="C310" t="s">
        <v>1030</v>
      </c>
      <c r="D310" t="s">
        <v>1027</v>
      </c>
      <c r="E310" t="s">
        <v>22</v>
      </c>
      <c r="F310" t="s">
        <v>205</v>
      </c>
      <c r="G310" t="s">
        <v>214</v>
      </c>
      <c r="H310" t="s">
        <v>1029</v>
      </c>
      <c r="I310" t="s">
        <v>208</v>
      </c>
      <c r="J310" t="s">
        <v>209</v>
      </c>
      <c r="K310" t="s">
        <v>216</v>
      </c>
      <c r="L310" t="s">
        <v>211</v>
      </c>
      <c r="M310" t="str">
        <f>_430_CS_COMBOCODES[[#This Row],[Dept ID]]&amp;_430_CS_COMBOCODES[[#This Row],[Fund]]</f>
        <v>100801020000</v>
      </c>
    </row>
    <row r="311" spans="1:13" hidden="1" x14ac:dyDescent="0.3">
      <c r="A311" s="8">
        <v>42917</v>
      </c>
      <c r="B311" t="s">
        <v>21</v>
      </c>
      <c r="C311" t="s">
        <v>1031</v>
      </c>
      <c r="D311" t="s">
        <v>1032</v>
      </c>
      <c r="E311" t="s">
        <v>22</v>
      </c>
      <c r="F311" t="s">
        <v>205</v>
      </c>
      <c r="G311" t="s">
        <v>680</v>
      </c>
      <c r="H311" t="s">
        <v>1033</v>
      </c>
      <c r="I311" t="s">
        <v>208</v>
      </c>
      <c r="J311" t="s">
        <v>233</v>
      </c>
      <c r="K311" t="s">
        <v>216</v>
      </c>
      <c r="L311" t="s">
        <v>211</v>
      </c>
      <c r="M311" t="str">
        <f>_430_CS_COMBOCODES[[#This Row],[Dept ID]]&amp;_430_CS_COMBOCODES[[#This Row],[Fund]]</f>
        <v>100705820000</v>
      </c>
    </row>
    <row r="312" spans="1:13" hidden="1" x14ac:dyDescent="0.3">
      <c r="A312" s="8">
        <v>43661</v>
      </c>
      <c r="B312" t="s">
        <v>201</v>
      </c>
      <c r="C312" t="s">
        <v>1034</v>
      </c>
      <c r="D312" t="s">
        <v>1035</v>
      </c>
      <c r="E312" t="s">
        <v>22</v>
      </c>
      <c r="F312" t="s">
        <v>205</v>
      </c>
      <c r="G312" t="s">
        <v>485</v>
      </c>
      <c r="H312" t="s">
        <v>1036</v>
      </c>
      <c r="I312" t="s">
        <v>208</v>
      </c>
      <c r="J312" t="s">
        <v>209</v>
      </c>
      <c r="K312" t="s">
        <v>216</v>
      </c>
      <c r="L312" t="s">
        <v>211</v>
      </c>
      <c r="M312" t="str">
        <f>_430_CS_COMBOCODES[[#This Row],[Dept ID]]&amp;_430_CS_COMBOCODES[[#This Row],[Fund]]</f>
        <v>101001020000</v>
      </c>
    </row>
    <row r="313" spans="1:13" hidden="1" x14ac:dyDescent="0.3">
      <c r="A313" s="8">
        <v>42917</v>
      </c>
      <c r="B313" t="s">
        <v>21</v>
      </c>
      <c r="C313" t="s">
        <v>1037</v>
      </c>
      <c r="D313" t="s">
        <v>1038</v>
      </c>
      <c r="E313" t="s">
        <v>22</v>
      </c>
      <c r="F313" t="s">
        <v>205</v>
      </c>
      <c r="G313" t="s">
        <v>1039</v>
      </c>
      <c r="H313" t="s">
        <v>1040</v>
      </c>
      <c r="I313" t="s">
        <v>208</v>
      </c>
      <c r="J313" t="s">
        <v>209</v>
      </c>
      <c r="K313" t="s">
        <v>216</v>
      </c>
      <c r="L313" t="s">
        <v>211</v>
      </c>
      <c r="M313" t="str">
        <f>_430_CS_COMBOCODES[[#This Row],[Dept ID]]&amp;_430_CS_COMBOCODES[[#This Row],[Fund]]</f>
        <v>100206120000</v>
      </c>
    </row>
    <row r="314" spans="1:13" hidden="1" x14ac:dyDescent="0.3">
      <c r="A314" s="8">
        <v>43703</v>
      </c>
      <c r="B314" t="s">
        <v>201</v>
      </c>
      <c r="C314" t="s">
        <v>1041</v>
      </c>
      <c r="D314" t="s">
        <v>1042</v>
      </c>
      <c r="E314" t="s">
        <v>22</v>
      </c>
      <c r="F314" t="s">
        <v>205</v>
      </c>
      <c r="G314" t="s">
        <v>220</v>
      </c>
      <c r="H314" t="s">
        <v>1043</v>
      </c>
      <c r="I314" t="s">
        <v>208</v>
      </c>
      <c r="J314" t="s">
        <v>233</v>
      </c>
      <c r="K314" t="s">
        <v>216</v>
      </c>
      <c r="L314" t="s">
        <v>211</v>
      </c>
      <c r="M314" t="str">
        <f>_430_CS_COMBOCODES[[#This Row],[Dept ID]]&amp;_430_CS_COMBOCODES[[#This Row],[Fund]]</f>
        <v>106845220000</v>
      </c>
    </row>
    <row r="315" spans="1:13" hidden="1" x14ac:dyDescent="0.3">
      <c r="A315" s="8">
        <v>42917</v>
      </c>
      <c r="B315" t="s">
        <v>21</v>
      </c>
      <c r="C315" t="s">
        <v>1044</v>
      </c>
      <c r="D315" t="s">
        <v>1045</v>
      </c>
      <c r="E315" t="s">
        <v>22</v>
      </c>
      <c r="F315" t="s">
        <v>205</v>
      </c>
      <c r="G315" t="s">
        <v>655</v>
      </c>
      <c r="H315" t="s">
        <v>1046</v>
      </c>
      <c r="I315" t="s">
        <v>208</v>
      </c>
      <c r="J315" t="s">
        <v>233</v>
      </c>
      <c r="K315" t="s">
        <v>216</v>
      </c>
      <c r="L315" t="s">
        <v>211</v>
      </c>
      <c r="M315" t="str">
        <f>_430_CS_COMBOCODES[[#This Row],[Dept ID]]&amp;_430_CS_COMBOCODES[[#This Row],[Fund]]</f>
        <v>100600520000</v>
      </c>
    </row>
    <row r="316" spans="1:13" hidden="1" x14ac:dyDescent="0.3">
      <c r="A316" s="8">
        <v>44228</v>
      </c>
      <c r="B316" t="s">
        <v>21</v>
      </c>
      <c r="C316" t="s">
        <v>1047</v>
      </c>
      <c r="D316" t="s">
        <v>1048</v>
      </c>
      <c r="E316" t="s">
        <v>22</v>
      </c>
      <c r="F316" t="s">
        <v>205</v>
      </c>
      <c r="G316" t="s">
        <v>1049</v>
      </c>
      <c r="H316" t="s">
        <v>1050</v>
      </c>
      <c r="I316" t="s">
        <v>208</v>
      </c>
      <c r="J316" t="s">
        <v>233</v>
      </c>
      <c r="K316" t="s">
        <v>216</v>
      </c>
      <c r="L316" t="s">
        <v>211</v>
      </c>
      <c r="M316" t="str">
        <f>_430_CS_COMBOCODES[[#This Row],[Dept ID]]&amp;_430_CS_COMBOCODES[[#This Row],[Fund]]</f>
        <v>103203120000</v>
      </c>
    </row>
    <row r="317" spans="1:13" hidden="1" x14ac:dyDescent="0.3">
      <c r="A317" s="8">
        <v>42917</v>
      </c>
      <c r="B317" t="s">
        <v>21</v>
      </c>
      <c r="C317" t="s">
        <v>1051</v>
      </c>
      <c r="D317" t="s">
        <v>1052</v>
      </c>
      <c r="E317" t="s">
        <v>22</v>
      </c>
      <c r="F317" t="s">
        <v>205</v>
      </c>
      <c r="G317" t="s">
        <v>214</v>
      </c>
      <c r="H317" t="s">
        <v>1053</v>
      </c>
      <c r="I317" t="s">
        <v>208</v>
      </c>
      <c r="J317" t="s">
        <v>233</v>
      </c>
      <c r="K317" t="s">
        <v>216</v>
      </c>
      <c r="L317" t="s">
        <v>211</v>
      </c>
      <c r="M317" t="str">
        <f>_430_CS_COMBOCODES[[#This Row],[Dept ID]]&amp;_430_CS_COMBOCODES[[#This Row],[Fund]]</f>
        <v>100801020000</v>
      </c>
    </row>
    <row r="318" spans="1:13" hidden="1" x14ac:dyDescent="0.3">
      <c r="A318" s="8">
        <v>43675</v>
      </c>
      <c r="B318" t="s">
        <v>201</v>
      </c>
      <c r="C318" t="s">
        <v>1054</v>
      </c>
      <c r="D318" t="s">
        <v>1055</v>
      </c>
      <c r="E318" t="s">
        <v>22</v>
      </c>
      <c r="F318" t="s">
        <v>205</v>
      </c>
      <c r="G318" t="s">
        <v>220</v>
      </c>
      <c r="H318" t="s">
        <v>1056</v>
      </c>
      <c r="I318" t="s">
        <v>208</v>
      </c>
      <c r="J318" t="s">
        <v>233</v>
      </c>
      <c r="K318" t="s">
        <v>216</v>
      </c>
      <c r="L318" t="s">
        <v>211</v>
      </c>
      <c r="M318" t="str">
        <f>_430_CS_COMBOCODES[[#This Row],[Dept ID]]&amp;_430_CS_COMBOCODES[[#This Row],[Fund]]</f>
        <v>106845220000</v>
      </c>
    </row>
    <row r="319" spans="1:13" hidden="1" x14ac:dyDescent="0.3">
      <c r="A319" s="8">
        <v>43703</v>
      </c>
      <c r="B319" t="s">
        <v>201</v>
      </c>
      <c r="C319" t="s">
        <v>1057</v>
      </c>
      <c r="D319" t="s">
        <v>1058</v>
      </c>
      <c r="E319" t="s">
        <v>22</v>
      </c>
      <c r="F319" t="s">
        <v>205</v>
      </c>
      <c r="G319" t="s">
        <v>220</v>
      </c>
      <c r="H319" t="s">
        <v>1059</v>
      </c>
      <c r="I319" t="s">
        <v>208</v>
      </c>
      <c r="J319" t="s">
        <v>233</v>
      </c>
      <c r="K319" t="s">
        <v>216</v>
      </c>
      <c r="L319" t="s">
        <v>211</v>
      </c>
      <c r="M319" t="str">
        <f>_430_CS_COMBOCODES[[#This Row],[Dept ID]]&amp;_430_CS_COMBOCODES[[#This Row],[Fund]]</f>
        <v>106845220000</v>
      </c>
    </row>
    <row r="320" spans="1:13" hidden="1" x14ac:dyDescent="0.3">
      <c r="A320" s="8">
        <v>43703</v>
      </c>
      <c r="B320" t="s">
        <v>201</v>
      </c>
      <c r="C320" t="s">
        <v>1060</v>
      </c>
      <c r="D320" t="s">
        <v>1061</v>
      </c>
      <c r="E320" t="s">
        <v>22</v>
      </c>
      <c r="F320" t="s">
        <v>205</v>
      </c>
      <c r="G320" t="s">
        <v>220</v>
      </c>
      <c r="H320" t="s">
        <v>1062</v>
      </c>
      <c r="I320" t="s">
        <v>208</v>
      </c>
      <c r="J320" t="s">
        <v>233</v>
      </c>
      <c r="K320" t="s">
        <v>216</v>
      </c>
      <c r="L320" t="s">
        <v>211</v>
      </c>
      <c r="M320" t="str">
        <f>_430_CS_COMBOCODES[[#This Row],[Dept ID]]&amp;_430_CS_COMBOCODES[[#This Row],[Fund]]</f>
        <v>106845220000</v>
      </c>
    </row>
    <row r="321" spans="1:13" hidden="1" x14ac:dyDescent="0.3">
      <c r="A321" s="8">
        <v>42917</v>
      </c>
      <c r="B321" t="s">
        <v>21</v>
      </c>
      <c r="C321" t="s">
        <v>1063</v>
      </c>
      <c r="D321" t="s">
        <v>1064</v>
      </c>
      <c r="E321" t="s">
        <v>22</v>
      </c>
      <c r="F321" t="s">
        <v>205</v>
      </c>
      <c r="G321" t="s">
        <v>980</v>
      </c>
      <c r="H321" t="s">
        <v>1065</v>
      </c>
      <c r="I321" t="s">
        <v>208</v>
      </c>
      <c r="J321" t="s">
        <v>227</v>
      </c>
      <c r="K321" t="s">
        <v>216</v>
      </c>
      <c r="L321" t="s">
        <v>211</v>
      </c>
      <c r="M321" t="str">
        <f>_430_CS_COMBOCODES[[#This Row],[Dept ID]]&amp;_430_CS_COMBOCODES[[#This Row],[Fund]]</f>
        <v>101104020000</v>
      </c>
    </row>
    <row r="322" spans="1:13" hidden="1" x14ac:dyDescent="0.3">
      <c r="A322" s="8">
        <v>42917</v>
      </c>
      <c r="B322" t="s">
        <v>21</v>
      </c>
      <c r="C322" t="s">
        <v>1066</v>
      </c>
      <c r="D322" t="s">
        <v>1067</v>
      </c>
      <c r="E322" t="s">
        <v>22</v>
      </c>
      <c r="F322" t="s">
        <v>205</v>
      </c>
      <c r="G322" t="s">
        <v>214</v>
      </c>
      <c r="H322" t="s">
        <v>1068</v>
      </c>
      <c r="I322" t="s">
        <v>208</v>
      </c>
      <c r="J322" t="s">
        <v>227</v>
      </c>
      <c r="K322" t="s">
        <v>216</v>
      </c>
      <c r="L322" t="s">
        <v>211</v>
      </c>
      <c r="M322" t="str">
        <f>_430_CS_COMBOCODES[[#This Row],[Dept ID]]&amp;_430_CS_COMBOCODES[[#This Row],[Fund]]</f>
        <v>100801020000</v>
      </c>
    </row>
    <row r="323" spans="1:13" hidden="1" x14ac:dyDescent="0.3">
      <c r="A323" s="8">
        <v>43661</v>
      </c>
      <c r="B323" t="s">
        <v>201</v>
      </c>
      <c r="C323" t="s">
        <v>1069</v>
      </c>
      <c r="D323" t="s">
        <v>1070</v>
      </c>
      <c r="E323" t="s">
        <v>22</v>
      </c>
      <c r="F323" t="s">
        <v>205</v>
      </c>
      <c r="G323" t="s">
        <v>1071</v>
      </c>
      <c r="H323" t="s">
        <v>1072</v>
      </c>
      <c r="I323" t="s">
        <v>208</v>
      </c>
      <c r="J323" t="s">
        <v>233</v>
      </c>
      <c r="K323" t="s">
        <v>216</v>
      </c>
      <c r="L323" t="s">
        <v>211</v>
      </c>
      <c r="M323" t="str">
        <f>_430_CS_COMBOCODES[[#This Row],[Dept ID]]&amp;_430_CS_COMBOCODES[[#This Row],[Fund]]</f>
        <v>106242420000</v>
      </c>
    </row>
    <row r="324" spans="1:13" hidden="1" x14ac:dyDescent="0.3">
      <c r="A324" s="8">
        <v>42917</v>
      </c>
      <c r="B324" t="s">
        <v>21</v>
      </c>
      <c r="C324" t="s">
        <v>1073</v>
      </c>
      <c r="D324" t="s">
        <v>1074</v>
      </c>
      <c r="E324" t="s">
        <v>22</v>
      </c>
      <c r="F324" t="s">
        <v>205</v>
      </c>
      <c r="G324" t="s">
        <v>214</v>
      </c>
      <c r="H324" t="s">
        <v>1075</v>
      </c>
      <c r="I324" t="s">
        <v>208</v>
      </c>
      <c r="J324" t="s">
        <v>209</v>
      </c>
      <c r="K324" t="s">
        <v>216</v>
      </c>
      <c r="L324" t="s">
        <v>211</v>
      </c>
      <c r="M324" t="str">
        <f>_430_CS_COMBOCODES[[#This Row],[Dept ID]]&amp;_430_CS_COMBOCODES[[#This Row],[Fund]]</f>
        <v>100801020000</v>
      </c>
    </row>
    <row r="325" spans="1:13" hidden="1" x14ac:dyDescent="0.3">
      <c r="A325" s="8">
        <v>43661</v>
      </c>
      <c r="B325" t="s">
        <v>201</v>
      </c>
      <c r="C325" t="s">
        <v>1076</v>
      </c>
      <c r="D325" t="s">
        <v>1077</v>
      </c>
      <c r="E325" t="s">
        <v>22</v>
      </c>
      <c r="F325" t="s">
        <v>205</v>
      </c>
      <c r="G325" t="s">
        <v>1078</v>
      </c>
      <c r="H325" t="s">
        <v>1079</v>
      </c>
      <c r="I325" t="s">
        <v>208</v>
      </c>
      <c r="J325" t="s">
        <v>209</v>
      </c>
      <c r="K325" t="s">
        <v>216</v>
      </c>
      <c r="L325" t="s">
        <v>211</v>
      </c>
      <c r="M325" t="str">
        <f>_430_CS_COMBOCODES[[#This Row],[Dept ID]]&amp;_430_CS_COMBOCODES[[#This Row],[Fund]]</f>
        <v>101102020000</v>
      </c>
    </row>
    <row r="326" spans="1:13" hidden="1" x14ac:dyDescent="0.3">
      <c r="A326" s="8">
        <v>42917</v>
      </c>
      <c r="B326" t="s">
        <v>21</v>
      </c>
      <c r="C326" t="s">
        <v>1080</v>
      </c>
      <c r="D326" t="s">
        <v>1081</v>
      </c>
      <c r="E326" t="s">
        <v>22</v>
      </c>
      <c r="F326" t="s">
        <v>205</v>
      </c>
      <c r="G326" t="s">
        <v>628</v>
      </c>
      <c r="H326" t="s">
        <v>1082</v>
      </c>
      <c r="I326" t="s">
        <v>208</v>
      </c>
      <c r="J326" t="s">
        <v>233</v>
      </c>
      <c r="K326" t="s">
        <v>216</v>
      </c>
      <c r="L326" t="s">
        <v>211</v>
      </c>
      <c r="M326" t="str">
        <f>_430_CS_COMBOCODES[[#This Row],[Dept ID]]&amp;_430_CS_COMBOCODES[[#This Row],[Fund]]</f>
        <v>105230420000</v>
      </c>
    </row>
    <row r="327" spans="1:13" hidden="1" x14ac:dyDescent="0.3">
      <c r="A327" s="8">
        <v>43647</v>
      </c>
      <c r="B327" t="s">
        <v>21</v>
      </c>
      <c r="C327" t="s">
        <v>1083</v>
      </c>
      <c r="D327" t="s">
        <v>1081</v>
      </c>
      <c r="E327" t="s">
        <v>22</v>
      </c>
      <c r="F327" t="s">
        <v>205</v>
      </c>
      <c r="G327" t="s">
        <v>1084</v>
      </c>
      <c r="H327" t="s">
        <v>1082</v>
      </c>
      <c r="I327" t="s">
        <v>208</v>
      </c>
      <c r="J327" t="s">
        <v>233</v>
      </c>
      <c r="K327" t="s">
        <v>216</v>
      </c>
      <c r="L327" t="s">
        <v>211</v>
      </c>
      <c r="M327" t="str">
        <f>_430_CS_COMBOCODES[[#This Row],[Dept ID]]&amp;_430_CS_COMBOCODES[[#This Row],[Fund]]</f>
        <v>210001320000</v>
      </c>
    </row>
    <row r="328" spans="1:13" hidden="1" x14ac:dyDescent="0.3">
      <c r="A328" s="8">
        <v>43647</v>
      </c>
      <c r="B328" t="s">
        <v>21</v>
      </c>
      <c r="C328" t="s">
        <v>1085</v>
      </c>
      <c r="D328" t="s">
        <v>1086</v>
      </c>
      <c r="E328" t="s">
        <v>1087</v>
      </c>
      <c r="F328" t="s">
        <v>205</v>
      </c>
      <c r="G328" t="s">
        <v>206</v>
      </c>
      <c r="H328" t="s">
        <v>1088</v>
      </c>
      <c r="I328" t="s">
        <v>208</v>
      </c>
      <c r="J328" t="s">
        <v>209</v>
      </c>
      <c r="K328" t="s">
        <v>216</v>
      </c>
      <c r="L328" t="s">
        <v>211</v>
      </c>
      <c r="M328" t="str">
        <f>_430_CS_COMBOCODES[[#This Row],[Dept ID]]&amp;_430_CS_COMBOCODES[[#This Row],[Fund]]</f>
        <v>210001920000</v>
      </c>
    </row>
    <row r="329" spans="1:13" hidden="1" x14ac:dyDescent="0.3">
      <c r="A329" s="8">
        <v>42917</v>
      </c>
      <c r="B329" t="s">
        <v>21</v>
      </c>
      <c r="C329" t="s">
        <v>1089</v>
      </c>
      <c r="D329" t="s">
        <v>1086</v>
      </c>
      <c r="E329" t="s">
        <v>22</v>
      </c>
      <c r="F329" t="s">
        <v>205</v>
      </c>
      <c r="G329" t="s">
        <v>298</v>
      </c>
      <c r="H329" t="s">
        <v>1088</v>
      </c>
      <c r="I329" t="s">
        <v>208</v>
      </c>
      <c r="J329" t="s">
        <v>209</v>
      </c>
      <c r="K329" t="s">
        <v>216</v>
      </c>
      <c r="L329" t="s">
        <v>211</v>
      </c>
      <c r="M329" t="str">
        <f>_430_CS_COMBOCODES[[#This Row],[Dept ID]]&amp;_430_CS_COMBOCODES[[#This Row],[Fund]]</f>
        <v>100802020000</v>
      </c>
    </row>
    <row r="330" spans="1:13" hidden="1" x14ac:dyDescent="0.3">
      <c r="A330" s="8">
        <v>42917</v>
      </c>
      <c r="B330" t="s">
        <v>21</v>
      </c>
      <c r="C330" t="s">
        <v>1090</v>
      </c>
      <c r="D330" t="s">
        <v>1091</v>
      </c>
      <c r="E330" t="s">
        <v>22</v>
      </c>
      <c r="F330" t="s">
        <v>205</v>
      </c>
      <c r="G330" t="s">
        <v>655</v>
      </c>
      <c r="H330" t="s">
        <v>1092</v>
      </c>
      <c r="I330" t="s">
        <v>208</v>
      </c>
      <c r="J330" t="s">
        <v>233</v>
      </c>
      <c r="K330" t="s">
        <v>216</v>
      </c>
      <c r="L330" t="s">
        <v>211</v>
      </c>
      <c r="M330" t="str">
        <f>_430_CS_COMBOCODES[[#This Row],[Dept ID]]&amp;_430_CS_COMBOCODES[[#This Row],[Fund]]</f>
        <v>100600520000</v>
      </c>
    </row>
    <row r="331" spans="1:13" hidden="1" x14ac:dyDescent="0.3">
      <c r="A331" s="8">
        <v>43661</v>
      </c>
      <c r="B331" t="s">
        <v>201</v>
      </c>
      <c r="C331" t="s">
        <v>1093</v>
      </c>
      <c r="D331" t="s">
        <v>1094</v>
      </c>
      <c r="E331" t="s">
        <v>22</v>
      </c>
      <c r="F331" t="s">
        <v>205</v>
      </c>
      <c r="G331" t="s">
        <v>357</v>
      </c>
      <c r="H331" t="s">
        <v>1095</v>
      </c>
      <c r="I331" t="s">
        <v>208</v>
      </c>
      <c r="J331" t="s">
        <v>227</v>
      </c>
      <c r="K331" t="s">
        <v>216</v>
      </c>
      <c r="L331" t="s">
        <v>211</v>
      </c>
      <c r="M331" t="str">
        <f>_430_CS_COMBOCODES[[#This Row],[Dept ID]]&amp;_430_CS_COMBOCODES[[#This Row],[Fund]]</f>
        <v>100804020000</v>
      </c>
    </row>
    <row r="332" spans="1:13" hidden="1" x14ac:dyDescent="0.3">
      <c r="A332" s="8">
        <v>42917</v>
      </c>
      <c r="B332" t="s">
        <v>21</v>
      </c>
      <c r="C332" t="s">
        <v>1096</v>
      </c>
      <c r="D332" t="s">
        <v>1097</v>
      </c>
      <c r="E332" t="s">
        <v>1098</v>
      </c>
      <c r="F332" t="s">
        <v>205</v>
      </c>
      <c r="G332" t="s">
        <v>220</v>
      </c>
      <c r="H332" t="s">
        <v>1099</v>
      </c>
      <c r="I332" t="s">
        <v>208</v>
      </c>
      <c r="J332" t="s">
        <v>222</v>
      </c>
      <c r="K332" t="s">
        <v>216</v>
      </c>
      <c r="L332" t="s">
        <v>211</v>
      </c>
      <c r="M332" t="str">
        <f>_430_CS_COMBOCODES[[#This Row],[Dept ID]]&amp;_430_CS_COMBOCODES[[#This Row],[Fund]]</f>
        <v>106845220000</v>
      </c>
    </row>
    <row r="333" spans="1:13" hidden="1" x14ac:dyDescent="0.3">
      <c r="A333" s="8">
        <v>42917</v>
      </c>
      <c r="B333" t="s">
        <v>21</v>
      </c>
      <c r="C333" t="s">
        <v>1100</v>
      </c>
      <c r="D333" t="s">
        <v>1101</v>
      </c>
      <c r="E333" t="s">
        <v>22</v>
      </c>
      <c r="F333" t="s">
        <v>205</v>
      </c>
      <c r="G333" t="s">
        <v>836</v>
      </c>
      <c r="H333" t="s">
        <v>1102</v>
      </c>
      <c r="I333" t="s">
        <v>208</v>
      </c>
      <c r="J333" t="s">
        <v>227</v>
      </c>
      <c r="K333" t="s">
        <v>216</v>
      </c>
      <c r="L333" t="s">
        <v>211</v>
      </c>
      <c r="M333" t="str">
        <f>_430_CS_COMBOCODES[[#This Row],[Dept ID]]&amp;_430_CS_COMBOCODES[[#This Row],[Fund]]</f>
        <v>100805020000</v>
      </c>
    </row>
    <row r="334" spans="1:13" hidden="1" x14ac:dyDescent="0.3">
      <c r="A334" s="8">
        <v>42917</v>
      </c>
      <c r="B334" t="s">
        <v>21</v>
      </c>
      <c r="C334" t="s">
        <v>1103</v>
      </c>
      <c r="D334" t="s">
        <v>1104</v>
      </c>
      <c r="E334" t="s">
        <v>22</v>
      </c>
      <c r="F334" t="s">
        <v>205</v>
      </c>
      <c r="G334" t="s">
        <v>655</v>
      </c>
      <c r="H334" t="s">
        <v>1105</v>
      </c>
      <c r="I334" t="s">
        <v>208</v>
      </c>
      <c r="J334" t="s">
        <v>233</v>
      </c>
      <c r="K334" t="s">
        <v>216</v>
      </c>
      <c r="L334" t="s">
        <v>211</v>
      </c>
      <c r="M334" t="str">
        <f>_430_CS_COMBOCODES[[#This Row],[Dept ID]]&amp;_430_CS_COMBOCODES[[#This Row],[Fund]]</f>
        <v>100600520000</v>
      </c>
    </row>
    <row r="335" spans="1:13" hidden="1" x14ac:dyDescent="0.3">
      <c r="A335" s="8">
        <v>42917</v>
      </c>
      <c r="B335" t="s">
        <v>21</v>
      </c>
      <c r="C335" t="s">
        <v>1106</v>
      </c>
      <c r="D335" t="s">
        <v>1107</v>
      </c>
      <c r="E335" t="s">
        <v>22</v>
      </c>
      <c r="F335" t="s">
        <v>205</v>
      </c>
      <c r="G335" t="s">
        <v>649</v>
      </c>
      <c r="H335" t="s">
        <v>1108</v>
      </c>
      <c r="I335" t="s">
        <v>208</v>
      </c>
      <c r="J335" t="s">
        <v>233</v>
      </c>
      <c r="K335" t="s">
        <v>216</v>
      </c>
      <c r="L335" t="s">
        <v>211</v>
      </c>
      <c r="M335" t="str">
        <f>_430_CS_COMBOCODES[[#This Row],[Dept ID]]&amp;_430_CS_COMBOCODES[[#This Row],[Fund]]</f>
        <v>100600820000</v>
      </c>
    </row>
    <row r="336" spans="1:13" hidden="1" x14ac:dyDescent="0.3">
      <c r="A336" s="8">
        <v>43661</v>
      </c>
      <c r="B336" t="s">
        <v>201</v>
      </c>
      <c r="C336" t="s">
        <v>1109</v>
      </c>
      <c r="D336" t="s">
        <v>1110</v>
      </c>
      <c r="E336" t="s">
        <v>22</v>
      </c>
      <c r="F336" t="s">
        <v>205</v>
      </c>
      <c r="G336" t="s">
        <v>1071</v>
      </c>
      <c r="H336" t="s">
        <v>1111</v>
      </c>
      <c r="I336" t="s">
        <v>208</v>
      </c>
      <c r="J336" t="s">
        <v>233</v>
      </c>
      <c r="K336" t="s">
        <v>216</v>
      </c>
      <c r="L336" t="s">
        <v>211</v>
      </c>
      <c r="M336" t="str">
        <f>_430_CS_COMBOCODES[[#This Row],[Dept ID]]&amp;_430_CS_COMBOCODES[[#This Row],[Fund]]</f>
        <v>106242420000</v>
      </c>
    </row>
    <row r="337" spans="1:13" hidden="1" x14ac:dyDescent="0.3">
      <c r="A337" s="8">
        <v>43668</v>
      </c>
      <c r="B337" t="s">
        <v>201</v>
      </c>
      <c r="C337" t="s">
        <v>1112</v>
      </c>
      <c r="D337" t="s">
        <v>1113</v>
      </c>
      <c r="E337" t="s">
        <v>22</v>
      </c>
      <c r="F337" t="s">
        <v>205</v>
      </c>
      <c r="G337" t="s">
        <v>726</v>
      </c>
      <c r="H337" t="s">
        <v>1114</v>
      </c>
      <c r="I337" t="s">
        <v>208</v>
      </c>
      <c r="J337" t="s">
        <v>233</v>
      </c>
      <c r="K337" t="s">
        <v>216</v>
      </c>
      <c r="L337" t="s">
        <v>211</v>
      </c>
      <c r="M337" t="str">
        <f>_430_CS_COMBOCODES[[#This Row],[Dept ID]]&amp;_430_CS_COMBOCODES[[#This Row],[Fund]]</f>
        <v>100202020000</v>
      </c>
    </row>
    <row r="338" spans="1:13" hidden="1" x14ac:dyDescent="0.3">
      <c r="A338" s="8">
        <v>42917</v>
      </c>
      <c r="B338" t="s">
        <v>21</v>
      </c>
      <c r="C338" t="s">
        <v>1115</v>
      </c>
      <c r="D338" t="s">
        <v>1116</v>
      </c>
      <c r="E338" t="s">
        <v>22</v>
      </c>
      <c r="F338" t="s">
        <v>205</v>
      </c>
      <c r="G338" t="s">
        <v>439</v>
      </c>
      <c r="H338" t="s">
        <v>1117</v>
      </c>
      <c r="I338" t="s">
        <v>208</v>
      </c>
      <c r="J338" t="s">
        <v>209</v>
      </c>
      <c r="K338" t="s">
        <v>216</v>
      </c>
      <c r="L338" t="s">
        <v>211</v>
      </c>
      <c r="M338" t="str">
        <f>_430_CS_COMBOCODES[[#This Row],[Dept ID]]&amp;_430_CS_COMBOCODES[[#This Row],[Fund]]</f>
        <v>101003020000</v>
      </c>
    </row>
    <row r="339" spans="1:13" hidden="1" x14ac:dyDescent="0.3">
      <c r="A339" s="8">
        <v>43662</v>
      </c>
      <c r="B339" t="s">
        <v>201</v>
      </c>
      <c r="C339" t="s">
        <v>1118</v>
      </c>
      <c r="D339" t="s">
        <v>1119</v>
      </c>
      <c r="E339" t="s">
        <v>22</v>
      </c>
      <c r="F339" t="s">
        <v>205</v>
      </c>
      <c r="G339" t="s">
        <v>298</v>
      </c>
      <c r="H339" t="s">
        <v>1120</v>
      </c>
      <c r="I339" t="s">
        <v>208</v>
      </c>
      <c r="J339" t="s">
        <v>227</v>
      </c>
      <c r="K339" t="s">
        <v>216</v>
      </c>
      <c r="L339" t="s">
        <v>211</v>
      </c>
      <c r="M339" t="str">
        <f>_430_CS_COMBOCODES[[#This Row],[Dept ID]]&amp;_430_CS_COMBOCODES[[#This Row],[Fund]]</f>
        <v>100802020000</v>
      </c>
    </row>
    <row r="340" spans="1:13" hidden="1" x14ac:dyDescent="0.3">
      <c r="A340" s="8">
        <v>43908</v>
      </c>
      <c r="B340" t="s">
        <v>201</v>
      </c>
      <c r="C340" t="s">
        <v>1121</v>
      </c>
      <c r="D340" t="s">
        <v>1122</v>
      </c>
      <c r="E340" t="s">
        <v>22</v>
      </c>
      <c r="F340" t="s">
        <v>205</v>
      </c>
      <c r="G340" t="s">
        <v>303</v>
      </c>
      <c r="H340" t="s">
        <v>1123</v>
      </c>
      <c r="I340" t="s">
        <v>208</v>
      </c>
      <c r="J340" t="s">
        <v>227</v>
      </c>
      <c r="K340" t="s">
        <v>216</v>
      </c>
      <c r="L340" t="s">
        <v>211</v>
      </c>
      <c r="M340" t="str">
        <f>_430_CS_COMBOCODES[[#This Row],[Dept ID]]&amp;_430_CS_COMBOCODES[[#This Row],[Fund]]</f>
        <v>100602120000</v>
      </c>
    </row>
    <row r="341" spans="1:13" hidden="1" x14ac:dyDescent="0.3">
      <c r="A341" s="8">
        <v>43670</v>
      </c>
      <c r="B341" t="s">
        <v>201</v>
      </c>
      <c r="C341" t="s">
        <v>1124</v>
      </c>
      <c r="D341" t="s">
        <v>1125</v>
      </c>
      <c r="E341" t="s">
        <v>22</v>
      </c>
      <c r="F341" t="s">
        <v>205</v>
      </c>
      <c r="G341" t="s">
        <v>439</v>
      </c>
      <c r="H341" t="s">
        <v>1126</v>
      </c>
      <c r="I341" t="s">
        <v>208</v>
      </c>
      <c r="J341" t="s">
        <v>209</v>
      </c>
      <c r="K341" t="s">
        <v>216</v>
      </c>
      <c r="L341" t="s">
        <v>211</v>
      </c>
      <c r="M341" t="str">
        <f>_430_CS_COMBOCODES[[#This Row],[Dept ID]]&amp;_430_CS_COMBOCODES[[#This Row],[Fund]]</f>
        <v>101003020000</v>
      </c>
    </row>
    <row r="342" spans="1:13" hidden="1" x14ac:dyDescent="0.3">
      <c r="A342" s="8">
        <v>43731</v>
      </c>
      <c r="B342" t="s">
        <v>201</v>
      </c>
      <c r="C342" t="s">
        <v>1127</v>
      </c>
      <c r="D342" t="s">
        <v>1128</v>
      </c>
      <c r="E342" t="s">
        <v>22</v>
      </c>
      <c r="F342" t="s">
        <v>205</v>
      </c>
      <c r="G342" t="s">
        <v>597</v>
      </c>
      <c r="H342" t="s">
        <v>1126</v>
      </c>
      <c r="I342" t="s">
        <v>208</v>
      </c>
      <c r="J342" t="s">
        <v>227</v>
      </c>
      <c r="K342" t="s">
        <v>216</v>
      </c>
      <c r="L342" t="s">
        <v>211</v>
      </c>
      <c r="M342" t="str">
        <f>_430_CS_COMBOCODES[[#This Row],[Dept ID]]&amp;_430_CS_COMBOCODES[[#This Row],[Fund]]</f>
        <v>103912020000</v>
      </c>
    </row>
    <row r="343" spans="1:13" hidden="1" x14ac:dyDescent="0.3">
      <c r="A343" s="8">
        <v>42917</v>
      </c>
      <c r="B343" t="s">
        <v>21</v>
      </c>
      <c r="C343" t="s">
        <v>1129</v>
      </c>
      <c r="D343" t="s">
        <v>1130</v>
      </c>
      <c r="E343" t="s">
        <v>22</v>
      </c>
      <c r="F343" t="s">
        <v>205</v>
      </c>
      <c r="G343" t="s">
        <v>298</v>
      </c>
      <c r="H343" t="s">
        <v>1131</v>
      </c>
      <c r="I343" t="s">
        <v>208</v>
      </c>
      <c r="J343" t="s">
        <v>209</v>
      </c>
      <c r="K343" t="s">
        <v>216</v>
      </c>
      <c r="L343" t="s">
        <v>211</v>
      </c>
      <c r="M343" t="str">
        <f>_430_CS_COMBOCODES[[#This Row],[Dept ID]]&amp;_430_CS_COMBOCODES[[#This Row],[Fund]]</f>
        <v>100802020000</v>
      </c>
    </row>
    <row r="344" spans="1:13" hidden="1" x14ac:dyDescent="0.3">
      <c r="A344" s="8">
        <v>43647</v>
      </c>
      <c r="B344" t="s">
        <v>21</v>
      </c>
      <c r="C344" t="s">
        <v>1132</v>
      </c>
      <c r="D344" t="s">
        <v>1130</v>
      </c>
      <c r="E344" t="s">
        <v>1133</v>
      </c>
      <c r="F344" t="s">
        <v>205</v>
      </c>
      <c r="G344" t="s">
        <v>206</v>
      </c>
      <c r="H344" t="s">
        <v>1131</v>
      </c>
      <c r="I344" t="s">
        <v>208</v>
      </c>
      <c r="J344" t="s">
        <v>209</v>
      </c>
      <c r="K344" t="s">
        <v>216</v>
      </c>
      <c r="L344" t="s">
        <v>211</v>
      </c>
      <c r="M344" t="str">
        <f>_430_CS_COMBOCODES[[#This Row],[Dept ID]]&amp;_430_CS_COMBOCODES[[#This Row],[Fund]]</f>
        <v>210001920000</v>
      </c>
    </row>
    <row r="345" spans="1:13" hidden="1" x14ac:dyDescent="0.3">
      <c r="A345" s="8">
        <v>43647</v>
      </c>
      <c r="B345" t="s">
        <v>21</v>
      </c>
      <c r="C345" t="s">
        <v>1134</v>
      </c>
      <c r="D345" t="s">
        <v>1135</v>
      </c>
      <c r="E345" t="s">
        <v>1136</v>
      </c>
      <c r="F345" t="s">
        <v>205</v>
      </c>
      <c r="G345" t="s">
        <v>206</v>
      </c>
      <c r="H345" t="s">
        <v>1137</v>
      </c>
      <c r="I345" t="s">
        <v>208</v>
      </c>
      <c r="J345" t="s">
        <v>209</v>
      </c>
      <c r="K345" t="s">
        <v>216</v>
      </c>
      <c r="L345" t="s">
        <v>211</v>
      </c>
      <c r="M345" t="str">
        <f>_430_CS_COMBOCODES[[#This Row],[Dept ID]]&amp;_430_CS_COMBOCODES[[#This Row],[Fund]]</f>
        <v>210001920000</v>
      </c>
    </row>
    <row r="346" spans="1:13" hidden="1" x14ac:dyDescent="0.3">
      <c r="A346" s="8">
        <v>42917</v>
      </c>
      <c r="B346" t="s">
        <v>21</v>
      </c>
      <c r="C346" t="s">
        <v>1138</v>
      </c>
      <c r="D346" t="s">
        <v>1135</v>
      </c>
      <c r="E346" t="s">
        <v>22</v>
      </c>
      <c r="F346" t="s">
        <v>205</v>
      </c>
      <c r="G346" t="s">
        <v>298</v>
      </c>
      <c r="H346" t="s">
        <v>1137</v>
      </c>
      <c r="I346" t="s">
        <v>208</v>
      </c>
      <c r="J346" t="s">
        <v>209</v>
      </c>
      <c r="K346" t="s">
        <v>216</v>
      </c>
      <c r="L346" t="s">
        <v>211</v>
      </c>
      <c r="M346" t="str">
        <f>_430_CS_COMBOCODES[[#This Row],[Dept ID]]&amp;_430_CS_COMBOCODES[[#This Row],[Fund]]</f>
        <v>100802020000</v>
      </c>
    </row>
    <row r="347" spans="1:13" hidden="1" x14ac:dyDescent="0.3">
      <c r="A347" s="8">
        <v>43668</v>
      </c>
      <c r="B347" t="s">
        <v>201</v>
      </c>
      <c r="C347" t="s">
        <v>1139</v>
      </c>
      <c r="D347" t="s">
        <v>1140</v>
      </c>
      <c r="E347" t="s">
        <v>22</v>
      </c>
      <c r="F347" t="s">
        <v>205</v>
      </c>
      <c r="G347" t="s">
        <v>1039</v>
      </c>
      <c r="H347" t="s">
        <v>1141</v>
      </c>
      <c r="I347" t="s">
        <v>208</v>
      </c>
      <c r="J347" t="s">
        <v>227</v>
      </c>
      <c r="K347" t="s">
        <v>216</v>
      </c>
      <c r="L347" t="s">
        <v>211</v>
      </c>
      <c r="M347" t="str">
        <f>_430_CS_COMBOCODES[[#This Row],[Dept ID]]&amp;_430_CS_COMBOCODES[[#This Row],[Fund]]</f>
        <v>100206120000</v>
      </c>
    </row>
    <row r="348" spans="1:13" hidden="1" x14ac:dyDescent="0.3">
      <c r="A348" s="8">
        <v>44013</v>
      </c>
      <c r="B348" t="s">
        <v>21</v>
      </c>
      <c r="C348" t="s">
        <v>1142</v>
      </c>
      <c r="D348" t="s">
        <v>1143</v>
      </c>
      <c r="E348" t="s">
        <v>1144</v>
      </c>
      <c r="F348" t="s">
        <v>205</v>
      </c>
      <c r="G348" t="s">
        <v>652</v>
      </c>
      <c r="H348" t="s">
        <v>1145</v>
      </c>
      <c r="I348" t="s">
        <v>208</v>
      </c>
      <c r="J348" t="s">
        <v>233</v>
      </c>
      <c r="K348" t="s">
        <v>216</v>
      </c>
      <c r="L348" t="s">
        <v>211</v>
      </c>
      <c r="M348" t="str">
        <f>_430_CS_COMBOCODES[[#This Row],[Dept ID]]&amp;_430_CS_COMBOCODES[[#This Row],[Fund]]</f>
        <v>210000820000</v>
      </c>
    </row>
    <row r="349" spans="1:13" hidden="1" x14ac:dyDescent="0.3">
      <c r="A349" s="8">
        <v>43647</v>
      </c>
      <c r="B349" t="s">
        <v>21</v>
      </c>
      <c r="C349" t="s">
        <v>1146</v>
      </c>
      <c r="D349" t="s">
        <v>1143</v>
      </c>
      <c r="E349" t="s">
        <v>22</v>
      </c>
      <c r="F349" t="s">
        <v>205</v>
      </c>
      <c r="G349" t="s">
        <v>432</v>
      </c>
      <c r="H349" t="s">
        <v>1145</v>
      </c>
      <c r="I349" t="s">
        <v>208</v>
      </c>
      <c r="J349" t="s">
        <v>233</v>
      </c>
      <c r="K349" t="s">
        <v>216</v>
      </c>
      <c r="L349" t="s">
        <v>211</v>
      </c>
      <c r="M349" t="str">
        <f>_430_CS_COMBOCODES[[#This Row],[Dept ID]]&amp;_430_CS_COMBOCODES[[#This Row],[Fund]]</f>
        <v>210000120000</v>
      </c>
    </row>
    <row r="350" spans="1:13" hidden="1" x14ac:dyDescent="0.3">
      <c r="A350" s="8">
        <v>42917</v>
      </c>
      <c r="B350" t="s">
        <v>21</v>
      </c>
      <c r="C350" t="s">
        <v>1147</v>
      </c>
      <c r="D350" t="s">
        <v>1143</v>
      </c>
      <c r="E350" t="s">
        <v>22</v>
      </c>
      <c r="F350" t="s">
        <v>205</v>
      </c>
      <c r="G350" t="s">
        <v>366</v>
      </c>
      <c r="H350" t="s">
        <v>1145</v>
      </c>
      <c r="I350" t="s">
        <v>208</v>
      </c>
      <c r="J350" t="s">
        <v>233</v>
      </c>
      <c r="K350" t="s">
        <v>216</v>
      </c>
      <c r="L350" t="s">
        <v>211</v>
      </c>
      <c r="M350" t="str">
        <f>_430_CS_COMBOCODES[[#This Row],[Dept ID]]&amp;_430_CS_COMBOCODES[[#This Row],[Fund]]</f>
        <v>105741120000</v>
      </c>
    </row>
    <row r="351" spans="1:13" hidden="1" x14ac:dyDescent="0.3">
      <c r="A351" s="8">
        <v>44013</v>
      </c>
      <c r="B351" t="s">
        <v>21</v>
      </c>
      <c r="C351" t="s">
        <v>1148</v>
      </c>
      <c r="D351" t="s">
        <v>1149</v>
      </c>
      <c r="E351" t="s">
        <v>1150</v>
      </c>
      <c r="F351" t="s">
        <v>205</v>
      </c>
      <c r="G351" t="s">
        <v>652</v>
      </c>
      <c r="H351" t="s">
        <v>1151</v>
      </c>
      <c r="I351" t="s">
        <v>208</v>
      </c>
      <c r="J351" t="s">
        <v>233</v>
      </c>
      <c r="K351" t="s">
        <v>216</v>
      </c>
      <c r="L351" t="s">
        <v>211</v>
      </c>
      <c r="M351" t="str">
        <f>_430_CS_COMBOCODES[[#This Row],[Dept ID]]&amp;_430_CS_COMBOCODES[[#This Row],[Fund]]</f>
        <v>210000820000</v>
      </c>
    </row>
    <row r="352" spans="1:13" hidden="1" x14ac:dyDescent="0.3">
      <c r="A352" s="8">
        <v>43647</v>
      </c>
      <c r="B352" t="s">
        <v>21</v>
      </c>
      <c r="C352" t="s">
        <v>1152</v>
      </c>
      <c r="D352" t="s">
        <v>1149</v>
      </c>
      <c r="E352" t="s">
        <v>22</v>
      </c>
      <c r="F352" t="s">
        <v>205</v>
      </c>
      <c r="G352" t="s">
        <v>432</v>
      </c>
      <c r="H352" t="s">
        <v>1151</v>
      </c>
      <c r="I352" t="s">
        <v>208</v>
      </c>
      <c r="J352" t="s">
        <v>233</v>
      </c>
      <c r="K352" t="s">
        <v>216</v>
      </c>
      <c r="L352" t="s">
        <v>211</v>
      </c>
      <c r="M352" t="str">
        <f>_430_CS_COMBOCODES[[#This Row],[Dept ID]]&amp;_430_CS_COMBOCODES[[#This Row],[Fund]]</f>
        <v>210000120000</v>
      </c>
    </row>
    <row r="353" spans="1:13" hidden="1" x14ac:dyDescent="0.3">
      <c r="A353" s="8">
        <v>42917</v>
      </c>
      <c r="B353" t="s">
        <v>21</v>
      </c>
      <c r="C353" t="s">
        <v>1153</v>
      </c>
      <c r="D353" t="s">
        <v>1149</v>
      </c>
      <c r="E353" t="s">
        <v>22</v>
      </c>
      <c r="F353" t="s">
        <v>205</v>
      </c>
      <c r="G353" t="s">
        <v>366</v>
      </c>
      <c r="H353" t="s">
        <v>1151</v>
      </c>
      <c r="I353" t="s">
        <v>208</v>
      </c>
      <c r="J353" t="s">
        <v>233</v>
      </c>
      <c r="K353" t="s">
        <v>216</v>
      </c>
      <c r="L353" t="s">
        <v>211</v>
      </c>
      <c r="M353" t="str">
        <f>_430_CS_COMBOCODES[[#This Row],[Dept ID]]&amp;_430_CS_COMBOCODES[[#This Row],[Fund]]</f>
        <v>105741120000</v>
      </c>
    </row>
    <row r="354" spans="1:13" hidden="1" x14ac:dyDescent="0.3">
      <c r="A354" s="8">
        <v>42917</v>
      </c>
      <c r="B354" t="s">
        <v>21</v>
      </c>
      <c r="C354" t="s">
        <v>1154</v>
      </c>
      <c r="D354" t="s">
        <v>1155</v>
      </c>
      <c r="E354" t="s">
        <v>22</v>
      </c>
      <c r="F354" t="s">
        <v>205</v>
      </c>
      <c r="G354" t="s">
        <v>963</v>
      </c>
      <c r="H354" t="s">
        <v>1156</v>
      </c>
      <c r="I354" t="s">
        <v>208</v>
      </c>
      <c r="J354" t="s">
        <v>227</v>
      </c>
      <c r="K354" t="s">
        <v>216</v>
      </c>
      <c r="L354" t="s">
        <v>211</v>
      </c>
      <c r="M354" t="str">
        <f>_430_CS_COMBOCODES[[#This Row],[Dept ID]]&amp;_430_CS_COMBOCODES[[#This Row],[Fund]]</f>
        <v>100705220000</v>
      </c>
    </row>
    <row r="355" spans="1:13" hidden="1" x14ac:dyDescent="0.3">
      <c r="A355" s="8">
        <v>43908</v>
      </c>
      <c r="B355" t="s">
        <v>201</v>
      </c>
      <c r="C355" t="s">
        <v>1157</v>
      </c>
      <c r="D355" t="s">
        <v>1158</v>
      </c>
      <c r="E355" t="s">
        <v>22</v>
      </c>
      <c r="F355" t="s">
        <v>205</v>
      </c>
      <c r="G355" t="s">
        <v>980</v>
      </c>
      <c r="H355" t="s">
        <v>1159</v>
      </c>
      <c r="I355" t="s">
        <v>208</v>
      </c>
      <c r="J355" t="s">
        <v>227</v>
      </c>
      <c r="K355" t="s">
        <v>216</v>
      </c>
      <c r="L355" t="s">
        <v>211</v>
      </c>
      <c r="M355" t="str">
        <f>_430_CS_COMBOCODES[[#This Row],[Dept ID]]&amp;_430_CS_COMBOCODES[[#This Row],[Fund]]</f>
        <v>101104020000</v>
      </c>
    </row>
    <row r="356" spans="1:13" hidden="1" x14ac:dyDescent="0.3">
      <c r="A356" s="8">
        <v>43647</v>
      </c>
      <c r="B356" t="s">
        <v>21</v>
      </c>
      <c r="C356" t="s">
        <v>1160</v>
      </c>
      <c r="D356" t="s">
        <v>1161</v>
      </c>
      <c r="E356" t="s">
        <v>1162</v>
      </c>
      <c r="F356" t="s">
        <v>205</v>
      </c>
      <c r="G356" t="s">
        <v>206</v>
      </c>
      <c r="H356" t="s">
        <v>1163</v>
      </c>
      <c r="I356" t="s">
        <v>208</v>
      </c>
      <c r="J356" t="s">
        <v>209</v>
      </c>
      <c r="K356" t="s">
        <v>216</v>
      </c>
      <c r="L356" t="s">
        <v>211</v>
      </c>
      <c r="M356" t="str">
        <f>_430_CS_COMBOCODES[[#This Row],[Dept ID]]&amp;_430_CS_COMBOCODES[[#This Row],[Fund]]</f>
        <v>210001920000</v>
      </c>
    </row>
    <row r="357" spans="1:13" hidden="1" x14ac:dyDescent="0.3">
      <c r="A357" s="8">
        <v>42917</v>
      </c>
      <c r="B357" t="s">
        <v>21</v>
      </c>
      <c r="C357" t="s">
        <v>1164</v>
      </c>
      <c r="D357" t="s">
        <v>1161</v>
      </c>
      <c r="E357" t="s">
        <v>22</v>
      </c>
      <c r="F357" t="s">
        <v>205</v>
      </c>
      <c r="G357" t="s">
        <v>298</v>
      </c>
      <c r="H357" t="s">
        <v>1163</v>
      </c>
      <c r="I357" t="s">
        <v>208</v>
      </c>
      <c r="J357" t="s">
        <v>209</v>
      </c>
      <c r="K357" t="s">
        <v>216</v>
      </c>
      <c r="L357" t="s">
        <v>211</v>
      </c>
      <c r="M357" t="str">
        <f>_430_CS_COMBOCODES[[#This Row],[Dept ID]]&amp;_430_CS_COMBOCODES[[#This Row],[Fund]]</f>
        <v>100802020000</v>
      </c>
    </row>
    <row r="358" spans="1:13" hidden="1" x14ac:dyDescent="0.3">
      <c r="A358" s="8">
        <v>43647</v>
      </c>
      <c r="B358" t="s">
        <v>21</v>
      </c>
      <c r="C358" t="s">
        <v>1165</v>
      </c>
      <c r="D358" t="s">
        <v>1166</v>
      </c>
      <c r="E358" t="s">
        <v>1167</v>
      </c>
      <c r="F358" t="s">
        <v>205</v>
      </c>
      <c r="G358" t="s">
        <v>206</v>
      </c>
      <c r="H358" t="s">
        <v>1168</v>
      </c>
      <c r="I358" t="s">
        <v>208</v>
      </c>
      <c r="J358" t="s">
        <v>209</v>
      </c>
      <c r="K358" t="s">
        <v>216</v>
      </c>
      <c r="L358" t="s">
        <v>211</v>
      </c>
      <c r="M358" t="str">
        <f>_430_CS_COMBOCODES[[#This Row],[Dept ID]]&amp;_430_CS_COMBOCODES[[#This Row],[Fund]]</f>
        <v>210001920000</v>
      </c>
    </row>
    <row r="359" spans="1:13" hidden="1" x14ac:dyDescent="0.3">
      <c r="A359" s="8">
        <v>42917</v>
      </c>
      <c r="B359" t="s">
        <v>21</v>
      </c>
      <c r="C359" t="s">
        <v>1169</v>
      </c>
      <c r="D359" t="s">
        <v>1170</v>
      </c>
      <c r="E359" t="s">
        <v>22</v>
      </c>
      <c r="F359" t="s">
        <v>205</v>
      </c>
      <c r="G359" t="s">
        <v>504</v>
      </c>
      <c r="H359" t="s">
        <v>1168</v>
      </c>
      <c r="I359" t="s">
        <v>208</v>
      </c>
      <c r="J359" t="s">
        <v>209</v>
      </c>
      <c r="K359" t="s">
        <v>216</v>
      </c>
      <c r="L359" t="s">
        <v>211</v>
      </c>
      <c r="M359" t="str">
        <f>_430_CS_COMBOCODES[[#This Row],[Dept ID]]&amp;_430_CS_COMBOCODES[[#This Row],[Fund]]</f>
        <v>100806020000</v>
      </c>
    </row>
    <row r="360" spans="1:13" hidden="1" x14ac:dyDescent="0.3">
      <c r="A360" s="8">
        <v>43252</v>
      </c>
      <c r="B360" t="s">
        <v>21</v>
      </c>
      <c r="C360" t="s">
        <v>1171</v>
      </c>
      <c r="D360" t="s">
        <v>1125</v>
      </c>
      <c r="E360" t="s">
        <v>22</v>
      </c>
      <c r="F360" t="s">
        <v>205</v>
      </c>
      <c r="G360" t="s">
        <v>439</v>
      </c>
      <c r="H360" t="s">
        <v>1172</v>
      </c>
      <c r="I360" t="s">
        <v>208</v>
      </c>
      <c r="J360" t="s">
        <v>209</v>
      </c>
      <c r="K360" t="s">
        <v>216</v>
      </c>
      <c r="L360" t="s">
        <v>211</v>
      </c>
      <c r="M360" t="str">
        <f>_430_CS_COMBOCODES[[#This Row],[Dept ID]]&amp;_430_CS_COMBOCODES[[#This Row],[Fund]]</f>
        <v>101003020000</v>
      </c>
    </row>
    <row r="361" spans="1:13" hidden="1" x14ac:dyDescent="0.3">
      <c r="A361" s="8">
        <v>43647</v>
      </c>
      <c r="B361" t="s">
        <v>21</v>
      </c>
      <c r="C361" t="s">
        <v>1173</v>
      </c>
      <c r="D361" t="s">
        <v>1125</v>
      </c>
      <c r="E361" t="s">
        <v>22</v>
      </c>
      <c r="F361" t="s">
        <v>205</v>
      </c>
      <c r="G361" t="s">
        <v>326</v>
      </c>
      <c r="H361" t="s">
        <v>1172</v>
      </c>
      <c r="I361" t="s">
        <v>208</v>
      </c>
      <c r="J361" t="s">
        <v>209</v>
      </c>
      <c r="K361" t="s">
        <v>216</v>
      </c>
      <c r="L361" t="s">
        <v>211</v>
      </c>
      <c r="M361" t="str">
        <f>_430_CS_COMBOCODES[[#This Row],[Dept ID]]&amp;_430_CS_COMBOCODES[[#This Row],[Fund]]</f>
        <v>210000720000</v>
      </c>
    </row>
    <row r="362" spans="1:13" hidden="1" x14ac:dyDescent="0.3">
      <c r="A362" s="8">
        <v>42917</v>
      </c>
      <c r="B362" t="s">
        <v>21</v>
      </c>
      <c r="C362" t="s">
        <v>1174</v>
      </c>
      <c r="D362" t="s">
        <v>1175</v>
      </c>
      <c r="E362" t="s">
        <v>22</v>
      </c>
      <c r="F362" t="s">
        <v>205</v>
      </c>
      <c r="G362" t="s">
        <v>485</v>
      </c>
      <c r="H362" t="s">
        <v>1176</v>
      </c>
      <c r="I362" t="s">
        <v>208</v>
      </c>
      <c r="J362" t="s">
        <v>209</v>
      </c>
      <c r="K362" t="s">
        <v>216</v>
      </c>
      <c r="L362" t="s">
        <v>211</v>
      </c>
      <c r="M362" t="str">
        <f>_430_CS_COMBOCODES[[#This Row],[Dept ID]]&amp;_430_CS_COMBOCODES[[#This Row],[Fund]]</f>
        <v>101001020000</v>
      </c>
    </row>
    <row r="363" spans="1:13" hidden="1" x14ac:dyDescent="0.3">
      <c r="A363" s="8">
        <v>43647</v>
      </c>
      <c r="B363" t="s">
        <v>21</v>
      </c>
      <c r="C363" t="s">
        <v>1177</v>
      </c>
      <c r="D363" t="s">
        <v>1175</v>
      </c>
      <c r="E363" t="s">
        <v>22</v>
      </c>
      <c r="F363" t="s">
        <v>205</v>
      </c>
      <c r="G363" t="s">
        <v>326</v>
      </c>
      <c r="H363" t="s">
        <v>1176</v>
      </c>
      <c r="I363" t="s">
        <v>208</v>
      </c>
      <c r="J363" t="s">
        <v>209</v>
      </c>
      <c r="K363" t="s">
        <v>216</v>
      </c>
      <c r="L363" t="s">
        <v>211</v>
      </c>
      <c r="M363" t="str">
        <f>_430_CS_COMBOCODES[[#This Row],[Dept ID]]&amp;_430_CS_COMBOCODES[[#This Row],[Fund]]</f>
        <v>210000720000</v>
      </c>
    </row>
    <row r="364" spans="1:13" hidden="1" x14ac:dyDescent="0.3">
      <c r="A364" s="8">
        <v>43647</v>
      </c>
      <c r="B364" t="s">
        <v>21</v>
      </c>
      <c r="C364" t="s">
        <v>1178</v>
      </c>
      <c r="D364" t="s">
        <v>1179</v>
      </c>
      <c r="E364" t="s">
        <v>1180</v>
      </c>
      <c r="F364" t="s">
        <v>205</v>
      </c>
      <c r="G364" t="s">
        <v>206</v>
      </c>
      <c r="H364" t="s">
        <v>1181</v>
      </c>
      <c r="I364" t="s">
        <v>208</v>
      </c>
      <c r="J364" t="s">
        <v>233</v>
      </c>
      <c r="K364" t="s">
        <v>216</v>
      </c>
      <c r="L364" t="s">
        <v>211</v>
      </c>
      <c r="M364" t="str">
        <f>_430_CS_COMBOCODES[[#This Row],[Dept ID]]&amp;_430_CS_COMBOCODES[[#This Row],[Fund]]</f>
        <v>210001920000</v>
      </c>
    </row>
    <row r="365" spans="1:13" hidden="1" x14ac:dyDescent="0.3">
      <c r="A365" s="8">
        <v>42917</v>
      </c>
      <c r="B365" t="s">
        <v>21</v>
      </c>
      <c r="C365" t="s">
        <v>1182</v>
      </c>
      <c r="D365" t="s">
        <v>1179</v>
      </c>
      <c r="E365" t="s">
        <v>22</v>
      </c>
      <c r="F365" t="s">
        <v>205</v>
      </c>
      <c r="G365" t="s">
        <v>298</v>
      </c>
      <c r="H365" t="s">
        <v>1181</v>
      </c>
      <c r="I365" t="s">
        <v>208</v>
      </c>
      <c r="J365" t="s">
        <v>233</v>
      </c>
      <c r="K365" t="s">
        <v>216</v>
      </c>
      <c r="L365" t="s">
        <v>211</v>
      </c>
      <c r="M365" t="str">
        <f>_430_CS_COMBOCODES[[#This Row],[Dept ID]]&amp;_430_CS_COMBOCODES[[#This Row],[Fund]]</f>
        <v>100802020000</v>
      </c>
    </row>
    <row r="366" spans="1:13" hidden="1" x14ac:dyDescent="0.3">
      <c r="A366" s="8">
        <v>43668</v>
      </c>
      <c r="B366" t="s">
        <v>201</v>
      </c>
      <c r="C366" t="s">
        <v>1183</v>
      </c>
      <c r="D366" t="s">
        <v>1184</v>
      </c>
      <c r="E366" t="s">
        <v>22</v>
      </c>
      <c r="F366" t="s">
        <v>205</v>
      </c>
      <c r="G366" t="s">
        <v>597</v>
      </c>
      <c r="H366" t="s">
        <v>1185</v>
      </c>
      <c r="I366" t="s">
        <v>208</v>
      </c>
      <c r="J366" t="s">
        <v>233</v>
      </c>
      <c r="K366" t="s">
        <v>216</v>
      </c>
      <c r="L366" t="s">
        <v>211</v>
      </c>
      <c r="M366" t="str">
        <f>_430_CS_COMBOCODES[[#This Row],[Dept ID]]&amp;_430_CS_COMBOCODES[[#This Row],[Fund]]</f>
        <v>103912020000</v>
      </c>
    </row>
    <row r="367" spans="1:13" hidden="1" x14ac:dyDescent="0.3">
      <c r="A367" s="8">
        <v>43908</v>
      </c>
      <c r="B367" t="s">
        <v>201</v>
      </c>
      <c r="C367" t="s">
        <v>1186</v>
      </c>
      <c r="D367" t="s">
        <v>1187</v>
      </c>
      <c r="E367" t="s">
        <v>22</v>
      </c>
      <c r="F367" t="s">
        <v>205</v>
      </c>
      <c r="G367" t="s">
        <v>448</v>
      </c>
      <c r="H367" t="s">
        <v>1188</v>
      </c>
      <c r="I367" t="s">
        <v>208</v>
      </c>
      <c r="J367" t="s">
        <v>209</v>
      </c>
      <c r="K367" t="s">
        <v>216</v>
      </c>
      <c r="L367" t="s">
        <v>211</v>
      </c>
      <c r="M367" t="str">
        <f>_430_CS_COMBOCODES[[#This Row],[Dept ID]]&amp;_430_CS_COMBOCODES[[#This Row],[Fund]]</f>
        <v>210001220000</v>
      </c>
    </row>
    <row r="368" spans="1:13" hidden="1" x14ac:dyDescent="0.3">
      <c r="A368" s="8">
        <v>43908</v>
      </c>
      <c r="B368" t="s">
        <v>201</v>
      </c>
      <c r="C368" t="s">
        <v>1189</v>
      </c>
      <c r="D368" t="s">
        <v>1187</v>
      </c>
      <c r="E368" t="s">
        <v>22</v>
      </c>
      <c r="F368" t="s">
        <v>205</v>
      </c>
      <c r="G368" t="s">
        <v>618</v>
      </c>
      <c r="H368" t="s">
        <v>1188</v>
      </c>
      <c r="I368" t="s">
        <v>208</v>
      </c>
      <c r="J368" t="s">
        <v>209</v>
      </c>
      <c r="K368" t="s">
        <v>216</v>
      </c>
      <c r="L368" t="s">
        <v>211</v>
      </c>
      <c r="M368" t="str">
        <f>_430_CS_COMBOCODES[[#This Row],[Dept ID]]&amp;_430_CS_COMBOCODES[[#This Row],[Fund]]</f>
        <v>100207920000</v>
      </c>
    </row>
    <row r="369" spans="1:13" hidden="1" x14ac:dyDescent="0.3">
      <c r="A369" s="8">
        <v>43662</v>
      </c>
      <c r="B369" t="s">
        <v>201</v>
      </c>
      <c r="C369" t="s">
        <v>1190</v>
      </c>
      <c r="D369" t="s">
        <v>1191</v>
      </c>
      <c r="E369" t="s">
        <v>22</v>
      </c>
      <c r="F369" t="s">
        <v>205</v>
      </c>
      <c r="G369" t="s">
        <v>1039</v>
      </c>
      <c r="H369" t="s">
        <v>1192</v>
      </c>
      <c r="I369" t="s">
        <v>208</v>
      </c>
      <c r="J369" t="s">
        <v>227</v>
      </c>
      <c r="K369" t="s">
        <v>216</v>
      </c>
      <c r="L369" t="s">
        <v>211</v>
      </c>
      <c r="M369" t="str">
        <f>_430_CS_COMBOCODES[[#This Row],[Dept ID]]&amp;_430_CS_COMBOCODES[[#This Row],[Fund]]</f>
        <v>100206120000</v>
      </c>
    </row>
    <row r="370" spans="1:13" hidden="1" x14ac:dyDescent="0.3">
      <c r="A370" s="8">
        <v>43789</v>
      </c>
      <c r="B370" t="s">
        <v>201</v>
      </c>
      <c r="C370" t="s">
        <v>1193</v>
      </c>
      <c r="D370" t="s">
        <v>1194</v>
      </c>
      <c r="E370" t="s">
        <v>22</v>
      </c>
      <c r="F370" t="s">
        <v>205</v>
      </c>
      <c r="G370" t="s">
        <v>655</v>
      </c>
      <c r="H370" t="s">
        <v>1195</v>
      </c>
      <c r="I370" t="s">
        <v>208</v>
      </c>
      <c r="J370" t="s">
        <v>233</v>
      </c>
      <c r="K370" t="s">
        <v>216</v>
      </c>
      <c r="L370" t="s">
        <v>211</v>
      </c>
      <c r="M370" t="str">
        <f>_430_CS_COMBOCODES[[#This Row],[Dept ID]]&amp;_430_CS_COMBOCODES[[#This Row],[Fund]]</f>
        <v>100600520000</v>
      </c>
    </row>
    <row r="371" spans="1:13" hidden="1" x14ac:dyDescent="0.3">
      <c r="A371" s="8">
        <v>43647</v>
      </c>
      <c r="B371" t="s">
        <v>21</v>
      </c>
      <c r="C371" t="s">
        <v>1196</v>
      </c>
      <c r="D371" t="s">
        <v>1197</v>
      </c>
      <c r="E371" t="s">
        <v>22</v>
      </c>
      <c r="F371" t="s">
        <v>205</v>
      </c>
      <c r="G371" t="s">
        <v>432</v>
      </c>
      <c r="H371" t="s">
        <v>1198</v>
      </c>
      <c r="I371" t="s">
        <v>208</v>
      </c>
      <c r="J371" t="s">
        <v>233</v>
      </c>
      <c r="K371" t="s">
        <v>216</v>
      </c>
      <c r="L371" t="s">
        <v>211</v>
      </c>
      <c r="M371" t="str">
        <f>_430_CS_COMBOCODES[[#This Row],[Dept ID]]&amp;_430_CS_COMBOCODES[[#This Row],[Fund]]</f>
        <v>210000120000</v>
      </c>
    </row>
    <row r="372" spans="1:13" hidden="1" x14ac:dyDescent="0.3">
      <c r="A372" s="8">
        <v>42917</v>
      </c>
      <c r="B372" t="s">
        <v>21</v>
      </c>
      <c r="C372" t="s">
        <v>1199</v>
      </c>
      <c r="D372" t="s">
        <v>1197</v>
      </c>
      <c r="E372" t="s">
        <v>22</v>
      </c>
      <c r="F372" t="s">
        <v>205</v>
      </c>
      <c r="G372" t="s">
        <v>366</v>
      </c>
      <c r="H372" t="s">
        <v>1198</v>
      </c>
      <c r="I372" t="s">
        <v>208</v>
      </c>
      <c r="J372" t="s">
        <v>233</v>
      </c>
      <c r="K372" t="s">
        <v>216</v>
      </c>
      <c r="L372" t="s">
        <v>211</v>
      </c>
      <c r="M372" t="str">
        <f>_430_CS_COMBOCODES[[#This Row],[Dept ID]]&amp;_430_CS_COMBOCODES[[#This Row],[Fund]]</f>
        <v>105741120000</v>
      </c>
    </row>
    <row r="373" spans="1:13" hidden="1" x14ac:dyDescent="0.3">
      <c r="A373" s="8">
        <v>44013</v>
      </c>
      <c r="B373" t="s">
        <v>21</v>
      </c>
      <c r="C373" t="s">
        <v>1200</v>
      </c>
      <c r="D373" t="s">
        <v>1197</v>
      </c>
      <c r="E373" t="s">
        <v>1201</v>
      </c>
      <c r="F373" t="s">
        <v>205</v>
      </c>
      <c r="G373" t="s">
        <v>652</v>
      </c>
      <c r="H373" t="s">
        <v>1198</v>
      </c>
      <c r="I373" t="s">
        <v>208</v>
      </c>
      <c r="J373" t="s">
        <v>233</v>
      </c>
      <c r="K373" t="s">
        <v>216</v>
      </c>
      <c r="L373" t="s">
        <v>211</v>
      </c>
      <c r="M373" t="str">
        <f>_430_CS_COMBOCODES[[#This Row],[Dept ID]]&amp;_430_CS_COMBOCODES[[#This Row],[Fund]]</f>
        <v>210000820000</v>
      </c>
    </row>
    <row r="374" spans="1:13" hidden="1" x14ac:dyDescent="0.3">
      <c r="A374" s="8">
        <v>43789</v>
      </c>
      <c r="B374" t="s">
        <v>201</v>
      </c>
      <c r="C374" t="s">
        <v>1202</v>
      </c>
      <c r="D374" t="s">
        <v>1203</v>
      </c>
      <c r="E374" t="s">
        <v>22</v>
      </c>
      <c r="F374" t="s">
        <v>205</v>
      </c>
      <c r="G374" t="s">
        <v>680</v>
      </c>
      <c r="H374" t="s">
        <v>1204</v>
      </c>
      <c r="I374" t="s">
        <v>208</v>
      </c>
      <c r="J374" t="s">
        <v>233</v>
      </c>
      <c r="K374" t="s">
        <v>216</v>
      </c>
      <c r="L374" t="s">
        <v>211</v>
      </c>
      <c r="M374" t="str">
        <f>_430_CS_COMBOCODES[[#This Row],[Dept ID]]&amp;_430_CS_COMBOCODES[[#This Row],[Fund]]</f>
        <v>100705820000</v>
      </c>
    </row>
    <row r="375" spans="1:13" hidden="1" x14ac:dyDescent="0.3">
      <c r="A375" s="8">
        <v>43661</v>
      </c>
      <c r="B375" t="s">
        <v>201</v>
      </c>
      <c r="C375" t="s">
        <v>1205</v>
      </c>
      <c r="D375" t="s">
        <v>1206</v>
      </c>
      <c r="E375" t="s">
        <v>22</v>
      </c>
      <c r="F375" t="s">
        <v>205</v>
      </c>
      <c r="G375" t="s">
        <v>1071</v>
      </c>
      <c r="H375" t="s">
        <v>1207</v>
      </c>
      <c r="I375" t="s">
        <v>208</v>
      </c>
      <c r="J375" t="s">
        <v>233</v>
      </c>
      <c r="K375" t="s">
        <v>216</v>
      </c>
      <c r="L375" t="s">
        <v>211</v>
      </c>
      <c r="M375" t="str">
        <f>_430_CS_COMBOCODES[[#This Row],[Dept ID]]&amp;_430_CS_COMBOCODES[[#This Row],[Fund]]</f>
        <v>106242420000</v>
      </c>
    </row>
    <row r="376" spans="1:13" hidden="1" x14ac:dyDescent="0.3">
      <c r="A376" s="8">
        <v>43661</v>
      </c>
      <c r="B376" t="s">
        <v>201</v>
      </c>
      <c r="C376" t="s">
        <v>1208</v>
      </c>
      <c r="D376" t="s">
        <v>1209</v>
      </c>
      <c r="E376" t="s">
        <v>22</v>
      </c>
      <c r="F376" t="s">
        <v>205</v>
      </c>
      <c r="G376" t="s">
        <v>220</v>
      </c>
      <c r="H376" t="s">
        <v>1210</v>
      </c>
      <c r="I376" t="s">
        <v>208</v>
      </c>
      <c r="J376" t="s">
        <v>233</v>
      </c>
      <c r="K376" t="s">
        <v>216</v>
      </c>
      <c r="L376" t="s">
        <v>211</v>
      </c>
      <c r="M376" t="str">
        <f>_430_CS_COMBOCODES[[#This Row],[Dept ID]]&amp;_430_CS_COMBOCODES[[#This Row],[Fund]]</f>
        <v>106845220000</v>
      </c>
    </row>
    <row r="377" spans="1:13" hidden="1" x14ac:dyDescent="0.3">
      <c r="A377" s="8">
        <v>43661</v>
      </c>
      <c r="B377" t="s">
        <v>201</v>
      </c>
      <c r="C377" t="s">
        <v>1211</v>
      </c>
      <c r="D377" t="s">
        <v>1212</v>
      </c>
      <c r="E377" t="s">
        <v>22</v>
      </c>
      <c r="F377" t="s">
        <v>205</v>
      </c>
      <c r="G377" t="s">
        <v>220</v>
      </c>
      <c r="H377" t="s">
        <v>1213</v>
      </c>
      <c r="I377" t="s">
        <v>208</v>
      </c>
      <c r="J377" t="s">
        <v>233</v>
      </c>
      <c r="K377" t="s">
        <v>216</v>
      </c>
      <c r="L377" t="s">
        <v>211</v>
      </c>
      <c r="M377" t="str">
        <f>_430_CS_COMBOCODES[[#This Row],[Dept ID]]&amp;_430_CS_COMBOCODES[[#This Row],[Fund]]</f>
        <v>106845220000</v>
      </c>
    </row>
    <row r="378" spans="1:13" hidden="1" x14ac:dyDescent="0.3">
      <c r="A378" s="8">
        <v>42917</v>
      </c>
      <c r="B378" t="s">
        <v>21</v>
      </c>
      <c r="C378" t="s">
        <v>1214</v>
      </c>
      <c r="D378" t="s">
        <v>1215</v>
      </c>
      <c r="E378" t="s">
        <v>22</v>
      </c>
      <c r="F378" t="s">
        <v>205</v>
      </c>
      <c r="G378" t="s">
        <v>214</v>
      </c>
      <c r="H378" t="s">
        <v>1216</v>
      </c>
      <c r="I378" t="s">
        <v>208</v>
      </c>
      <c r="J378" t="s">
        <v>233</v>
      </c>
      <c r="K378" t="s">
        <v>216</v>
      </c>
      <c r="L378" t="s">
        <v>211</v>
      </c>
      <c r="M378" t="str">
        <f>_430_CS_COMBOCODES[[#This Row],[Dept ID]]&amp;_430_CS_COMBOCODES[[#This Row],[Fund]]</f>
        <v>100801020000</v>
      </c>
    </row>
    <row r="379" spans="1:13" hidden="1" x14ac:dyDescent="0.3">
      <c r="A379" s="8">
        <v>43647</v>
      </c>
      <c r="B379" t="s">
        <v>21</v>
      </c>
      <c r="C379" t="s">
        <v>1217</v>
      </c>
      <c r="D379" t="s">
        <v>1215</v>
      </c>
      <c r="E379" t="s">
        <v>1218</v>
      </c>
      <c r="F379" t="s">
        <v>205</v>
      </c>
      <c r="G379" t="s">
        <v>206</v>
      </c>
      <c r="H379" t="s">
        <v>1216</v>
      </c>
      <c r="I379" t="s">
        <v>208</v>
      </c>
      <c r="J379" t="s">
        <v>233</v>
      </c>
      <c r="K379" t="s">
        <v>216</v>
      </c>
      <c r="L379" t="s">
        <v>211</v>
      </c>
      <c r="M379" t="str">
        <f>_430_CS_COMBOCODES[[#This Row],[Dept ID]]&amp;_430_CS_COMBOCODES[[#This Row],[Fund]]</f>
        <v>210001920000</v>
      </c>
    </row>
    <row r="380" spans="1:13" hidden="1" x14ac:dyDescent="0.3">
      <c r="A380" s="8">
        <v>42917</v>
      </c>
      <c r="B380" t="s">
        <v>21</v>
      </c>
      <c r="C380" t="s">
        <v>1219</v>
      </c>
      <c r="D380" t="s">
        <v>1220</v>
      </c>
      <c r="E380" t="s">
        <v>22</v>
      </c>
      <c r="F380" t="s">
        <v>205</v>
      </c>
      <c r="G380" t="s">
        <v>597</v>
      </c>
      <c r="H380" t="s">
        <v>1221</v>
      </c>
      <c r="I380" t="s">
        <v>208</v>
      </c>
      <c r="J380" t="s">
        <v>209</v>
      </c>
      <c r="K380" t="s">
        <v>216</v>
      </c>
      <c r="L380" t="s">
        <v>211</v>
      </c>
      <c r="M380" t="str">
        <f>_430_CS_COMBOCODES[[#This Row],[Dept ID]]&amp;_430_CS_COMBOCODES[[#This Row],[Fund]]</f>
        <v>103912020000</v>
      </c>
    </row>
    <row r="381" spans="1:13" hidden="1" x14ac:dyDescent="0.3">
      <c r="A381" s="8">
        <v>43906</v>
      </c>
      <c r="B381" t="s">
        <v>201</v>
      </c>
      <c r="C381" t="s">
        <v>1222</v>
      </c>
      <c r="D381" t="s">
        <v>1220</v>
      </c>
      <c r="E381" t="s">
        <v>22</v>
      </c>
      <c r="F381" t="s">
        <v>205</v>
      </c>
      <c r="G381" t="s">
        <v>599</v>
      </c>
      <c r="H381" t="s">
        <v>1221</v>
      </c>
      <c r="I381" t="s">
        <v>208</v>
      </c>
      <c r="J381" t="s">
        <v>209</v>
      </c>
      <c r="K381" t="s">
        <v>216</v>
      </c>
      <c r="L381" t="s">
        <v>211</v>
      </c>
      <c r="M381" t="str">
        <f>_430_CS_COMBOCODES[[#This Row],[Dept ID]]&amp;_430_CS_COMBOCODES[[#This Row],[Fund]]</f>
        <v>210001820000</v>
      </c>
    </row>
    <row r="382" spans="1:13" hidden="1" x14ac:dyDescent="0.3">
      <c r="A382" s="8">
        <v>43907</v>
      </c>
      <c r="B382" t="s">
        <v>21</v>
      </c>
      <c r="C382" t="s">
        <v>1223</v>
      </c>
      <c r="D382" t="s">
        <v>1220</v>
      </c>
      <c r="E382" t="s">
        <v>22</v>
      </c>
      <c r="F382" t="s">
        <v>205</v>
      </c>
      <c r="G382" t="s">
        <v>206</v>
      </c>
      <c r="H382" t="s">
        <v>1221</v>
      </c>
      <c r="I382" t="s">
        <v>208</v>
      </c>
      <c r="J382" t="s">
        <v>209</v>
      </c>
      <c r="K382" t="s">
        <v>216</v>
      </c>
      <c r="L382" t="s">
        <v>211</v>
      </c>
      <c r="M382" t="str">
        <f>_430_CS_COMBOCODES[[#This Row],[Dept ID]]&amp;_430_CS_COMBOCODES[[#This Row],[Fund]]</f>
        <v>210001920000</v>
      </c>
    </row>
    <row r="383" spans="1:13" hidden="1" x14ac:dyDescent="0.3">
      <c r="A383" s="8">
        <v>43831</v>
      </c>
      <c r="B383" t="s">
        <v>21</v>
      </c>
      <c r="C383" t="s">
        <v>1224</v>
      </c>
      <c r="D383" t="s">
        <v>1225</v>
      </c>
      <c r="E383" t="s">
        <v>22</v>
      </c>
      <c r="F383" t="s">
        <v>205</v>
      </c>
      <c r="G383" t="s">
        <v>1084</v>
      </c>
      <c r="H383" t="s">
        <v>1226</v>
      </c>
      <c r="I383" t="s">
        <v>208</v>
      </c>
      <c r="J383" t="s">
        <v>233</v>
      </c>
      <c r="K383" t="s">
        <v>216</v>
      </c>
      <c r="L383" t="s">
        <v>211</v>
      </c>
      <c r="M383" t="str">
        <f>_430_CS_COMBOCODES[[#This Row],[Dept ID]]&amp;_430_CS_COMBOCODES[[#This Row],[Fund]]</f>
        <v>210001320000</v>
      </c>
    </row>
    <row r="384" spans="1:13" hidden="1" x14ac:dyDescent="0.3">
      <c r="A384" s="8">
        <v>43831</v>
      </c>
      <c r="B384" t="s">
        <v>201</v>
      </c>
      <c r="C384" t="s">
        <v>1227</v>
      </c>
      <c r="D384" t="s">
        <v>1225</v>
      </c>
      <c r="E384" t="s">
        <v>22</v>
      </c>
      <c r="F384" t="s">
        <v>205</v>
      </c>
      <c r="G384" t="s">
        <v>680</v>
      </c>
      <c r="H384" t="s">
        <v>1226</v>
      </c>
      <c r="I384" t="s">
        <v>208</v>
      </c>
      <c r="J384" t="s">
        <v>233</v>
      </c>
      <c r="K384" t="s">
        <v>216</v>
      </c>
      <c r="L384" t="s">
        <v>211</v>
      </c>
      <c r="M384" t="str">
        <f>_430_CS_COMBOCODES[[#This Row],[Dept ID]]&amp;_430_CS_COMBOCODES[[#This Row],[Fund]]</f>
        <v>100705820000</v>
      </c>
    </row>
    <row r="385" spans="1:13" hidden="1" x14ac:dyDescent="0.3">
      <c r="A385" s="8">
        <v>42917</v>
      </c>
      <c r="B385" t="s">
        <v>21</v>
      </c>
      <c r="C385" t="s">
        <v>1228</v>
      </c>
      <c r="D385" t="s">
        <v>1229</v>
      </c>
      <c r="E385" t="s">
        <v>22</v>
      </c>
      <c r="F385" t="s">
        <v>205</v>
      </c>
      <c r="G385" t="s">
        <v>220</v>
      </c>
      <c r="H385" t="s">
        <v>1230</v>
      </c>
      <c r="I385" t="s">
        <v>208</v>
      </c>
      <c r="J385" t="s">
        <v>233</v>
      </c>
      <c r="K385" t="s">
        <v>216</v>
      </c>
      <c r="L385" t="s">
        <v>211</v>
      </c>
      <c r="M385" t="str">
        <f>_430_CS_COMBOCODES[[#This Row],[Dept ID]]&amp;_430_CS_COMBOCODES[[#This Row],[Fund]]</f>
        <v>106845220000</v>
      </c>
    </row>
    <row r="386" spans="1:13" hidden="1" x14ac:dyDescent="0.3">
      <c r="A386" s="8">
        <v>43908</v>
      </c>
      <c r="B386" t="s">
        <v>201</v>
      </c>
      <c r="C386" t="s">
        <v>1231</v>
      </c>
      <c r="D386" t="s">
        <v>1232</v>
      </c>
      <c r="E386" t="s">
        <v>22</v>
      </c>
      <c r="F386" t="s">
        <v>205</v>
      </c>
      <c r="G386" t="s">
        <v>220</v>
      </c>
      <c r="H386" t="s">
        <v>1233</v>
      </c>
      <c r="I386" t="s">
        <v>208</v>
      </c>
      <c r="J386" t="s">
        <v>233</v>
      </c>
      <c r="K386" t="s">
        <v>216</v>
      </c>
      <c r="L386" t="s">
        <v>211</v>
      </c>
      <c r="M386" t="str">
        <f>_430_CS_COMBOCODES[[#This Row],[Dept ID]]&amp;_430_CS_COMBOCODES[[#This Row],[Fund]]</f>
        <v>106845220000</v>
      </c>
    </row>
    <row r="387" spans="1:13" hidden="1" x14ac:dyDescent="0.3">
      <c r="A387" s="8">
        <v>43647</v>
      </c>
      <c r="B387" t="s">
        <v>21</v>
      </c>
      <c r="C387" t="s">
        <v>1234</v>
      </c>
      <c r="D387" t="s">
        <v>1235</v>
      </c>
      <c r="E387" t="s">
        <v>1236</v>
      </c>
      <c r="F387" t="s">
        <v>205</v>
      </c>
      <c r="G387" t="s">
        <v>206</v>
      </c>
      <c r="H387" t="s">
        <v>1237</v>
      </c>
      <c r="I387" t="s">
        <v>208</v>
      </c>
      <c r="J387" t="s">
        <v>209</v>
      </c>
      <c r="K387" t="s">
        <v>216</v>
      </c>
      <c r="L387" t="s">
        <v>211</v>
      </c>
      <c r="M387" t="str">
        <f>_430_CS_COMBOCODES[[#This Row],[Dept ID]]&amp;_430_CS_COMBOCODES[[#This Row],[Fund]]</f>
        <v>210001920000</v>
      </c>
    </row>
    <row r="388" spans="1:13" hidden="1" x14ac:dyDescent="0.3">
      <c r="A388" s="8">
        <v>43909</v>
      </c>
      <c r="B388" t="s">
        <v>21</v>
      </c>
      <c r="C388" t="s">
        <v>1238</v>
      </c>
      <c r="D388" t="s">
        <v>1235</v>
      </c>
      <c r="E388" t="s">
        <v>22</v>
      </c>
      <c r="F388" t="s">
        <v>205</v>
      </c>
      <c r="G388" t="s">
        <v>298</v>
      </c>
      <c r="H388" t="s">
        <v>1237</v>
      </c>
      <c r="I388" t="s">
        <v>208</v>
      </c>
      <c r="J388" t="s">
        <v>209</v>
      </c>
      <c r="K388" t="s">
        <v>216</v>
      </c>
      <c r="L388" t="s">
        <v>211</v>
      </c>
      <c r="M388" t="str">
        <f>_430_CS_COMBOCODES[[#This Row],[Dept ID]]&amp;_430_CS_COMBOCODES[[#This Row],[Fund]]</f>
        <v>100802020000</v>
      </c>
    </row>
    <row r="389" spans="1:13" hidden="1" x14ac:dyDescent="0.3">
      <c r="A389" s="8">
        <v>43759</v>
      </c>
      <c r="B389" t="s">
        <v>201</v>
      </c>
      <c r="C389" t="s">
        <v>1239</v>
      </c>
      <c r="D389" t="s">
        <v>1240</v>
      </c>
      <c r="E389" t="s">
        <v>22</v>
      </c>
      <c r="F389" t="s">
        <v>205</v>
      </c>
      <c r="G389" t="s">
        <v>1049</v>
      </c>
      <c r="H389" t="s">
        <v>1241</v>
      </c>
      <c r="I389" t="s">
        <v>208</v>
      </c>
      <c r="J389" t="s">
        <v>233</v>
      </c>
      <c r="K389" t="s">
        <v>216</v>
      </c>
      <c r="L389" t="s">
        <v>211</v>
      </c>
      <c r="M389" t="str">
        <f>_430_CS_COMBOCODES[[#This Row],[Dept ID]]&amp;_430_CS_COMBOCODES[[#This Row],[Fund]]</f>
        <v>103203120000</v>
      </c>
    </row>
    <row r="390" spans="1:13" hidden="1" x14ac:dyDescent="0.3">
      <c r="A390" s="8">
        <v>42917</v>
      </c>
      <c r="B390" t="s">
        <v>21</v>
      </c>
      <c r="C390" t="s">
        <v>1242</v>
      </c>
      <c r="D390" t="s">
        <v>1243</v>
      </c>
      <c r="E390" t="s">
        <v>22</v>
      </c>
      <c r="F390" t="s">
        <v>205</v>
      </c>
      <c r="G390" t="s">
        <v>298</v>
      </c>
      <c r="H390" t="s">
        <v>1244</v>
      </c>
      <c r="I390" t="s">
        <v>208</v>
      </c>
      <c r="J390" t="s">
        <v>209</v>
      </c>
      <c r="K390" t="s">
        <v>216</v>
      </c>
      <c r="L390" t="s">
        <v>211</v>
      </c>
      <c r="M390" t="str">
        <f>_430_CS_COMBOCODES[[#This Row],[Dept ID]]&amp;_430_CS_COMBOCODES[[#This Row],[Fund]]</f>
        <v>100802020000</v>
      </c>
    </row>
    <row r="391" spans="1:13" hidden="1" x14ac:dyDescent="0.3">
      <c r="A391" s="8">
        <v>43647</v>
      </c>
      <c r="B391" t="s">
        <v>21</v>
      </c>
      <c r="C391" t="s">
        <v>1245</v>
      </c>
      <c r="D391" t="s">
        <v>1243</v>
      </c>
      <c r="E391" t="s">
        <v>1246</v>
      </c>
      <c r="F391" t="s">
        <v>205</v>
      </c>
      <c r="G391" t="s">
        <v>206</v>
      </c>
      <c r="H391" t="s">
        <v>1244</v>
      </c>
      <c r="I391" t="s">
        <v>208</v>
      </c>
      <c r="J391" t="s">
        <v>209</v>
      </c>
      <c r="K391" t="s">
        <v>216</v>
      </c>
      <c r="L391" t="s">
        <v>211</v>
      </c>
      <c r="M391" t="str">
        <f>_430_CS_COMBOCODES[[#This Row],[Dept ID]]&amp;_430_CS_COMBOCODES[[#This Row],[Fund]]</f>
        <v>210001920000</v>
      </c>
    </row>
    <row r="392" spans="1:13" hidden="1" x14ac:dyDescent="0.3">
      <c r="A392" s="8">
        <v>42917</v>
      </c>
      <c r="B392" t="s">
        <v>21</v>
      </c>
      <c r="C392" t="s">
        <v>1247</v>
      </c>
      <c r="D392" t="s">
        <v>1248</v>
      </c>
      <c r="E392" t="s">
        <v>22</v>
      </c>
      <c r="F392" t="s">
        <v>205</v>
      </c>
      <c r="G392" t="s">
        <v>980</v>
      </c>
      <c r="H392" t="s">
        <v>1249</v>
      </c>
      <c r="I392" t="s">
        <v>208</v>
      </c>
      <c r="J392" t="s">
        <v>227</v>
      </c>
      <c r="K392" t="s">
        <v>216</v>
      </c>
      <c r="L392" t="s">
        <v>211</v>
      </c>
      <c r="M392" t="str">
        <f>_430_CS_COMBOCODES[[#This Row],[Dept ID]]&amp;_430_CS_COMBOCODES[[#This Row],[Fund]]</f>
        <v>101104020000</v>
      </c>
    </row>
    <row r="393" spans="1:13" hidden="1" x14ac:dyDescent="0.3">
      <c r="A393" s="8">
        <v>42917</v>
      </c>
      <c r="B393" t="s">
        <v>21</v>
      </c>
      <c r="C393" t="s">
        <v>1250</v>
      </c>
      <c r="D393" t="s">
        <v>1251</v>
      </c>
      <c r="E393" t="s">
        <v>22</v>
      </c>
      <c r="F393" t="s">
        <v>205</v>
      </c>
      <c r="G393" t="s">
        <v>214</v>
      </c>
      <c r="H393" t="s">
        <v>1252</v>
      </c>
      <c r="I393" t="s">
        <v>208</v>
      </c>
      <c r="J393" t="s">
        <v>227</v>
      </c>
      <c r="K393" t="s">
        <v>216</v>
      </c>
      <c r="L393" t="s">
        <v>211</v>
      </c>
      <c r="M393" t="str">
        <f>_430_CS_COMBOCODES[[#This Row],[Dept ID]]&amp;_430_CS_COMBOCODES[[#This Row],[Fund]]</f>
        <v>100801020000</v>
      </c>
    </row>
    <row r="394" spans="1:13" hidden="1" x14ac:dyDescent="0.3">
      <c r="A394" s="8">
        <v>42917</v>
      </c>
      <c r="B394" t="s">
        <v>21</v>
      </c>
      <c r="C394" t="s">
        <v>1253</v>
      </c>
      <c r="D394" t="s">
        <v>1254</v>
      </c>
      <c r="E394" t="s">
        <v>22</v>
      </c>
      <c r="F394" t="s">
        <v>205</v>
      </c>
      <c r="G394" t="s">
        <v>357</v>
      </c>
      <c r="H394" t="s">
        <v>1255</v>
      </c>
      <c r="I394" t="s">
        <v>208</v>
      </c>
      <c r="J394" t="s">
        <v>233</v>
      </c>
      <c r="K394" t="s">
        <v>216</v>
      </c>
      <c r="L394" t="s">
        <v>211</v>
      </c>
      <c r="M394" t="str">
        <f>_430_CS_COMBOCODES[[#This Row],[Dept ID]]&amp;_430_CS_COMBOCODES[[#This Row],[Fund]]</f>
        <v>100804020000</v>
      </c>
    </row>
    <row r="395" spans="1:13" hidden="1" x14ac:dyDescent="0.3">
      <c r="A395" s="8">
        <v>43647</v>
      </c>
      <c r="B395" t="s">
        <v>21</v>
      </c>
      <c r="C395" t="s">
        <v>1256</v>
      </c>
      <c r="D395" t="s">
        <v>1254</v>
      </c>
      <c r="E395" t="s">
        <v>1257</v>
      </c>
      <c r="F395" t="s">
        <v>205</v>
      </c>
      <c r="G395" t="s">
        <v>206</v>
      </c>
      <c r="H395" t="s">
        <v>1255</v>
      </c>
      <c r="I395" t="s">
        <v>208</v>
      </c>
      <c r="J395" t="s">
        <v>233</v>
      </c>
      <c r="K395" t="s">
        <v>216</v>
      </c>
      <c r="L395" t="s">
        <v>211</v>
      </c>
      <c r="M395" t="str">
        <f>_430_CS_COMBOCODES[[#This Row],[Dept ID]]&amp;_430_CS_COMBOCODES[[#This Row],[Fund]]</f>
        <v>210001920000</v>
      </c>
    </row>
    <row r="396" spans="1:13" hidden="1" x14ac:dyDescent="0.3">
      <c r="A396" s="8">
        <v>43500</v>
      </c>
      <c r="B396" t="s">
        <v>201</v>
      </c>
      <c r="C396" t="s">
        <v>1258</v>
      </c>
      <c r="D396" t="s">
        <v>1259</v>
      </c>
      <c r="E396" t="s">
        <v>1260</v>
      </c>
      <c r="F396" t="s">
        <v>205</v>
      </c>
      <c r="G396" t="s">
        <v>214</v>
      </c>
      <c r="H396" t="s">
        <v>1261</v>
      </c>
      <c r="I396" t="s">
        <v>208</v>
      </c>
      <c r="J396" t="s">
        <v>209</v>
      </c>
      <c r="K396" t="s">
        <v>216</v>
      </c>
      <c r="L396" t="s">
        <v>211</v>
      </c>
      <c r="M396" t="str">
        <f>_430_CS_COMBOCODES[[#This Row],[Dept ID]]&amp;_430_CS_COMBOCODES[[#This Row],[Fund]]</f>
        <v>100801020000</v>
      </c>
    </row>
    <row r="397" spans="1:13" hidden="1" x14ac:dyDescent="0.3">
      <c r="A397" s="8">
        <v>42917</v>
      </c>
      <c r="B397" t="s">
        <v>21</v>
      </c>
      <c r="C397" t="s">
        <v>1262</v>
      </c>
      <c r="D397" t="s">
        <v>1263</v>
      </c>
      <c r="E397" t="s">
        <v>1264</v>
      </c>
      <c r="F397" t="s">
        <v>205</v>
      </c>
      <c r="G397" t="s">
        <v>257</v>
      </c>
      <c r="H397" t="s">
        <v>1265</v>
      </c>
      <c r="I397" t="s">
        <v>208</v>
      </c>
      <c r="J397" t="s">
        <v>313</v>
      </c>
      <c r="K397" t="s">
        <v>1266</v>
      </c>
      <c r="L397" t="s">
        <v>211</v>
      </c>
      <c r="M397" t="str">
        <f>_430_CS_COMBOCODES[[#This Row],[Dept ID]]&amp;_430_CS_COMBOCODES[[#This Row],[Fund]]</f>
        <v>104821620000</v>
      </c>
    </row>
    <row r="398" spans="1:13" hidden="1" x14ac:dyDescent="0.3">
      <c r="A398" s="8">
        <v>43647</v>
      </c>
      <c r="B398" t="s">
        <v>21</v>
      </c>
      <c r="C398" t="s">
        <v>1267</v>
      </c>
      <c r="D398" t="s">
        <v>1263</v>
      </c>
      <c r="E398" t="s">
        <v>22</v>
      </c>
      <c r="F398" t="s">
        <v>205</v>
      </c>
      <c r="G398" t="s">
        <v>206</v>
      </c>
      <c r="H398" t="s">
        <v>1265</v>
      </c>
      <c r="I398" t="s">
        <v>208</v>
      </c>
      <c r="J398" t="s">
        <v>313</v>
      </c>
      <c r="K398" t="s">
        <v>1266</v>
      </c>
      <c r="L398" t="s">
        <v>211</v>
      </c>
      <c r="M398" t="str">
        <f>_430_CS_COMBOCODES[[#This Row],[Dept ID]]&amp;_430_CS_COMBOCODES[[#This Row],[Fund]]</f>
        <v>210001920000</v>
      </c>
    </row>
    <row r="399" spans="1:13" hidden="1" x14ac:dyDescent="0.3">
      <c r="A399" s="8">
        <v>43500</v>
      </c>
      <c r="B399" t="s">
        <v>201</v>
      </c>
      <c r="C399" t="s">
        <v>1268</v>
      </c>
      <c r="D399" t="s">
        <v>1269</v>
      </c>
      <c r="E399" t="s">
        <v>22</v>
      </c>
      <c r="F399" t="s">
        <v>205</v>
      </c>
      <c r="G399" t="s">
        <v>231</v>
      </c>
      <c r="H399" t="s">
        <v>1270</v>
      </c>
      <c r="I399" t="s">
        <v>208</v>
      </c>
      <c r="J399" t="s">
        <v>233</v>
      </c>
      <c r="K399" t="s">
        <v>1266</v>
      </c>
      <c r="L399" t="s">
        <v>211</v>
      </c>
      <c r="M399" t="str">
        <f>_430_CS_COMBOCODES[[#This Row],[Dept ID]]&amp;_430_CS_COMBOCODES[[#This Row],[Fund]]</f>
        <v>103101020000</v>
      </c>
    </row>
    <row r="400" spans="1:13" hidden="1" x14ac:dyDescent="0.3">
      <c r="A400" s="8">
        <v>42917</v>
      </c>
      <c r="B400" t="s">
        <v>21</v>
      </c>
      <c r="C400" t="s">
        <v>1271</v>
      </c>
      <c r="D400" t="s">
        <v>1272</v>
      </c>
      <c r="E400" t="s">
        <v>22</v>
      </c>
      <c r="F400" t="s">
        <v>205</v>
      </c>
      <c r="G400" t="s">
        <v>257</v>
      </c>
      <c r="H400" t="s">
        <v>1273</v>
      </c>
      <c r="I400" t="s">
        <v>208</v>
      </c>
      <c r="J400" t="s">
        <v>227</v>
      </c>
      <c r="K400" t="s">
        <v>1266</v>
      </c>
      <c r="L400" t="s">
        <v>211</v>
      </c>
      <c r="M400" t="str">
        <f>_430_CS_COMBOCODES[[#This Row],[Dept ID]]&amp;_430_CS_COMBOCODES[[#This Row],[Fund]]</f>
        <v>104821620000</v>
      </c>
    </row>
    <row r="401" spans="1:13" hidden="1" x14ac:dyDescent="0.3">
      <c r="A401" s="8">
        <v>42917</v>
      </c>
      <c r="B401" t="s">
        <v>21</v>
      </c>
      <c r="C401" t="s">
        <v>1274</v>
      </c>
      <c r="D401" t="s">
        <v>1275</v>
      </c>
      <c r="E401" t="s">
        <v>1276</v>
      </c>
      <c r="F401" t="s">
        <v>205</v>
      </c>
      <c r="G401" t="s">
        <v>1277</v>
      </c>
      <c r="H401" t="s">
        <v>1278</v>
      </c>
      <c r="I401" t="s">
        <v>754</v>
      </c>
      <c r="J401" t="s">
        <v>1279</v>
      </c>
      <c r="K401" t="s">
        <v>266</v>
      </c>
      <c r="L401" t="s">
        <v>211</v>
      </c>
      <c r="M401" t="str">
        <f>_430_CS_COMBOCODES[[#This Row],[Dept ID]]&amp;_430_CS_COMBOCODES[[#This Row],[Fund]]</f>
        <v>106041610500</v>
      </c>
    </row>
    <row r="402" spans="1:13" hidden="1" x14ac:dyDescent="0.3">
      <c r="A402" s="8">
        <v>42917</v>
      </c>
      <c r="B402" t="s">
        <v>21</v>
      </c>
      <c r="C402" t="s">
        <v>1280</v>
      </c>
      <c r="D402" t="s">
        <v>1281</v>
      </c>
      <c r="E402" t="s">
        <v>22</v>
      </c>
      <c r="F402" t="s">
        <v>205</v>
      </c>
      <c r="G402" t="s">
        <v>231</v>
      </c>
      <c r="H402" t="s">
        <v>1282</v>
      </c>
      <c r="I402" t="s">
        <v>208</v>
      </c>
      <c r="J402" t="s">
        <v>209</v>
      </c>
      <c r="K402" t="s">
        <v>1266</v>
      </c>
      <c r="L402" t="s">
        <v>211</v>
      </c>
      <c r="M402" t="str">
        <f>_430_CS_COMBOCODES[[#This Row],[Dept ID]]&amp;_430_CS_COMBOCODES[[#This Row],[Fund]]</f>
        <v>103101020000</v>
      </c>
    </row>
    <row r="403" spans="1:13" hidden="1" x14ac:dyDescent="0.3">
      <c r="A403" s="8">
        <v>43647</v>
      </c>
      <c r="B403" t="s">
        <v>21</v>
      </c>
      <c r="C403" t="s">
        <v>1283</v>
      </c>
      <c r="D403" t="s">
        <v>1284</v>
      </c>
      <c r="E403" t="s">
        <v>22</v>
      </c>
      <c r="F403" t="s">
        <v>205</v>
      </c>
      <c r="G403" t="s">
        <v>347</v>
      </c>
      <c r="H403" t="s">
        <v>1285</v>
      </c>
      <c r="I403" t="s">
        <v>208</v>
      </c>
      <c r="J403" t="s">
        <v>233</v>
      </c>
      <c r="K403" t="s">
        <v>1266</v>
      </c>
      <c r="L403" t="s">
        <v>211</v>
      </c>
      <c r="M403" t="str">
        <f>_430_CS_COMBOCODES[[#This Row],[Dept ID]]&amp;_430_CS_COMBOCODES[[#This Row],[Fund]]</f>
        <v>210001120000</v>
      </c>
    </row>
    <row r="404" spans="1:13" hidden="1" x14ac:dyDescent="0.3">
      <c r="A404" s="8">
        <v>42917</v>
      </c>
      <c r="B404" t="s">
        <v>21</v>
      </c>
      <c r="C404" t="s">
        <v>1286</v>
      </c>
      <c r="D404" t="s">
        <v>1284</v>
      </c>
      <c r="E404" t="s">
        <v>22</v>
      </c>
      <c r="F404" t="s">
        <v>205</v>
      </c>
      <c r="G404" t="s">
        <v>963</v>
      </c>
      <c r="H404" t="s">
        <v>1285</v>
      </c>
      <c r="I404" t="s">
        <v>208</v>
      </c>
      <c r="J404" t="s">
        <v>233</v>
      </c>
      <c r="K404" t="s">
        <v>1266</v>
      </c>
      <c r="L404" t="s">
        <v>211</v>
      </c>
      <c r="M404" t="str">
        <f>_430_CS_COMBOCODES[[#This Row],[Dept ID]]&amp;_430_CS_COMBOCODES[[#This Row],[Fund]]</f>
        <v>100705220000</v>
      </c>
    </row>
    <row r="405" spans="1:13" hidden="1" x14ac:dyDescent="0.3">
      <c r="A405" s="8">
        <v>43234</v>
      </c>
      <c r="B405" t="s">
        <v>201</v>
      </c>
      <c r="C405" t="s">
        <v>235</v>
      </c>
      <c r="D405" t="s">
        <v>236</v>
      </c>
      <c r="E405" t="s">
        <v>237</v>
      </c>
      <c r="F405" t="s">
        <v>205</v>
      </c>
      <c r="G405" t="s">
        <v>238</v>
      </c>
      <c r="H405" t="s">
        <v>239</v>
      </c>
      <c r="I405" t="s">
        <v>208</v>
      </c>
      <c r="J405" t="s">
        <v>233</v>
      </c>
      <c r="K405" t="s">
        <v>234</v>
      </c>
      <c r="L405" t="s">
        <v>211</v>
      </c>
      <c r="M405" t="str">
        <f>_430_CS_COMBOCODES[[#This Row],[Dept ID]]&amp;_430_CS_COMBOCODES[[#This Row],[Fund]]</f>
        <v>103202120000</v>
      </c>
    </row>
    <row r="406" spans="1:13" hidden="1" x14ac:dyDescent="0.3">
      <c r="A406" s="8">
        <v>43234</v>
      </c>
      <c r="B406" t="s">
        <v>201</v>
      </c>
      <c r="C406" t="s">
        <v>1287</v>
      </c>
      <c r="D406" t="s">
        <v>1288</v>
      </c>
      <c r="E406" t="s">
        <v>1289</v>
      </c>
      <c r="F406" t="s">
        <v>205</v>
      </c>
      <c r="G406" t="s">
        <v>1290</v>
      </c>
      <c r="H406" t="s">
        <v>1291</v>
      </c>
      <c r="I406" t="s">
        <v>208</v>
      </c>
      <c r="J406" t="s">
        <v>760</v>
      </c>
      <c r="K406" t="s">
        <v>245</v>
      </c>
      <c r="L406" t="s">
        <v>211</v>
      </c>
      <c r="M406" t="str">
        <f>_430_CS_COMBOCODES[[#This Row],[Dept ID]]&amp;_430_CS_COMBOCODES[[#This Row],[Fund]]</f>
        <v>104420820000</v>
      </c>
    </row>
    <row r="407" spans="1:13" hidden="1" x14ac:dyDescent="0.3">
      <c r="A407" s="8">
        <v>43234</v>
      </c>
      <c r="B407" t="s">
        <v>201</v>
      </c>
      <c r="C407" t="s">
        <v>240</v>
      </c>
      <c r="D407" t="s">
        <v>241</v>
      </c>
      <c r="E407" t="s">
        <v>242</v>
      </c>
      <c r="F407" t="s">
        <v>205</v>
      </c>
      <c r="G407" t="s">
        <v>243</v>
      </c>
      <c r="H407" t="s">
        <v>244</v>
      </c>
      <c r="I407" t="s">
        <v>208</v>
      </c>
      <c r="J407" t="s">
        <v>233</v>
      </c>
      <c r="K407" t="s">
        <v>245</v>
      </c>
      <c r="L407" t="s">
        <v>211</v>
      </c>
      <c r="M407" t="str">
        <f>_430_CS_COMBOCODES[[#This Row],[Dept ID]]&amp;_430_CS_COMBOCODES[[#This Row],[Fund]]</f>
        <v>103202220000</v>
      </c>
    </row>
    <row r="408" spans="1:13" hidden="1" x14ac:dyDescent="0.3">
      <c r="A408" s="8">
        <v>43234</v>
      </c>
      <c r="B408" t="s">
        <v>201</v>
      </c>
      <c r="C408" t="s">
        <v>1292</v>
      </c>
      <c r="D408" t="s">
        <v>1293</v>
      </c>
      <c r="E408" t="s">
        <v>1294</v>
      </c>
      <c r="F408" t="s">
        <v>205</v>
      </c>
      <c r="G408" t="s">
        <v>1295</v>
      </c>
      <c r="H408" t="s">
        <v>1296</v>
      </c>
      <c r="I408" t="s">
        <v>208</v>
      </c>
      <c r="J408" t="s">
        <v>233</v>
      </c>
      <c r="K408" t="s">
        <v>245</v>
      </c>
      <c r="L408" t="s">
        <v>211</v>
      </c>
      <c r="M408" t="str">
        <f>_430_CS_COMBOCODES[[#This Row],[Dept ID]]&amp;_430_CS_COMBOCODES[[#This Row],[Fund]]</f>
        <v>103202320000</v>
      </c>
    </row>
    <row r="409" spans="1:13" hidden="1" x14ac:dyDescent="0.3">
      <c r="A409" s="8">
        <v>43647</v>
      </c>
      <c r="B409" t="s">
        <v>21</v>
      </c>
      <c r="C409" t="s">
        <v>1297</v>
      </c>
      <c r="D409" t="s">
        <v>1298</v>
      </c>
      <c r="E409" t="s">
        <v>22</v>
      </c>
      <c r="F409" t="s">
        <v>205</v>
      </c>
      <c r="G409" t="s">
        <v>347</v>
      </c>
      <c r="H409" t="s">
        <v>1299</v>
      </c>
      <c r="I409" t="s">
        <v>208</v>
      </c>
      <c r="J409" t="s">
        <v>233</v>
      </c>
      <c r="K409" t="s">
        <v>1266</v>
      </c>
      <c r="L409" t="s">
        <v>211</v>
      </c>
      <c r="M409" t="str">
        <f>_430_CS_COMBOCODES[[#This Row],[Dept ID]]&amp;_430_CS_COMBOCODES[[#This Row],[Fund]]</f>
        <v>210001120000</v>
      </c>
    </row>
    <row r="410" spans="1:13" hidden="1" x14ac:dyDescent="0.3">
      <c r="A410" s="8">
        <v>42917</v>
      </c>
      <c r="B410" t="s">
        <v>21</v>
      </c>
      <c r="C410" t="s">
        <v>1300</v>
      </c>
      <c r="D410" t="s">
        <v>1298</v>
      </c>
      <c r="E410" t="s">
        <v>1301</v>
      </c>
      <c r="F410" t="s">
        <v>205</v>
      </c>
      <c r="G410" t="s">
        <v>1302</v>
      </c>
      <c r="H410" t="s">
        <v>1299</v>
      </c>
      <c r="I410" t="s">
        <v>208</v>
      </c>
      <c r="J410" t="s">
        <v>233</v>
      </c>
      <c r="K410" t="s">
        <v>1266</v>
      </c>
      <c r="L410" t="s">
        <v>211</v>
      </c>
      <c r="M410" t="str">
        <f>_430_CS_COMBOCODES[[#This Row],[Dept ID]]&amp;_430_CS_COMBOCODES[[#This Row],[Fund]]</f>
        <v>105640320000</v>
      </c>
    </row>
    <row r="411" spans="1:13" hidden="1" x14ac:dyDescent="0.3">
      <c r="A411" s="8">
        <v>43703</v>
      </c>
      <c r="B411" t="s">
        <v>201</v>
      </c>
      <c r="C411" t="s">
        <v>1303</v>
      </c>
      <c r="D411" t="s">
        <v>1304</v>
      </c>
      <c r="E411" t="s">
        <v>1305</v>
      </c>
      <c r="F411" t="s">
        <v>205</v>
      </c>
      <c r="G411" t="s">
        <v>695</v>
      </c>
      <c r="H411" t="s">
        <v>1306</v>
      </c>
      <c r="I411" t="s">
        <v>208</v>
      </c>
      <c r="J411" t="s">
        <v>233</v>
      </c>
      <c r="K411" t="s">
        <v>1266</v>
      </c>
      <c r="L411" t="s">
        <v>211</v>
      </c>
      <c r="M411" t="str">
        <f>_430_CS_COMBOCODES[[#This Row],[Dept ID]]&amp;_430_CS_COMBOCODES[[#This Row],[Fund]]</f>
        <v>100204020000</v>
      </c>
    </row>
    <row r="412" spans="1:13" hidden="1" x14ac:dyDescent="0.3">
      <c r="A412" s="8">
        <v>43202</v>
      </c>
      <c r="B412" t="s">
        <v>201</v>
      </c>
      <c r="C412" t="s">
        <v>1307</v>
      </c>
      <c r="D412" t="s">
        <v>1308</v>
      </c>
      <c r="E412" t="s">
        <v>22</v>
      </c>
      <c r="F412" t="s">
        <v>205</v>
      </c>
      <c r="G412" t="s">
        <v>1309</v>
      </c>
      <c r="H412" t="s">
        <v>1310</v>
      </c>
      <c r="I412" t="s">
        <v>208</v>
      </c>
      <c r="J412" t="s">
        <v>233</v>
      </c>
      <c r="K412" t="s">
        <v>1266</v>
      </c>
      <c r="L412" t="s">
        <v>211</v>
      </c>
      <c r="M412" t="str">
        <f>_430_CS_COMBOCODES[[#This Row],[Dept ID]]&amp;_430_CS_COMBOCODES[[#This Row],[Fund]]</f>
        <v>105022320000</v>
      </c>
    </row>
    <row r="413" spans="1:13" hidden="1" x14ac:dyDescent="0.3">
      <c r="A413" s="8">
        <v>43202</v>
      </c>
      <c r="B413" t="s">
        <v>201</v>
      </c>
      <c r="C413" t="s">
        <v>1311</v>
      </c>
      <c r="D413" t="s">
        <v>1312</v>
      </c>
      <c r="E413" t="s">
        <v>22</v>
      </c>
      <c r="F413" t="s">
        <v>205</v>
      </c>
      <c r="G413" t="s">
        <v>1313</v>
      </c>
      <c r="H413" t="s">
        <v>1314</v>
      </c>
      <c r="I413" t="s">
        <v>208</v>
      </c>
      <c r="J413" t="s">
        <v>233</v>
      </c>
      <c r="K413" t="s">
        <v>1266</v>
      </c>
      <c r="L413" t="s">
        <v>211</v>
      </c>
      <c r="M413" t="str">
        <f>_430_CS_COMBOCODES[[#This Row],[Dept ID]]&amp;_430_CS_COMBOCODES[[#This Row],[Fund]]</f>
        <v>100208720000</v>
      </c>
    </row>
    <row r="414" spans="1:13" hidden="1" x14ac:dyDescent="0.3">
      <c r="A414" s="8">
        <v>42917</v>
      </c>
      <c r="B414" t="s">
        <v>21</v>
      </c>
      <c r="C414" t="s">
        <v>1315</v>
      </c>
      <c r="D414" t="s">
        <v>1316</v>
      </c>
      <c r="E414" t="s">
        <v>22</v>
      </c>
      <c r="F414" t="s">
        <v>205</v>
      </c>
      <c r="G414" t="s">
        <v>263</v>
      </c>
      <c r="H414" t="s">
        <v>1317</v>
      </c>
      <c r="I414" t="s">
        <v>208</v>
      </c>
      <c r="J414" t="s">
        <v>233</v>
      </c>
      <c r="K414" t="s">
        <v>1266</v>
      </c>
      <c r="L414" t="s">
        <v>211</v>
      </c>
      <c r="M414" t="str">
        <f>_430_CS_COMBOCODES[[#This Row],[Dept ID]]&amp;_430_CS_COMBOCODES[[#This Row],[Fund]]</f>
        <v>100208420000</v>
      </c>
    </row>
    <row r="415" spans="1:13" hidden="1" x14ac:dyDescent="0.3">
      <c r="A415" s="8">
        <v>43647</v>
      </c>
      <c r="B415" t="s">
        <v>21</v>
      </c>
      <c r="C415" t="s">
        <v>1318</v>
      </c>
      <c r="D415" t="s">
        <v>1319</v>
      </c>
      <c r="E415" t="s">
        <v>1320</v>
      </c>
      <c r="F415" t="s">
        <v>205</v>
      </c>
      <c r="G415" t="s">
        <v>206</v>
      </c>
      <c r="H415" t="s">
        <v>1321</v>
      </c>
      <c r="I415" t="s">
        <v>208</v>
      </c>
      <c r="J415" t="s">
        <v>233</v>
      </c>
      <c r="K415" t="s">
        <v>1266</v>
      </c>
      <c r="L415" t="s">
        <v>211</v>
      </c>
      <c r="M415" t="str">
        <f>_430_CS_COMBOCODES[[#This Row],[Dept ID]]&amp;_430_CS_COMBOCODES[[#This Row],[Fund]]</f>
        <v>210001920000</v>
      </c>
    </row>
    <row r="416" spans="1:13" hidden="1" x14ac:dyDescent="0.3">
      <c r="A416" s="8">
        <v>42917</v>
      </c>
      <c r="B416" t="s">
        <v>21</v>
      </c>
      <c r="C416" t="s">
        <v>1322</v>
      </c>
      <c r="D416" t="s">
        <v>1319</v>
      </c>
      <c r="E416" t="s">
        <v>22</v>
      </c>
      <c r="F416" t="s">
        <v>205</v>
      </c>
      <c r="G416" t="s">
        <v>257</v>
      </c>
      <c r="H416" t="s">
        <v>1321</v>
      </c>
      <c r="I416" t="s">
        <v>208</v>
      </c>
      <c r="J416" t="s">
        <v>233</v>
      </c>
      <c r="K416" t="s">
        <v>1266</v>
      </c>
      <c r="L416" t="s">
        <v>211</v>
      </c>
      <c r="M416" t="str">
        <f>_430_CS_COMBOCODES[[#This Row],[Dept ID]]&amp;_430_CS_COMBOCODES[[#This Row],[Fund]]</f>
        <v>104821620000</v>
      </c>
    </row>
    <row r="417" spans="1:13" hidden="1" x14ac:dyDescent="0.3">
      <c r="A417" s="8">
        <v>42917</v>
      </c>
      <c r="B417" t="s">
        <v>21</v>
      </c>
      <c r="C417" t="s">
        <v>1323</v>
      </c>
      <c r="D417" t="s">
        <v>1324</v>
      </c>
      <c r="E417" t="s">
        <v>22</v>
      </c>
      <c r="F417" t="s">
        <v>205</v>
      </c>
      <c r="G417" t="s">
        <v>1325</v>
      </c>
      <c r="H417" t="s">
        <v>1326</v>
      </c>
      <c r="I417" t="s">
        <v>208</v>
      </c>
      <c r="J417" t="s">
        <v>233</v>
      </c>
      <c r="K417" t="s">
        <v>1266</v>
      </c>
      <c r="L417" t="s">
        <v>211</v>
      </c>
      <c r="M417" t="str">
        <f>_430_CS_COMBOCODES[[#This Row],[Dept ID]]&amp;_430_CS_COMBOCODES[[#This Row],[Fund]]</f>
        <v>100207020000</v>
      </c>
    </row>
    <row r="418" spans="1:13" hidden="1" x14ac:dyDescent="0.3">
      <c r="A418" s="8">
        <v>43647</v>
      </c>
      <c r="B418" t="s">
        <v>21</v>
      </c>
      <c r="C418" t="s">
        <v>1327</v>
      </c>
      <c r="D418" t="s">
        <v>1324</v>
      </c>
      <c r="E418" t="s">
        <v>22</v>
      </c>
      <c r="F418" t="s">
        <v>205</v>
      </c>
      <c r="G418" t="s">
        <v>448</v>
      </c>
      <c r="H418" t="s">
        <v>1326</v>
      </c>
      <c r="I418" t="s">
        <v>208</v>
      </c>
      <c r="J418" t="s">
        <v>233</v>
      </c>
      <c r="K418" t="s">
        <v>1266</v>
      </c>
      <c r="L418" t="s">
        <v>211</v>
      </c>
      <c r="M418" t="str">
        <f>_430_CS_COMBOCODES[[#This Row],[Dept ID]]&amp;_430_CS_COMBOCODES[[#This Row],[Fund]]</f>
        <v>210001220000</v>
      </c>
    </row>
    <row r="419" spans="1:13" hidden="1" x14ac:dyDescent="0.3">
      <c r="A419" s="8">
        <v>42917</v>
      </c>
      <c r="B419" t="s">
        <v>21</v>
      </c>
      <c r="C419" t="s">
        <v>1328</v>
      </c>
      <c r="D419" t="s">
        <v>1329</v>
      </c>
      <c r="E419" t="s">
        <v>22</v>
      </c>
      <c r="F419" t="s">
        <v>205</v>
      </c>
      <c r="G419" t="s">
        <v>1330</v>
      </c>
      <c r="H419" t="s">
        <v>1331</v>
      </c>
      <c r="I419" t="s">
        <v>208</v>
      </c>
      <c r="J419" t="s">
        <v>233</v>
      </c>
      <c r="K419" t="s">
        <v>1266</v>
      </c>
      <c r="L419" t="s">
        <v>211</v>
      </c>
      <c r="M419" t="str">
        <f>_430_CS_COMBOCODES[[#This Row],[Dept ID]]&amp;_430_CS_COMBOCODES[[#This Row],[Fund]]</f>
        <v>101002020000</v>
      </c>
    </row>
    <row r="420" spans="1:13" hidden="1" x14ac:dyDescent="0.3">
      <c r="A420" s="8">
        <v>43647</v>
      </c>
      <c r="B420" t="s">
        <v>21</v>
      </c>
      <c r="C420" t="s">
        <v>1332</v>
      </c>
      <c r="D420" t="s">
        <v>1333</v>
      </c>
      <c r="E420" t="s">
        <v>22</v>
      </c>
      <c r="F420" t="s">
        <v>205</v>
      </c>
      <c r="G420" t="s">
        <v>206</v>
      </c>
      <c r="H420" t="s">
        <v>1334</v>
      </c>
      <c r="I420" t="s">
        <v>208</v>
      </c>
      <c r="J420" t="s">
        <v>233</v>
      </c>
      <c r="K420" t="s">
        <v>1266</v>
      </c>
      <c r="L420" t="s">
        <v>211</v>
      </c>
      <c r="M420" t="str">
        <f>_430_CS_COMBOCODES[[#This Row],[Dept ID]]&amp;_430_CS_COMBOCODES[[#This Row],[Fund]]</f>
        <v>210001920000</v>
      </c>
    </row>
    <row r="421" spans="1:13" hidden="1" x14ac:dyDescent="0.3">
      <c r="A421" s="8">
        <v>42917</v>
      </c>
      <c r="B421" t="s">
        <v>21</v>
      </c>
      <c r="C421" t="s">
        <v>1335</v>
      </c>
      <c r="D421" t="s">
        <v>1336</v>
      </c>
      <c r="E421" t="s">
        <v>22</v>
      </c>
      <c r="F421" t="s">
        <v>205</v>
      </c>
      <c r="G421" t="s">
        <v>257</v>
      </c>
      <c r="H421" t="s">
        <v>1337</v>
      </c>
      <c r="I421" t="s">
        <v>208</v>
      </c>
      <c r="J421" t="s">
        <v>233</v>
      </c>
      <c r="K421" t="s">
        <v>1266</v>
      </c>
      <c r="L421" t="s">
        <v>211</v>
      </c>
      <c r="M421" t="str">
        <f>_430_CS_COMBOCODES[[#This Row],[Dept ID]]&amp;_430_CS_COMBOCODES[[#This Row],[Fund]]</f>
        <v>104821620000</v>
      </c>
    </row>
    <row r="422" spans="1:13" hidden="1" x14ac:dyDescent="0.3">
      <c r="A422" s="8">
        <v>43647</v>
      </c>
      <c r="B422" t="s">
        <v>21</v>
      </c>
      <c r="C422" t="s">
        <v>1338</v>
      </c>
      <c r="D422" t="s">
        <v>1336</v>
      </c>
      <c r="E422" t="s">
        <v>1339</v>
      </c>
      <c r="F422" t="s">
        <v>205</v>
      </c>
      <c r="G422" t="s">
        <v>206</v>
      </c>
      <c r="H422" t="s">
        <v>1337</v>
      </c>
      <c r="I422" t="s">
        <v>208</v>
      </c>
      <c r="J422" t="s">
        <v>233</v>
      </c>
      <c r="K422" t="s">
        <v>1266</v>
      </c>
      <c r="L422" t="s">
        <v>211</v>
      </c>
      <c r="M422" t="str">
        <f>_430_CS_COMBOCODES[[#This Row],[Dept ID]]&amp;_430_CS_COMBOCODES[[#This Row],[Fund]]</f>
        <v>210001920000</v>
      </c>
    </row>
    <row r="423" spans="1:13" hidden="1" x14ac:dyDescent="0.3">
      <c r="A423" s="8">
        <v>43675</v>
      </c>
      <c r="B423" t="s">
        <v>201</v>
      </c>
      <c r="C423" t="s">
        <v>1340</v>
      </c>
      <c r="D423" t="s">
        <v>1341</v>
      </c>
      <c r="E423" t="s">
        <v>22</v>
      </c>
      <c r="F423" t="s">
        <v>205</v>
      </c>
      <c r="G423" t="s">
        <v>1078</v>
      </c>
      <c r="H423" t="s">
        <v>1342</v>
      </c>
      <c r="I423" t="s">
        <v>208</v>
      </c>
      <c r="J423" t="s">
        <v>209</v>
      </c>
      <c r="K423" t="s">
        <v>1266</v>
      </c>
      <c r="L423" t="s">
        <v>211</v>
      </c>
      <c r="M423" t="str">
        <f>_430_CS_COMBOCODES[[#This Row],[Dept ID]]&amp;_430_CS_COMBOCODES[[#This Row],[Fund]]</f>
        <v>101102020000</v>
      </c>
    </row>
    <row r="424" spans="1:13" hidden="1" x14ac:dyDescent="0.3">
      <c r="A424" s="8">
        <v>43668</v>
      </c>
      <c r="B424" t="s">
        <v>201</v>
      </c>
      <c r="C424" t="s">
        <v>1343</v>
      </c>
      <c r="D424" t="s">
        <v>1344</v>
      </c>
      <c r="E424" t="s">
        <v>22</v>
      </c>
      <c r="F424" t="s">
        <v>205</v>
      </c>
      <c r="G424" t="s">
        <v>597</v>
      </c>
      <c r="H424" t="s">
        <v>1345</v>
      </c>
      <c r="I424" t="s">
        <v>208</v>
      </c>
      <c r="J424" t="s">
        <v>209</v>
      </c>
      <c r="K424" t="s">
        <v>1266</v>
      </c>
      <c r="L424" t="s">
        <v>211</v>
      </c>
      <c r="M424" t="str">
        <f>_430_CS_COMBOCODES[[#This Row],[Dept ID]]&amp;_430_CS_COMBOCODES[[#This Row],[Fund]]</f>
        <v>103912020000</v>
      </c>
    </row>
    <row r="425" spans="1:13" hidden="1" x14ac:dyDescent="0.3">
      <c r="A425" s="8">
        <v>43675</v>
      </c>
      <c r="B425" t="s">
        <v>201</v>
      </c>
      <c r="C425" t="s">
        <v>1346</v>
      </c>
      <c r="D425" t="s">
        <v>1347</v>
      </c>
      <c r="E425" t="s">
        <v>22</v>
      </c>
      <c r="F425" t="s">
        <v>205</v>
      </c>
      <c r="G425" t="s">
        <v>602</v>
      </c>
      <c r="H425" t="s">
        <v>1348</v>
      </c>
      <c r="I425" t="s">
        <v>208</v>
      </c>
      <c r="J425" t="s">
        <v>233</v>
      </c>
      <c r="K425" t="s">
        <v>1266</v>
      </c>
      <c r="L425" t="s">
        <v>211</v>
      </c>
      <c r="M425" t="str">
        <f>_430_CS_COMBOCODES[[#This Row],[Dept ID]]&amp;_430_CS_COMBOCODES[[#This Row],[Fund]]</f>
        <v>100207520000</v>
      </c>
    </row>
    <row r="426" spans="1:13" hidden="1" x14ac:dyDescent="0.3">
      <c r="A426" s="8">
        <v>43668</v>
      </c>
      <c r="B426" t="s">
        <v>201</v>
      </c>
      <c r="C426" t="s">
        <v>1349</v>
      </c>
      <c r="D426" t="s">
        <v>1350</v>
      </c>
      <c r="E426" t="s">
        <v>22</v>
      </c>
      <c r="F426" t="s">
        <v>205</v>
      </c>
      <c r="G426" t="s">
        <v>485</v>
      </c>
      <c r="H426" t="s">
        <v>1351</v>
      </c>
      <c r="I426" t="s">
        <v>208</v>
      </c>
      <c r="J426" t="s">
        <v>233</v>
      </c>
      <c r="K426" t="s">
        <v>1266</v>
      </c>
      <c r="L426" t="s">
        <v>211</v>
      </c>
      <c r="M426" t="str">
        <f>_430_CS_COMBOCODES[[#This Row],[Dept ID]]&amp;_430_CS_COMBOCODES[[#This Row],[Fund]]</f>
        <v>101001020000</v>
      </c>
    </row>
    <row r="427" spans="1:13" hidden="1" x14ac:dyDescent="0.3">
      <c r="A427" s="8">
        <v>43908</v>
      </c>
      <c r="B427" t="s">
        <v>201</v>
      </c>
      <c r="C427" t="s">
        <v>1352</v>
      </c>
      <c r="D427" t="s">
        <v>1353</v>
      </c>
      <c r="E427" t="s">
        <v>22</v>
      </c>
      <c r="F427" t="s">
        <v>205</v>
      </c>
      <c r="G427" t="s">
        <v>1354</v>
      </c>
      <c r="H427" t="s">
        <v>1355</v>
      </c>
      <c r="I427" t="s">
        <v>208</v>
      </c>
      <c r="J427" t="s">
        <v>233</v>
      </c>
      <c r="K427" t="s">
        <v>1266</v>
      </c>
      <c r="L427" t="s">
        <v>211</v>
      </c>
      <c r="M427" t="str">
        <f>_430_CS_COMBOCODES[[#This Row],[Dept ID]]&amp;_430_CS_COMBOCODES[[#This Row],[Fund]]</f>
        <v>103208520000</v>
      </c>
    </row>
    <row r="428" spans="1:13" hidden="1" x14ac:dyDescent="0.3">
      <c r="A428" s="8">
        <v>42917</v>
      </c>
      <c r="B428" t="s">
        <v>21</v>
      </c>
      <c r="C428" t="s">
        <v>1356</v>
      </c>
      <c r="D428" t="s">
        <v>1357</v>
      </c>
      <c r="E428" t="s">
        <v>22</v>
      </c>
      <c r="F428" t="s">
        <v>205</v>
      </c>
      <c r="G428" t="s">
        <v>1358</v>
      </c>
      <c r="H428" t="s">
        <v>1359</v>
      </c>
      <c r="I428" t="s">
        <v>208</v>
      </c>
      <c r="J428" t="s">
        <v>233</v>
      </c>
      <c r="K428" t="s">
        <v>1266</v>
      </c>
      <c r="L428" t="s">
        <v>211</v>
      </c>
      <c r="M428" t="str">
        <f>_430_CS_COMBOCODES[[#This Row],[Dept ID]]&amp;_430_CS_COMBOCODES[[#This Row],[Fund]]</f>
        <v>104220420000</v>
      </c>
    </row>
    <row r="429" spans="1:13" hidden="1" x14ac:dyDescent="0.3">
      <c r="A429" s="8">
        <v>42917</v>
      </c>
      <c r="B429" t="s">
        <v>21</v>
      </c>
      <c r="C429" t="s">
        <v>1360</v>
      </c>
      <c r="D429" t="s">
        <v>1361</v>
      </c>
      <c r="E429" t="s">
        <v>22</v>
      </c>
      <c r="F429" t="s">
        <v>205</v>
      </c>
      <c r="G429" t="s">
        <v>602</v>
      </c>
      <c r="H429" t="s">
        <v>1362</v>
      </c>
      <c r="I429" t="s">
        <v>208</v>
      </c>
      <c r="J429" t="s">
        <v>233</v>
      </c>
      <c r="K429" t="s">
        <v>1266</v>
      </c>
      <c r="L429" t="s">
        <v>211</v>
      </c>
      <c r="M429" t="str">
        <f>_430_CS_COMBOCODES[[#This Row],[Dept ID]]&amp;_430_CS_COMBOCODES[[#This Row],[Fund]]</f>
        <v>100207520000</v>
      </c>
    </row>
    <row r="430" spans="1:13" hidden="1" x14ac:dyDescent="0.3">
      <c r="A430" s="8">
        <v>43647</v>
      </c>
      <c r="B430" t="s">
        <v>21</v>
      </c>
      <c r="C430" t="s">
        <v>1363</v>
      </c>
      <c r="D430" t="s">
        <v>1361</v>
      </c>
      <c r="E430" t="s">
        <v>22</v>
      </c>
      <c r="F430" t="s">
        <v>205</v>
      </c>
      <c r="G430" t="s">
        <v>448</v>
      </c>
      <c r="H430" t="s">
        <v>1362</v>
      </c>
      <c r="I430" t="s">
        <v>208</v>
      </c>
      <c r="J430" t="s">
        <v>233</v>
      </c>
      <c r="K430" t="s">
        <v>1266</v>
      </c>
      <c r="L430" t="s">
        <v>211</v>
      </c>
      <c r="M430" t="str">
        <f>_430_CS_COMBOCODES[[#This Row],[Dept ID]]&amp;_430_CS_COMBOCODES[[#This Row],[Fund]]</f>
        <v>210001220000</v>
      </c>
    </row>
    <row r="431" spans="1:13" hidden="1" x14ac:dyDescent="0.3">
      <c r="A431" s="8">
        <v>43647</v>
      </c>
      <c r="B431" t="s">
        <v>21</v>
      </c>
      <c r="C431" t="s">
        <v>1364</v>
      </c>
      <c r="D431" t="s">
        <v>1365</v>
      </c>
      <c r="E431" t="s">
        <v>22</v>
      </c>
      <c r="F431" t="s">
        <v>205</v>
      </c>
      <c r="G431" t="s">
        <v>448</v>
      </c>
      <c r="H431" t="s">
        <v>1366</v>
      </c>
      <c r="I431" t="s">
        <v>208</v>
      </c>
      <c r="J431" t="s">
        <v>233</v>
      </c>
      <c r="K431" t="s">
        <v>1266</v>
      </c>
      <c r="L431" t="s">
        <v>211</v>
      </c>
      <c r="M431" t="str">
        <f>_430_CS_COMBOCODES[[#This Row],[Dept ID]]&amp;_430_CS_COMBOCODES[[#This Row],[Fund]]</f>
        <v>210001220000</v>
      </c>
    </row>
    <row r="432" spans="1:13" hidden="1" x14ac:dyDescent="0.3">
      <c r="A432" s="8">
        <v>42917</v>
      </c>
      <c r="B432" t="s">
        <v>21</v>
      </c>
      <c r="C432" t="s">
        <v>1367</v>
      </c>
      <c r="D432" t="s">
        <v>1365</v>
      </c>
      <c r="E432" t="s">
        <v>22</v>
      </c>
      <c r="F432" t="s">
        <v>205</v>
      </c>
      <c r="G432" t="s">
        <v>1313</v>
      </c>
      <c r="H432" t="s">
        <v>1366</v>
      </c>
      <c r="I432" t="s">
        <v>208</v>
      </c>
      <c r="J432" t="s">
        <v>233</v>
      </c>
      <c r="K432" t="s">
        <v>1266</v>
      </c>
      <c r="L432" t="s">
        <v>211</v>
      </c>
      <c r="M432" t="str">
        <f>_430_CS_COMBOCODES[[#This Row],[Dept ID]]&amp;_430_CS_COMBOCODES[[#This Row],[Fund]]</f>
        <v>100208720000</v>
      </c>
    </row>
    <row r="433" spans="1:13" x14ac:dyDescent="0.3">
      <c r="A433" s="8">
        <v>42917</v>
      </c>
      <c r="B433" t="s">
        <v>21</v>
      </c>
      <c r="C433" t="s">
        <v>1368</v>
      </c>
      <c r="D433" t="s">
        <v>1369</v>
      </c>
      <c r="E433" t="s">
        <v>22</v>
      </c>
      <c r="F433" t="s">
        <v>205</v>
      </c>
      <c r="G433" t="s">
        <v>1011</v>
      </c>
      <c r="H433" t="s">
        <v>1370</v>
      </c>
      <c r="I433" t="s">
        <v>208</v>
      </c>
      <c r="J433" t="s">
        <v>233</v>
      </c>
      <c r="K433" t="s">
        <v>1266</v>
      </c>
      <c r="L433" t="s">
        <v>211</v>
      </c>
      <c r="M433" t="str">
        <f>_430_CS_COMBOCODES[[#This Row],[Dept ID]]&amp;_430_CS_COMBOCODES[[#This Row],[Fund]]</f>
        <v>100406220000</v>
      </c>
    </row>
    <row r="434" spans="1:13" hidden="1" x14ac:dyDescent="0.3">
      <c r="A434" s="8">
        <v>42917</v>
      </c>
      <c r="B434" t="s">
        <v>21</v>
      </c>
      <c r="C434" t="s">
        <v>1371</v>
      </c>
      <c r="D434" t="s">
        <v>1372</v>
      </c>
      <c r="E434" t="s">
        <v>22</v>
      </c>
      <c r="F434" t="s">
        <v>205</v>
      </c>
      <c r="G434" t="s">
        <v>602</v>
      </c>
      <c r="H434" t="s">
        <v>1373</v>
      </c>
      <c r="I434" t="s">
        <v>208</v>
      </c>
      <c r="J434" t="s">
        <v>233</v>
      </c>
      <c r="K434" t="s">
        <v>1266</v>
      </c>
      <c r="L434" t="s">
        <v>211</v>
      </c>
      <c r="M434" t="str">
        <f>_430_CS_COMBOCODES[[#This Row],[Dept ID]]&amp;_430_CS_COMBOCODES[[#This Row],[Fund]]</f>
        <v>100207520000</v>
      </c>
    </row>
    <row r="435" spans="1:13" hidden="1" x14ac:dyDescent="0.3">
      <c r="A435" s="8">
        <v>43647</v>
      </c>
      <c r="B435" t="s">
        <v>21</v>
      </c>
      <c r="C435" t="s">
        <v>1374</v>
      </c>
      <c r="D435" t="s">
        <v>1372</v>
      </c>
      <c r="E435" t="s">
        <v>22</v>
      </c>
      <c r="F435" t="s">
        <v>205</v>
      </c>
      <c r="G435" t="s">
        <v>448</v>
      </c>
      <c r="H435" t="s">
        <v>1373</v>
      </c>
      <c r="I435" t="s">
        <v>208</v>
      </c>
      <c r="J435" t="s">
        <v>233</v>
      </c>
      <c r="K435" t="s">
        <v>1266</v>
      </c>
      <c r="L435" t="s">
        <v>211</v>
      </c>
      <c r="M435" t="str">
        <f>_430_CS_COMBOCODES[[#This Row],[Dept ID]]&amp;_430_CS_COMBOCODES[[#This Row],[Fund]]</f>
        <v>210001220000</v>
      </c>
    </row>
    <row r="436" spans="1:13" hidden="1" x14ac:dyDescent="0.3">
      <c r="A436" s="8">
        <v>43703</v>
      </c>
      <c r="B436" t="s">
        <v>201</v>
      </c>
      <c r="C436" t="s">
        <v>1375</v>
      </c>
      <c r="D436" t="s">
        <v>1376</v>
      </c>
      <c r="E436" t="s">
        <v>22</v>
      </c>
      <c r="F436" t="s">
        <v>205</v>
      </c>
      <c r="G436" t="s">
        <v>1377</v>
      </c>
      <c r="H436" t="s">
        <v>1378</v>
      </c>
      <c r="I436" t="s">
        <v>208</v>
      </c>
      <c r="J436" t="s">
        <v>233</v>
      </c>
      <c r="K436" t="s">
        <v>1266</v>
      </c>
      <c r="L436" t="s">
        <v>211</v>
      </c>
      <c r="M436" t="str">
        <f>_430_CS_COMBOCODES[[#This Row],[Dept ID]]&amp;_430_CS_COMBOCODES[[#This Row],[Fund]]</f>
        <v>100301020000</v>
      </c>
    </row>
    <row r="437" spans="1:13" hidden="1" x14ac:dyDescent="0.3">
      <c r="A437" s="8">
        <v>43703</v>
      </c>
      <c r="B437" t="s">
        <v>201</v>
      </c>
      <c r="C437" t="s">
        <v>1379</v>
      </c>
      <c r="D437" t="s">
        <v>1380</v>
      </c>
      <c r="E437" t="s">
        <v>22</v>
      </c>
      <c r="F437" t="s">
        <v>205</v>
      </c>
      <c r="G437" t="s">
        <v>1330</v>
      </c>
      <c r="H437" t="s">
        <v>1381</v>
      </c>
      <c r="I437" t="s">
        <v>208</v>
      </c>
      <c r="J437" t="s">
        <v>233</v>
      </c>
      <c r="K437" t="s">
        <v>1266</v>
      </c>
      <c r="L437" t="s">
        <v>211</v>
      </c>
      <c r="M437" t="str">
        <f>_430_CS_COMBOCODES[[#This Row],[Dept ID]]&amp;_430_CS_COMBOCODES[[#This Row],[Fund]]</f>
        <v>101002020000</v>
      </c>
    </row>
    <row r="438" spans="1:13" hidden="1" x14ac:dyDescent="0.3">
      <c r="A438" s="8">
        <v>43647</v>
      </c>
      <c r="B438" t="s">
        <v>21</v>
      </c>
      <c r="C438" t="s">
        <v>1382</v>
      </c>
      <c r="D438" t="s">
        <v>1383</v>
      </c>
      <c r="E438" t="s">
        <v>22</v>
      </c>
      <c r="F438" t="s">
        <v>205</v>
      </c>
      <c r="G438" t="s">
        <v>347</v>
      </c>
      <c r="H438" t="s">
        <v>1384</v>
      </c>
      <c r="I438" t="s">
        <v>208</v>
      </c>
      <c r="J438" t="s">
        <v>233</v>
      </c>
      <c r="K438" t="s">
        <v>1266</v>
      </c>
      <c r="L438" t="s">
        <v>211</v>
      </c>
      <c r="M438" t="str">
        <f>_430_CS_COMBOCODES[[#This Row],[Dept ID]]&amp;_430_CS_COMBOCODES[[#This Row],[Fund]]</f>
        <v>210001120000</v>
      </c>
    </row>
    <row r="439" spans="1:13" hidden="1" x14ac:dyDescent="0.3">
      <c r="A439" s="8">
        <v>42917</v>
      </c>
      <c r="B439" t="s">
        <v>21</v>
      </c>
      <c r="C439" t="s">
        <v>1385</v>
      </c>
      <c r="D439" t="s">
        <v>1383</v>
      </c>
      <c r="E439" t="s">
        <v>22</v>
      </c>
      <c r="F439" t="s">
        <v>205</v>
      </c>
      <c r="G439" t="s">
        <v>793</v>
      </c>
      <c r="H439" t="s">
        <v>1384</v>
      </c>
      <c r="I439" t="s">
        <v>208</v>
      </c>
      <c r="J439" t="s">
        <v>233</v>
      </c>
      <c r="K439" t="s">
        <v>1266</v>
      </c>
      <c r="L439" t="s">
        <v>211</v>
      </c>
      <c r="M439" t="str">
        <f>_430_CS_COMBOCODES[[#This Row],[Dept ID]]&amp;_430_CS_COMBOCODES[[#This Row],[Fund]]</f>
        <v>100707420000</v>
      </c>
    </row>
    <row r="440" spans="1:13" hidden="1" x14ac:dyDescent="0.3">
      <c r="A440" s="8">
        <v>43647</v>
      </c>
      <c r="B440" t="s">
        <v>21</v>
      </c>
      <c r="C440" t="s">
        <v>1386</v>
      </c>
      <c r="D440" t="s">
        <v>1387</v>
      </c>
      <c r="E440" t="s">
        <v>22</v>
      </c>
      <c r="F440" t="s">
        <v>205</v>
      </c>
      <c r="G440" t="s">
        <v>448</v>
      </c>
      <c r="H440" t="s">
        <v>1388</v>
      </c>
      <c r="I440" t="s">
        <v>208</v>
      </c>
      <c r="J440" t="s">
        <v>233</v>
      </c>
      <c r="K440" t="s">
        <v>1266</v>
      </c>
      <c r="L440" t="s">
        <v>211</v>
      </c>
      <c r="M440" t="str">
        <f>_430_CS_COMBOCODES[[#This Row],[Dept ID]]&amp;_430_CS_COMBOCODES[[#This Row],[Fund]]</f>
        <v>210001220000</v>
      </c>
    </row>
    <row r="441" spans="1:13" hidden="1" x14ac:dyDescent="0.3">
      <c r="A441" s="8">
        <v>42917</v>
      </c>
      <c r="B441" t="s">
        <v>21</v>
      </c>
      <c r="C441" t="s">
        <v>1389</v>
      </c>
      <c r="D441" t="s">
        <v>1387</v>
      </c>
      <c r="E441" t="s">
        <v>22</v>
      </c>
      <c r="F441" t="s">
        <v>205</v>
      </c>
      <c r="G441" t="s">
        <v>602</v>
      </c>
      <c r="H441" t="s">
        <v>1388</v>
      </c>
      <c r="I441" t="s">
        <v>208</v>
      </c>
      <c r="J441" t="s">
        <v>233</v>
      </c>
      <c r="K441" t="s">
        <v>1266</v>
      </c>
      <c r="L441" t="s">
        <v>211</v>
      </c>
      <c r="M441" t="str">
        <f>_430_CS_COMBOCODES[[#This Row],[Dept ID]]&amp;_430_CS_COMBOCODES[[#This Row],[Fund]]</f>
        <v>100207520000</v>
      </c>
    </row>
    <row r="442" spans="1:13" hidden="1" x14ac:dyDescent="0.3">
      <c r="A442" s="8">
        <v>43647</v>
      </c>
      <c r="B442" t="s">
        <v>21</v>
      </c>
      <c r="C442" t="s">
        <v>1390</v>
      </c>
      <c r="D442" t="s">
        <v>1391</v>
      </c>
      <c r="E442" t="s">
        <v>22</v>
      </c>
      <c r="F442" t="s">
        <v>205</v>
      </c>
      <c r="G442" t="s">
        <v>448</v>
      </c>
      <c r="H442" t="s">
        <v>1392</v>
      </c>
      <c r="I442" t="s">
        <v>208</v>
      </c>
      <c r="J442" t="s">
        <v>233</v>
      </c>
      <c r="K442" t="s">
        <v>1266</v>
      </c>
      <c r="L442" t="s">
        <v>211</v>
      </c>
      <c r="M442" t="str">
        <f>_430_CS_COMBOCODES[[#This Row],[Dept ID]]&amp;_430_CS_COMBOCODES[[#This Row],[Fund]]</f>
        <v>210001220000</v>
      </c>
    </row>
    <row r="443" spans="1:13" hidden="1" x14ac:dyDescent="0.3">
      <c r="A443" s="8">
        <v>42917</v>
      </c>
      <c r="B443" t="s">
        <v>21</v>
      </c>
      <c r="C443" t="s">
        <v>1393</v>
      </c>
      <c r="D443" t="s">
        <v>1391</v>
      </c>
      <c r="E443" t="s">
        <v>22</v>
      </c>
      <c r="F443" t="s">
        <v>205</v>
      </c>
      <c r="G443" t="s">
        <v>1313</v>
      </c>
      <c r="H443" t="s">
        <v>1392</v>
      </c>
      <c r="I443" t="s">
        <v>208</v>
      </c>
      <c r="J443" t="s">
        <v>233</v>
      </c>
      <c r="K443" t="s">
        <v>1266</v>
      </c>
      <c r="L443" t="s">
        <v>211</v>
      </c>
      <c r="M443" t="str">
        <f>_430_CS_COMBOCODES[[#This Row],[Dept ID]]&amp;_430_CS_COMBOCODES[[#This Row],[Fund]]</f>
        <v>100208720000</v>
      </c>
    </row>
    <row r="444" spans="1:13" hidden="1" x14ac:dyDescent="0.3">
      <c r="A444" s="8">
        <v>43647</v>
      </c>
      <c r="B444" t="s">
        <v>21</v>
      </c>
      <c r="C444" t="s">
        <v>1394</v>
      </c>
      <c r="D444" t="s">
        <v>1395</v>
      </c>
      <c r="E444" t="s">
        <v>22</v>
      </c>
      <c r="F444" t="s">
        <v>205</v>
      </c>
      <c r="G444" t="s">
        <v>448</v>
      </c>
      <c r="H444" t="s">
        <v>1396</v>
      </c>
      <c r="I444" t="s">
        <v>208</v>
      </c>
      <c r="J444" t="s">
        <v>233</v>
      </c>
      <c r="K444" t="s">
        <v>1266</v>
      </c>
      <c r="L444" t="s">
        <v>211</v>
      </c>
      <c r="M444" t="str">
        <f>_430_CS_COMBOCODES[[#This Row],[Dept ID]]&amp;_430_CS_COMBOCODES[[#This Row],[Fund]]</f>
        <v>210001220000</v>
      </c>
    </row>
    <row r="445" spans="1:13" hidden="1" x14ac:dyDescent="0.3">
      <c r="A445" s="8">
        <v>42917</v>
      </c>
      <c r="B445" t="s">
        <v>21</v>
      </c>
      <c r="C445" t="s">
        <v>1397</v>
      </c>
      <c r="D445" t="s">
        <v>1395</v>
      </c>
      <c r="E445" t="s">
        <v>22</v>
      </c>
      <c r="F445" t="s">
        <v>205</v>
      </c>
      <c r="G445" t="s">
        <v>1313</v>
      </c>
      <c r="H445" t="s">
        <v>1396</v>
      </c>
      <c r="I445" t="s">
        <v>208</v>
      </c>
      <c r="J445" t="s">
        <v>233</v>
      </c>
      <c r="K445" t="s">
        <v>1266</v>
      </c>
      <c r="L445" t="s">
        <v>211</v>
      </c>
      <c r="M445" t="str">
        <f>_430_CS_COMBOCODES[[#This Row],[Dept ID]]&amp;_430_CS_COMBOCODES[[#This Row],[Fund]]</f>
        <v>100208720000</v>
      </c>
    </row>
    <row r="446" spans="1:13" hidden="1" x14ac:dyDescent="0.3">
      <c r="A446" s="8">
        <v>43647</v>
      </c>
      <c r="B446" t="s">
        <v>21</v>
      </c>
      <c r="C446" t="s">
        <v>1398</v>
      </c>
      <c r="D446" t="s">
        <v>1399</v>
      </c>
      <c r="E446" t="s">
        <v>22</v>
      </c>
      <c r="F446" t="s">
        <v>205</v>
      </c>
      <c r="G446" t="s">
        <v>448</v>
      </c>
      <c r="H446" t="s">
        <v>1400</v>
      </c>
      <c r="I446" t="s">
        <v>208</v>
      </c>
      <c r="J446" t="s">
        <v>233</v>
      </c>
      <c r="K446" t="s">
        <v>1266</v>
      </c>
      <c r="L446" t="s">
        <v>211</v>
      </c>
      <c r="M446" t="str">
        <f>_430_CS_COMBOCODES[[#This Row],[Dept ID]]&amp;_430_CS_COMBOCODES[[#This Row],[Fund]]</f>
        <v>210001220000</v>
      </c>
    </row>
    <row r="447" spans="1:13" hidden="1" x14ac:dyDescent="0.3">
      <c r="A447" s="8">
        <v>42917</v>
      </c>
      <c r="B447" t="s">
        <v>21</v>
      </c>
      <c r="C447" t="s">
        <v>1401</v>
      </c>
      <c r="D447" t="s">
        <v>1399</v>
      </c>
      <c r="E447" t="s">
        <v>1402</v>
      </c>
      <c r="F447" t="s">
        <v>205</v>
      </c>
      <c r="G447" t="s">
        <v>1313</v>
      </c>
      <c r="H447" t="s">
        <v>1400</v>
      </c>
      <c r="I447" t="s">
        <v>208</v>
      </c>
      <c r="J447" t="s">
        <v>233</v>
      </c>
      <c r="K447" t="s">
        <v>1266</v>
      </c>
      <c r="L447" t="s">
        <v>211</v>
      </c>
      <c r="M447" t="str">
        <f>_430_CS_COMBOCODES[[#This Row],[Dept ID]]&amp;_430_CS_COMBOCODES[[#This Row],[Fund]]</f>
        <v>100208720000</v>
      </c>
    </row>
    <row r="448" spans="1:13" hidden="1" x14ac:dyDescent="0.3">
      <c r="A448" s="8">
        <v>43647</v>
      </c>
      <c r="B448" t="s">
        <v>21</v>
      </c>
      <c r="C448" t="s">
        <v>1403</v>
      </c>
      <c r="D448" t="s">
        <v>1404</v>
      </c>
      <c r="E448" t="s">
        <v>22</v>
      </c>
      <c r="F448" t="s">
        <v>205</v>
      </c>
      <c r="G448" t="s">
        <v>347</v>
      </c>
      <c r="H448" t="s">
        <v>1405</v>
      </c>
      <c r="I448" t="s">
        <v>208</v>
      </c>
      <c r="J448" t="s">
        <v>233</v>
      </c>
      <c r="K448" t="s">
        <v>1266</v>
      </c>
      <c r="L448" t="s">
        <v>211</v>
      </c>
      <c r="M448" t="str">
        <f>_430_CS_COMBOCODES[[#This Row],[Dept ID]]&amp;_430_CS_COMBOCODES[[#This Row],[Fund]]</f>
        <v>210001120000</v>
      </c>
    </row>
    <row r="449" spans="1:13" hidden="1" x14ac:dyDescent="0.3">
      <c r="A449" s="8">
        <v>42917</v>
      </c>
      <c r="B449" t="s">
        <v>21</v>
      </c>
      <c r="C449" t="s">
        <v>1406</v>
      </c>
      <c r="D449" t="s">
        <v>1404</v>
      </c>
      <c r="E449" t="s">
        <v>22</v>
      </c>
      <c r="F449" t="s">
        <v>205</v>
      </c>
      <c r="G449" t="s">
        <v>793</v>
      </c>
      <c r="H449" t="s">
        <v>1405</v>
      </c>
      <c r="I449" t="s">
        <v>208</v>
      </c>
      <c r="J449" t="s">
        <v>233</v>
      </c>
      <c r="K449" t="s">
        <v>1266</v>
      </c>
      <c r="L449" t="s">
        <v>211</v>
      </c>
      <c r="M449" t="str">
        <f>_430_CS_COMBOCODES[[#This Row],[Dept ID]]&amp;_430_CS_COMBOCODES[[#This Row],[Fund]]</f>
        <v>100707420000</v>
      </c>
    </row>
    <row r="450" spans="1:13" hidden="1" x14ac:dyDescent="0.3">
      <c r="A450" s="8">
        <v>43234</v>
      </c>
      <c r="B450" t="s">
        <v>201</v>
      </c>
      <c r="C450" t="s">
        <v>1407</v>
      </c>
      <c r="D450" t="s">
        <v>1408</v>
      </c>
      <c r="E450" t="s">
        <v>1409</v>
      </c>
      <c r="F450" t="s">
        <v>205</v>
      </c>
      <c r="G450" t="s">
        <v>759</v>
      </c>
      <c r="H450" t="s">
        <v>1410</v>
      </c>
      <c r="I450" t="s">
        <v>208</v>
      </c>
      <c r="J450" t="s">
        <v>760</v>
      </c>
      <c r="K450" t="s">
        <v>234</v>
      </c>
      <c r="L450" t="s">
        <v>211</v>
      </c>
      <c r="M450" t="str">
        <f>_430_CS_COMBOCODES[[#This Row],[Dept ID]]&amp;_430_CS_COMBOCODES[[#This Row],[Fund]]</f>
        <v>104320020000</v>
      </c>
    </row>
    <row r="451" spans="1:13" hidden="1" x14ac:dyDescent="0.3">
      <c r="A451" s="8">
        <v>43234</v>
      </c>
      <c r="B451" t="s">
        <v>201</v>
      </c>
      <c r="C451" t="s">
        <v>1411</v>
      </c>
      <c r="D451" t="s">
        <v>1412</v>
      </c>
      <c r="E451" t="s">
        <v>22</v>
      </c>
      <c r="F451" t="s">
        <v>205</v>
      </c>
      <c r="G451" t="s">
        <v>1413</v>
      </c>
      <c r="H451" t="s">
        <v>1414</v>
      </c>
      <c r="I451" t="s">
        <v>208</v>
      </c>
      <c r="J451" t="s">
        <v>227</v>
      </c>
      <c r="K451" t="s">
        <v>234</v>
      </c>
      <c r="L451" t="s">
        <v>211</v>
      </c>
      <c r="M451" t="str">
        <f>_430_CS_COMBOCODES[[#This Row],[Dept ID]]&amp;_430_CS_COMBOCODES[[#This Row],[Fund]]</f>
        <v>106443320000</v>
      </c>
    </row>
    <row r="452" spans="1:13" hidden="1" x14ac:dyDescent="0.3">
      <c r="A452" s="8">
        <v>43234</v>
      </c>
      <c r="B452" t="s">
        <v>201</v>
      </c>
      <c r="C452" t="s">
        <v>1415</v>
      </c>
      <c r="D452" t="s">
        <v>1416</v>
      </c>
      <c r="E452" t="s">
        <v>1417</v>
      </c>
      <c r="F452" t="s">
        <v>205</v>
      </c>
      <c r="G452" t="s">
        <v>1413</v>
      </c>
      <c r="H452" t="s">
        <v>1418</v>
      </c>
      <c r="I452" t="s">
        <v>208</v>
      </c>
      <c r="J452" t="s">
        <v>227</v>
      </c>
      <c r="K452" t="s">
        <v>234</v>
      </c>
      <c r="L452" t="s">
        <v>211</v>
      </c>
      <c r="M452" t="str">
        <f>_430_CS_COMBOCODES[[#This Row],[Dept ID]]&amp;_430_CS_COMBOCODES[[#This Row],[Fund]]</f>
        <v>106443320000</v>
      </c>
    </row>
    <row r="453" spans="1:13" hidden="1" x14ac:dyDescent="0.3">
      <c r="A453" s="8">
        <v>43234</v>
      </c>
      <c r="B453" t="s">
        <v>201</v>
      </c>
      <c r="C453" t="s">
        <v>1419</v>
      </c>
      <c r="D453" t="s">
        <v>1420</v>
      </c>
      <c r="E453" t="s">
        <v>1421</v>
      </c>
      <c r="F453" t="s">
        <v>205</v>
      </c>
      <c r="G453" t="s">
        <v>1413</v>
      </c>
      <c r="H453" t="s">
        <v>1422</v>
      </c>
      <c r="I453" t="s">
        <v>208</v>
      </c>
      <c r="J453" t="s">
        <v>227</v>
      </c>
      <c r="K453" t="s">
        <v>234</v>
      </c>
      <c r="L453" t="s">
        <v>211</v>
      </c>
      <c r="M453" t="str">
        <f>_430_CS_COMBOCODES[[#This Row],[Dept ID]]&amp;_430_CS_COMBOCODES[[#This Row],[Fund]]</f>
        <v>106443320000</v>
      </c>
    </row>
    <row r="454" spans="1:13" hidden="1" x14ac:dyDescent="0.3">
      <c r="A454" s="8">
        <v>43202</v>
      </c>
      <c r="B454" t="s">
        <v>201</v>
      </c>
      <c r="C454" t="s">
        <v>1423</v>
      </c>
      <c r="D454" t="s">
        <v>1424</v>
      </c>
      <c r="E454" t="s">
        <v>1425</v>
      </c>
      <c r="F454" t="s">
        <v>205</v>
      </c>
      <c r="G454" t="s">
        <v>1413</v>
      </c>
      <c r="H454" t="s">
        <v>1426</v>
      </c>
      <c r="I454" t="s">
        <v>208</v>
      </c>
      <c r="J454" t="s">
        <v>227</v>
      </c>
      <c r="K454" t="s">
        <v>234</v>
      </c>
      <c r="L454" t="s">
        <v>211</v>
      </c>
      <c r="M454" t="str">
        <f>_430_CS_COMBOCODES[[#This Row],[Dept ID]]&amp;_430_CS_COMBOCODES[[#This Row],[Fund]]</f>
        <v>106443320000</v>
      </c>
    </row>
    <row r="455" spans="1:13" hidden="1" x14ac:dyDescent="0.3">
      <c r="A455" s="8">
        <v>43234</v>
      </c>
      <c r="B455" t="s">
        <v>201</v>
      </c>
      <c r="C455" t="s">
        <v>1427</v>
      </c>
      <c r="D455" t="s">
        <v>1428</v>
      </c>
      <c r="E455" t="s">
        <v>1429</v>
      </c>
      <c r="F455" t="s">
        <v>205</v>
      </c>
      <c r="G455" t="s">
        <v>1413</v>
      </c>
      <c r="H455" t="s">
        <v>1430</v>
      </c>
      <c r="I455" t="s">
        <v>208</v>
      </c>
      <c r="J455" t="s">
        <v>227</v>
      </c>
      <c r="K455" t="s">
        <v>234</v>
      </c>
      <c r="L455" t="s">
        <v>211</v>
      </c>
      <c r="M455" t="str">
        <f>_430_CS_COMBOCODES[[#This Row],[Dept ID]]&amp;_430_CS_COMBOCODES[[#This Row],[Fund]]</f>
        <v>106443320000</v>
      </c>
    </row>
    <row r="456" spans="1:13" hidden="1" x14ac:dyDescent="0.3">
      <c r="A456" s="8">
        <v>43234</v>
      </c>
      <c r="B456" t="s">
        <v>201</v>
      </c>
      <c r="C456" t="s">
        <v>1431</v>
      </c>
      <c r="D456" t="s">
        <v>1432</v>
      </c>
      <c r="E456" t="s">
        <v>1433</v>
      </c>
      <c r="F456" t="s">
        <v>205</v>
      </c>
      <c r="G456" t="s">
        <v>1413</v>
      </c>
      <c r="H456" t="s">
        <v>1434</v>
      </c>
      <c r="I456" t="s">
        <v>208</v>
      </c>
      <c r="J456" t="s">
        <v>227</v>
      </c>
      <c r="K456" t="s">
        <v>234</v>
      </c>
      <c r="L456" t="s">
        <v>211</v>
      </c>
      <c r="M456" t="str">
        <f>_430_CS_COMBOCODES[[#This Row],[Dept ID]]&amp;_430_CS_COMBOCODES[[#This Row],[Fund]]</f>
        <v>106443320000</v>
      </c>
    </row>
    <row r="457" spans="1:13" hidden="1" x14ac:dyDescent="0.3">
      <c r="A457" s="8">
        <v>43647</v>
      </c>
      <c r="B457" t="s">
        <v>21</v>
      </c>
      <c r="C457" t="s">
        <v>1435</v>
      </c>
      <c r="D457" t="s">
        <v>1436</v>
      </c>
      <c r="E457" t="s">
        <v>1437</v>
      </c>
      <c r="F457" t="s">
        <v>205</v>
      </c>
      <c r="G457" t="s">
        <v>1004</v>
      </c>
      <c r="H457" t="s">
        <v>1438</v>
      </c>
      <c r="I457" t="s">
        <v>208</v>
      </c>
      <c r="J457" t="s">
        <v>227</v>
      </c>
      <c r="K457" t="s">
        <v>234</v>
      </c>
      <c r="L457" t="s">
        <v>211</v>
      </c>
      <c r="M457" t="str">
        <f>_430_CS_COMBOCODES[[#This Row],[Dept ID]]&amp;_430_CS_COMBOCODES[[#This Row],[Fund]]</f>
        <v>104621320000</v>
      </c>
    </row>
    <row r="458" spans="1:13" hidden="1" x14ac:dyDescent="0.3">
      <c r="A458" s="8">
        <v>43282</v>
      </c>
      <c r="B458" t="s">
        <v>201</v>
      </c>
      <c r="C458" t="s">
        <v>1439</v>
      </c>
      <c r="D458" t="s">
        <v>1440</v>
      </c>
      <c r="E458" t="s">
        <v>1441</v>
      </c>
      <c r="F458" t="s">
        <v>205</v>
      </c>
      <c r="G458" t="s">
        <v>963</v>
      </c>
      <c r="H458" t="s">
        <v>1438</v>
      </c>
      <c r="I458" t="s">
        <v>208</v>
      </c>
      <c r="J458" t="s">
        <v>227</v>
      </c>
      <c r="K458" t="s">
        <v>245</v>
      </c>
      <c r="L458" t="s">
        <v>211</v>
      </c>
      <c r="M458" t="str">
        <f>_430_CS_COMBOCODES[[#This Row],[Dept ID]]&amp;_430_CS_COMBOCODES[[#This Row],[Fund]]</f>
        <v>100705220000</v>
      </c>
    </row>
    <row r="459" spans="1:13" hidden="1" x14ac:dyDescent="0.3">
      <c r="A459" s="8">
        <v>43282</v>
      </c>
      <c r="B459" t="s">
        <v>21</v>
      </c>
      <c r="C459" t="s">
        <v>1442</v>
      </c>
      <c r="D459" t="s">
        <v>1440</v>
      </c>
      <c r="E459" t="s">
        <v>1441</v>
      </c>
      <c r="F459" t="s">
        <v>205</v>
      </c>
      <c r="G459" t="s">
        <v>1004</v>
      </c>
      <c r="H459" t="s">
        <v>1438</v>
      </c>
      <c r="I459" t="s">
        <v>208</v>
      </c>
      <c r="J459" t="s">
        <v>227</v>
      </c>
      <c r="K459" t="s">
        <v>245</v>
      </c>
      <c r="L459" t="s">
        <v>211</v>
      </c>
      <c r="M459" t="str">
        <f>_430_CS_COMBOCODES[[#This Row],[Dept ID]]&amp;_430_CS_COMBOCODES[[#This Row],[Fund]]</f>
        <v>104621320000</v>
      </c>
    </row>
    <row r="460" spans="1:13" hidden="1" x14ac:dyDescent="0.3">
      <c r="A460" s="8">
        <v>43647</v>
      </c>
      <c r="B460" t="s">
        <v>21</v>
      </c>
      <c r="C460" t="s">
        <v>1443</v>
      </c>
      <c r="D460" t="s">
        <v>1444</v>
      </c>
      <c r="E460" t="s">
        <v>1445</v>
      </c>
      <c r="F460" t="s">
        <v>205</v>
      </c>
      <c r="G460" t="s">
        <v>1004</v>
      </c>
      <c r="H460" t="s">
        <v>1446</v>
      </c>
      <c r="I460" t="s">
        <v>208</v>
      </c>
      <c r="J460" t="s">
        <v>209</v>
      </c>
      <c r="K460" t="s">
        <v>234</v>
      </c>
      <c r="L460" t="s">
        <v>211</v>
      </c>
      <c r="M460" t="str">
        <f>_430_CS_COMBOCODES[[#This Row],[Dept ID]]&amp;_430_CS_COMBOCODES[[#This Row],[Fund]]</f>
        <v>104621320000</v>
      </c>
    </row>
    <row r="461" spans="1:13" hidden="1" x14ac:dyDescent="0.3">
      <c r="A461" s="8">
        <v>42917</v>
      </c>
      <c r="B461" t="s">
        <v>21</v>
      </c>
      <c r="C461" t="s">
        <v>1447</v>
      </c>
      <c r="D461" t="s">
        <v>1444</v>
      </c>
      <c r="E461" t="s">
        <v>1448</v>
      </c>
      <c r="F461" t="s">
        <v>205</v>
      </c>
      <c r="G461" t="s">
        <v>1004</v>
      </c>
      <c r="H461" t="s">
        <v>1446</v>
      </c>
      <c r="I461" t="s">
        <v>208</v>
      </c>
      <c r="J461" t="s">
        <v>209</v>
      </c>
      <c r="K461" t="s">
        <v>245</v>
      </c>
      <c r="L461" t="s">
        <v>211</v>
      </c>
      <c r="M461" t="str">
        <f>_430_CS_COMBOCODES[[#This Row],[Dept ID]]&amp;_430_CS_COMBOCODES[[#This Row],[Fund]]</f>
        <v>104621320000</v>
      </c>
    </row>
    <row r="462" spans="1:13" hidden="1" x14ac:dyDescent="0.3">
      <c r="A462" s="8">
        <v>42917</v>
      </c>
      <c r="B462" t="s">
        <v>21</v>
      </c>
      <c r="C462" t="s">
        <v>1449</v>
      </c>
      <c r="D462" t="s">
        <v>1450</v>
      </c>
      <c r="E462" t="s">
        <v>1451</v>
      </c>
      <c r="F462" t="s">
        <v>205</v>
      </c>
      <c r="G462" t="s">
        <v>1004</v>
      </c>
      <c r="H462" t="s">
        <v>1452</v>
      </c>
      <c r="I462" t="s">
        <v>208</v>
      </c>
      <c r="J462" t="s">
        <v>209</v>
      </c>
      <c r="K462" t="s">
        <v>245</v>
      </c>
      <c r="L462" t="s">
        <v>211</v>
      </c>
      <c r="M462" t="str">
        <f>_430_CS_COMBOCODES[[#This Row],[Dept ID]]&amp;_430_CS_COMBOCODES[[#This Row],[Fund]]</f>
        <v>104621320000</v>
      </c>
    </row>
    <row r="463" spans="1:13" hidden="1" x14ac:dyDescent="0.3">
      <c r="A463" s="8">
        <v>43647</v>
      </c>
      <c r="B463" t="s">
        <v>21</v>
      </c>
      <c r="C463" t="s">
        <v>1453</v>
      </c>
      <c r="D463" t="s">
        <v>1450</v>
      </c>
      <c r="E463" t="s">
        <v>1454</v>
      </c>
      <c r="F463" t="s">
        <v>205</v>
      </c>
      <c r="G463" t="s">
        <v>1004</v>
      </c>
      <c r="H463" t="s">
        <v>1452</v>
      </c>
      <c r="I463" t="s">
        <v>208</v>
      </c>
      <c r="J463" t="s">
        <v>209</v>
      </c>
      <c r="K463" t="s">
        <v>234</v>
      </c>
      <c r="L463" t="s">
        <v>211</v>
      </c>
      <c r="M463" t="str">
        <f>_430_CS_COMBOCODES[[#This Row],[Dept ID]]&amp;_430_CS_COMBOCODES[[#This Row],[Fund]]</f>
        <v>104621320000</v>
      </c>
    </row>
    <row r="464" spans="1:13" hidden="1" x14ac:dyDescent="0.3">
      <c r="A464" s="8">
        <v>43647</v>
      </c>
      <c r="B464" t="s">
        <v>21</v>
      </c>
      <c r="C464" t="s">
        <v>1455</v>
      </c>
      <c r="D464" t="s">
        <v>1456</v>
      </c>
      <c r="E464" t="s">
        <v>1457</v>
      </c>
      <c r="F464" t="s">
        <v>205</v>
      </c>
      <c r="G464" t="s">
        <v>1004</v>
      </c>
      <c r="H464" t="s">
        <v>1458</v>
      </c>
      <c r="I464" t="s">
        <v>208</v>
      </c>
      <c r="J464" t="s">
        <v>209</v>
      </c>
      <c r="K464" t="s">
        <v>234</v>
      </c>
      <c r="L464" t="s">
        <v>211</v>
      </c>
      <c r="M464" t="str">
        <f>_430_CS_COMBOCODES[[#This Row],[Dept ID]]&amp;_430_CS_COMBOCODES[[#This Row],[Fund]]</f>
        <v>104621320000</v>
      </c>
    </row>
    <row r="465" spans="1:13" hidden="1" x14ac:dyDescent="0.3">
      <c r="A465" s="8">
        <v>42917</v>
      </c>
      <c r="B465" t="s">
        <v>21</v>
      </c>
      <c r="C465" t="s">
        <v>1459</v>
      </c>
      <c r="D465" t="s">
        <v>1456</v>
      </c>
      <c r="E465" t="s">
        <v>1460</v>
      </c>
      <c r="F465" t="s">
        <v>205</v>
      </c>
      <c r="G465" t="s">
        <v>1004</v>
      </c>
      <c r="H465" t="s">
        <v>1458</v>
      </c>
      <c r="I465" t="s">
        <v>208</v>
      </c>
      <c r="J465" t="s">
        <v>209</v>
      </c>
      <c r="K465" t="s">
        <v>245</v>
      </c>
      <c r="L465" t="s">
        <v>211</v>
      </c>
      <c r="M465" t="str">
        <f>_430_CS_COMBOCODES[[#This Row],[Dept ID]]&amp;_430_CS_COMBOCODES[[#This Row],[Fund]]</f>
        <v>104621320000</v>
      </c>
    </row>
    <row r="466" spans="1:13" hidden="1" x14ac:dyDescent="0.3">
      <c r="A466" s="8">
        <v>44013</v>
      </c>
      <c r="B466" t="s">
        <v>21</v>
      </c>
      <c r="C466" t="s">
        <v>1461</v>
      </c>
      <c r="D466" t="s">
        <v>1462</v>
      </c>
      <c r="E466" t="s">
        <v>22</v>
      </c>
      <c r="F466" t="s">
        <v>205</v>
      </c>
      <c r="G466" t="s">
        <v>1463</v>
      </c>
      <c r="H466" t="s">
        <v>1464</v>
      </c>
      <c r="I466" t="s">
        <v>208</v>
      </c>
      <c r="J466" t="s">
        <v>209</v>
      </c>
      <c r="K466" t="s">
        <v>234</v>
      </c>
      <c r="L466" t="s">
        <v>211</v>
      </c>
      <c r="M466" t="str">
        <f>_430_CS_COMBOCODES[[#This Row],[Dept ID]]&amp;_430_CS_COMBOCODES[[#This Row],[Fund]]</f>
        <v>105131020000</v>
      </c>
    </row>
    <row r="467" spans="1:13" hidden="1" x14ac:dyDescent="0.3">
      <c r="A467" s="8">
        <v>42917</v>
      </c>
      <c r="B467" t="s">
        <v>21</v>
      </c>
      <c r="C467" t="s">
        <v>1465</v>
      </c>
      <c r="D467" t="s">
        <v>1466</v>
      </c>
      <c r="E467" t="s">
        <v>1467</v>
      </c>
      <c r="F467" t="s">
        <v>205</v>
      </c>
      <c r="G467" t="s">
        <v>1468</v>
      </c>
      <c r="H467" t="s">
        <v>1469</v>
      </c>
      <c r="I467" t="s">
        <v>208</v>
      </c>
      <c r="J467" t="s">
        <v>227</v>
      </c>
      <c r="K467" t="s">
        <v>234</v>
      </c>
      <c r="L467" t="s">
        <v>211</v>
      </c>
      <c r="M467" t="str">
        <f>_430_CS_COMBOCODES[[#This Row],[Dept ID]]&amp;_430_CS_COMBOCODES[[#This Row],[Fund]]</f>
        <v>100707820000</v>
      </c>
    </row>
    <row r="468" spans="1:13" hidden="1" x14ac:dyDescent="0.3">
      <c r="A468" s="8">
        <v>42917</v>
      </c>
      <c r="B468" t="s">
        <v>21</v>
      </c>
      <c r="C468" t="s">
        <v>1470</v>
      </c>
      <c r="D468" t="s">
        <v>1471</v>
      </c>
      <c r="E468" t="s">
        <v>1471</v>
      </c>
      <c r="F468" t="s">
        <v>205</v>
      </c>
      <c r="G468" t="s">
        <v>421</v>
      </c>
      <c r="H468" t="s">
        <v>1472</v>
      </c>
      <c r="I468" t="s">
        <v>208</v>
      </c>
      <c r="J468" t="s">
        <v>372</v>
      </c>
      <c r="K468" t="s">
        <v>234</v>
      </c>
      <c r="L468" t="s">
        <v>211</v>
      </c>
      <c r="M468" t="str">
        <f>_430_CS_COMBOCODES[[#This Row],[Dept ID]]&amp;_430_CS_COMBOCODES[[#This Row],[Fund]]</f>
        <v>101106020000</v>
      </c>
    </row>
    <row r="469" spans="1:13" hidden="1" x14ac:dyDescent="0.3">
      <c r="A469" s="8">
        <v>42917</v>
      </c>
      <c r="B469" t="s">
        <v>21</v>
      </c>
      <c r="C469" t="s">
        <v>1473</v>
      </c>
      <c r="D469" t="s">
        <v>1474</v>
      </c>
      <c r="E469" t="s">
        <v>1475</v>
      </c>
      <c r="F469" t="s">
        <v>205</v>
      </c>
      <c r="G469" t="s">
        <v>421</v>
      </c>
      <c r="H469" t="s">
        <v>1476</v>
      </c>
      <c r="I469" t="s">
        <v>208</v>
      </c>
      <c r="J469" t="s">
        <v>372</v>
      </c>
      <c r="K469" t="s">
        <v>234</v>
      </c>
      <c r="L469" t="s">
        <v>211</v>
      </c>
      <c r="M469" t="str">
        <f>_430_CS_COMBOCODES[[#This Row],[Dept ID]]&amp;_430_CS_COMBOCODES[[#This Row],[Fund]]</f>
        <v>101106020000</v>
      </c>
    </row>
    <row r="470" spans="1:13" hidden="1" x14ac:dyDescent="0.3">
      <c r="A470" s="8">
        <v>43234</v>
      </c>
      <c r="B470" t="s">
        <v>201</v>
      </c>
      <c r="C470" t="s">
        <v>255</v>
      </c>
      <c r="D470" t="s">
        <v>256</v>
      </c>
      <c r="E470" t="s">
        <v>256</v>
      </c>
      <c r="F470" t="s">
        <v>205</v>
      </c>
      <c r="G470" t="s">
        <v>257</v>
      </c>
      <c r="H470" t="s">
        <v>258</v>
      </c>
      <c r="I470" t="s">
        <v>208</v>
      </c>
      <c r="J470" t="s">
        <v>259</v>
      </c>
      <c r="K470" t="s">
        <v>234</v>
      </c>
      <c r="L470" t="s">
        <v>211</v>
      </c>
      <c r="M470" t="str">
        <f>_430_CS_COMBOCODES[[#This Row],[Dept ID]]&amp;_430_CS_COMBOCODES[[#This Row],[Fund]]</f>
        <v>104821620000</v>
      </c>
    </row>
    <row r="471" spans="1:13" hidden="1" x14ac:dyDescent="0.3">
      <c r="A471" s="8">
        <v>43234</v>
      </c>
      <c r="B471" t="s">
        <v>201</v>
      </c>
      <c r="C471" t="s">
        <v>246</v>
      </c>
      <c r="D471" t="s">
        <v>247</v>
      </c>
      <c r="E471" t="s">
        <v>248</v>
      </c>
      <c r="F471" t="s">
        <v>205</v>
      </c>
      <c r="G471" t="s">
        <v>249</v>
      </c>
      <c r="H471" t="s">
        <v>250</v>
      </c>
      <c r="I471" t="s">
        <v>208</v>
      </c>
      <c r="J471" t="s">
        <v>209</v>
      </c>
      <c r="K471" t="s">
        <v>234</v>
      </c>
      <c r="L471" t="s">
        <v>211</v>
      </c>
      <c r="M471" t="str">
        <f>_430_CS_COMBOCODES[[#This Row],[Dept ID]]&amp;_430_CS_COMBOCODES[[#This Row],[Fund]]</f>
        <v>100201020000</v>
      </c>
    </row>
    <row r="472" spans="1:13" hidden="1" x14ac:dyDescent="0.3">
      <c r="A472" s="8">
        <v>43983</v>
      </c>
      <c r="B472" t="s">
        <v>201</v>
      </c>
      <c r="C472" t="s">
        <v>1477</v>
      </c>
      <c r="D472" t="s">
        <v>1478</v>
      </c>
      <c r="E472" t="s">
        <v>1479</v>
      </c>
      <c r="F472" t="s">
        <v>205</v>
      </c>
      <c r="G472" t="s">
        <v>1480</v>
      </c>
      <c r="H472" t="s">
        <v>1481</v>
      </c>
      <c r="I472" t="s">
        <v>208</v>
      </c>
      <c r="J472" t="s">
        <v>227</v>
      </c>
      <c r="K472" t="s">
        <v>234</v>
      </c>
      <c r="L472" t="s">
        <v>211</v>
      </c>
      <c r="M472" t="str">
        <f>_430_CS_COMBOCODES[[#This Row],[Dept ID]]&amp;_430_CS_COMBOCODES[[#This Row],[Fund]]</f>
        <v>103309120000</v>
      </c>
    </row>
    <row r="473" spans="1:13" hidden="1" x14ac:dyDescent="0.3">
      <c r="A473" s="8">
        <v>42917</v>
      </c>
      <c r="B473" t="s">
        <v>21</v>
      </c>
      <c r="C473" t="s">
        <v>1482</v>
      </c>
      <c r="D473" t="s">
        <v>1483</v>
      </c>
      <c r="E473" t="s">
        <v>22</v>
      </c>
      <c r="F473" t="s">
        <v>205</v>
      </c>
      <c r="G473" t="s">
        <v>504</v>
      </c>
      <c r="H473" t="s">
        <v>1484</v>
      </c>
      <c r="I473" t="s">
        <v>208</v>
      </c>
      <c r="J473" t="s">
        <v>209</v>
      </c>
      <c r="K473" t="s">
        <v>210</v>
      </c>
      <c r="L473" t="s">
        <v>211</v>
      </c>
      <c r="M473" t="str">
        <f>_430_CS_COMBOCODES[[#This Row],[Dept ID]]&amp;_430_CS_COMBOCODES[[#This Row],[Fund]]</f>
        <v>100806020000</v>
      </c>
    </row>
    <row r="474" spans="1:13" hidden="1" x14ac:dyDescent="0.3">
      <c r="A474" s="8">
        <v>43668</v>
      </c>
      <c r="B474" t="s">
        <v>201</v>
      </c>
      <c r="C474" t="s">
        <v>1485</v>
      </c>
      <c r="D474" t="s">
        <v>1486</v>
      </c>
      <c r="E474" t="s">
        <v>22</v>
      </c>
      <c r="F474" t="s">
        <v>205</v>
      </c>
      <c r="G474" t="s">
        <v>504</v>
      </c>
      <c r="H474" t="s">
        <v>1487</v>
      </c>
      <c r="I474" t="s">
        <v>208</v>
      </c>
      <c r="J474" t="s">
        <v>209</v>
      </c>
      <c r="K474" t="s">
        <v>210</v>
      </c>
      <c r="L474" t="s">
        <v>211</v>
      </c>
      <c r="M474" t="str">
        <f>_430_CS_COMBOCODES[[#This Row],[Dept ID]]&amp;_430_CS_COMBOCODES[[#This Row],[Fund]]</f>
        <v>100806020000</v>
      </c>
    </row>
    <row r="475" spans="1:13" hidden="1" x14ac:dyDescent="0.3">
      <c r="A475" s="8">
        <v>43500</v>
      </c>
      <c r="B475" t="s">
        <v>201</v>
      </c>
      <c r="C475" t="s">
        <v>1488</v>
      </c>
      <c r="D475" t="s">
        <v>1489</v>
      </c>
      <c r="E475" t="s">
        <v>1490</v>
      </c>
      <c r="F475" t="s">
        <v>205</v>
      </c>
      <c r="G475" t="s">
        <v>1491</v>
      </c>
      <c r="H475" t="s">
        <v>1492</v>
      </c>
      <c r="I475" t="s">
        <v>208</v>
      </c>
      <c r="J475" t="s">
        <v>227</v>
      </c>
      <c r="K475" t="s">
        <v>234</v>
      </c>
      <c r="L475" t="s">
        <v>211</v>
      </c>
      <c r="M475" t="str">
        <f>_430_CS_COMBOCODES[[#This Row],[Dept ID]]&amp;_430_CS_COMBOCODES[[#This Row],[Fund]]</f>
        <v>106443220000</v>
      </c>
    </row>
    <row r="476" spans="1:13" hidden="1" x14ac:dyDescent="0.3">
      <c r="A476" s="8">
        <v>43536</v>
      </c>
      <c r="B476" t="s">
        <v>201</v>
      </c>
      <c r="C476" t="s">
        <v>1493</v>
      </c>
      <c r="D476" t="s">
        <v>1494</v>
      </c>
      <c r="E476" t="s">
        <v>1495</v>
      </c>
      <c r="F476" t="s">
        <v>205</v>
      </c>
      <c r="G476" t="s">
        <v>453</v>
      </c>
      <c r="H476" t="s">
        <v>1496</v>
      </c>
      <c r="I476" t="s">
        <v>208</v>
      </c>
      <c r="J476" t="s">
        <v>209</v>
      </c>
      <c r="K476" t="s">
        <v>234</v>
      </c>
      <c r="L476" t="s">
        <v>211</v>
      </c>
      <c r="M476" t="str">
        <f>_430_CS_COMBOCODES[[#This Row],[Dept ID]]&amp;_430_CS_COMBOCODES[[#This Row],[Fund]]</f>
        <v>103610520000</v>
      </c>
    </row>
    <row r="477" spans="1:13" hidden="1" x14ac:dyDescent="0.3">
      <c r="A477" s="8">
        <v>42917</v>
      </c>
      <c r="B477" t="s">
        <v>21</v>
      </c>
      <c r="C477" t="s">
        <v>1497</v>
      </c>
      <c r="D477" t="s">
        <v>1498</v>
      </c>
      <c r="E477" t="s">
        <v>1499</v>
      </c>
      <c r="F477" t="s">
        <v>205</v>
      </c>
      <c r="G477" t="s">
        <v>214</v>
      </c>
      <c r="H477" t="s">
        <v>1500</v>
      </c>
      <c r="I477" t="s">
        <v>208</v>
      </c>
      <c r="J477" t="s">
        <v>227</v>
      </c>
      <c r="K477" t="s">
        <v>234</v>
      </c>
      <c r="L477" t="s">
        <v>211</v>
      </c>
      <c r="M477" t="str">
        <f>_430_CS_COMBOCODES[[#This Row],[Dept ID]]&amp;_430_CS_COMBOCODES[[#This Row],[Fund]]</f>
        <v>100801020000</v>
      </c>
    </row>
    <row r="478" spans="1:13" hidden="1" x14ac:dyDescent="0.3">
      <c r="A478" s="8">
        <v>42917</v>
      </c>
      <c r="B478" t="s">
        <v>21</v>
      </c>
      <c r="C478" t="s">
        <v>1501</v>
      </c>
      <c r="D478" t="s">
        <v>1502</v>
      </c>
      <c r="E478" t="s">
        <v>1503</v>
      </c>
      <c r="F478" t="s">
        <v>205</v>
      </c>
      <c r="G478" t="s">
        <v>826</v>
      </c>
      <c r="H478" t="s">
        <v>1504</v>
      </c>
      <c r="I478" t="s">
        <v>208</v>
      </c>
      <c r="J478" t="s">
        <v>313</v>
      </c>
      <c r="K478" t="s">
        <v>234</v>
      </c>
      <c r="L478" t="s">
        <v>211</v>
      </c>
      <c r="M478" t="str">
        <f>_430_CS_COMBOCODES[[#This Row],[Dept ID]]&amp;_430_CS_COMBOCODES[[#This Row],[Fund]]</f>
        <v>100401020000</v>
      </c>
    </row>
    <row r="479" spans="1:13" hidden="1" x14ac:dyDescent="0.3">
      <c r="A479" s="8">
        <v>43647</v>
      </c>
      <c r="B479" t="s">
        <v>21</v>
      </c>
      <c r="C479" t="s">
        <v>1505</v>
      </c>
      <c r="D479" t="s">
        <v>1502</v>
      </c>
      <c r="E479" t="s">
        <v>22</v>
      </c>
      <c r="F479" t="s">
        <v>205</v>
      </c>
      <c r="G479" t="s">
        <v>823</v>
      </c>
      <c r="H479" t="s">
        <v>1504</v>
      </c>
      <c r="I479" t="s">
        <v>208</v>
      </c>
      <c r="J479" t="s">
        <v>313</v>
      </c>
      <c r="K479" t="s">
        <v>234</v>
      </c>
      <c r="L479" t="s">
        <v>211</v>
      </c>
      <c r="M479" t="str">
        <f>_430_CS_COMBOCODES[[#This Row],[Dept ID]]&amp;_430_CS_COMBOCODES[[#This Row],[Fund]]</f>
        <v>210000420000</v>
      </c>
    </row>
    <row r="480" spans="1:13" hidden="1" x14ac:dyDescent="0.3">
      <c r="A480" s="8">
        <v>42917</v>
      </c>
      <c r="B480" t="s">
        <v>21</v>
      </c>
      <c r="C480" t="s">
        <v>1506</v>
      </c>
      <c r="D480" t="s">
        <v>1507</v>
      </c>
      <c r="E480" t="s">
        <v>22</v>
      </c>
      <c r="F480" t="s">
        <v>205</v>
      </c>
      <c r="G480" t="s">
        <v>635</v>
      </c>
      <c r="H480" t="s">
        <v>1508</v>
      </c>
      <c r="I480" t="s">
        <v>208</v>
      </c>
      <c r="J480" t="s">
        <v>233</v>
      </c>
      <c r="K480" t="s">
        <v>234</v>
      </c>
      <c r="L480" t="s">
        <v>211</v>
      </c>
      <c r="M480" t="str">
        <f>_430_CS_COMBOCODES[[#This Row],[Dept ID]]&amp;_430_CS_COMBOCODES[[#This Row],[Fund]]</f>
        <v>104922120000</v>
      </c>
    </row>
    <row r="481" spans="1:13" hidden="1" x14ac:dyDescent="0.3">
      <c r="A481" s="8">
        <v>42917</v>
      </c>
      <c r="B481" t="s">
        <v>21</v>
      </c>
      <c r="C481" t="s">
        <v>1509</v>
      </c>
      <c r="D481" t="s">
        <v>1510</v>
      </c>
      <c r="E481" t="s">
        <v>1511</v>
      </c>
      <c r="F481" t="s">
        <v>205</v>
      </c>
      <c r="G481" t="s">
        <v>1512</v>
      </c>
      <c r="H481" t="s">
        <v>1513</v>
      </c>
      <c r="I481" t="s">
        <v>208</v>
      </c>
      <c r="J481" t="s">
        <v>233</v>
      </c>
      <c r="K481" t="s">
        <v>234</v>
      </c>
      <c r="L481" t="s">
        <v>211</v>
      </c>
      <c r="M481" t="str">
        <f>_430_CS_COMBOCODES[[#This Row],[Dept ID]]&amp;_430_CS_COMBOCODES[[#This Row],[Fund]]</f>
        <v>103203320000</v>
      </c>
    </row>
    <row r="482" spans="1:13" hidden="1" x14ac:dyDescent="0.3">
      <c r="A482" s="8">
        <v>43647</v>
      </c>
      <c r="B482" t="s">
        <v>21</v>
      </c>
      <c r="C482" t="s">
        <v>1514</v>
      </c>
      <c r="D482" t="s">
        <v>1510</v>
      </c>
      <c r="E482" t="s">
        <v>22</v>
      </c>
      <c r="F482" t="s">
        <v>205</v>
      </c>
      <c r="G482" t="s">
        <v>823</v>
      </c>
      <c r="H482" t="s">
        <v>1513</v>
      </c>
      <c r="I482" t="s">
        <v>208</v>
      </c>
      <c r="J482" t="s">
        <v>233</v>
      </c>
      <c r="K482" t="s">
        <v>234</v>
      </c>
      <c r="L482" t="s">
        <v>211</v>
      </c>
      <c r="M482" t="str">
        <f>_430_CS_COMBOCODES[[#This Row],[Dept ID]]&amp;_430_CS_COMBOCODES[[#This Row],[Fund]]</f>
        <v>210000420000</v>
      </c>
    </row>
    <row r="483" spans="1:13" hidden="1" x14ac:dyDescent="0.3">
      <c r="A483" s="8">
        <v>43922</v>
      </c>
      <c r="B483" t="s">
        <v>21</v>
      </c>
      <c r="C483" t="s">
        <v>1515</v>
      </c>
      <c r="D483" t="s">
        <v>1516</v>
      </c>
      <c r="E483" t="s">
        <v>1517</v>
      </c>
      <c r="F483" t="s">
        <v>205</v>
      </c>
      <c r="G483" t="s">
        <v>380</v>
      </c>
      <c r="H483" t="s">
        <v>1518</v>
      </c>
      <c r="I483" t="s">
        <v>384</v>
      </c>
      <c r="J483" t="s">
        <v>259</v>
      </c>
      <c r="K483" t="s">
        <v>382</v>
      </c>
      <c r="L483" t="s">
        <v>211</v>
      </c>
      <c r="M483" t="str">
        <f>_430_CS_COMBOCODES[[#This Row],[Dept ID]]&amp;_430_CS_COMBOCODES[[#This Row],[Fund]]</f>
        <v>141723114000</v>
      </c>
    </row>
    <row r="484" spans="1:13" hidden="1" x14ac:dyDescent="0.3">
      <c r="A484" s="8">
        <v>43647</v>
      </c>
      <c r="B484" t="s">
        <v>21</v>
      </c>
      <c r="C484" t="s">
        <v>1519</v>
      </c>
      <c r="D484" t="s">
        <v>1516</v>
      </c>
      <c r="E484" t="s">
        <v>1517</v>
      </c>
      <c r="F484" t="s">
        <v>205</v>
      </c>
      <c r="G484" t="s">
        <v>380</v>
      </c>
      <c r="H484" t="s">
        <v>1518</v>
      </c>
      <c r="I484" t="s">
        <v>200</v>
      </c>
      <c r="J484" t="s">
        <v>259</v>
      </c>
      <c r="K484" t="s">
        <v>382</v>
      </c>
      <c r="L484" t="s">
        <v>211</v>
      </c>
      <c r="M484" t="str">
        <f>_430_CS_COMBOCODES[[#This Row],[Dept ID]]&amp;_430_CS_COMBOCODES[[#This Row],[Fund]]</f>
        <v>141723114100</v>
      </c>
    </row>
    <row r="485" spans="1:13" hidden="1" x14ac:dyDescent="0.3">
      <c r="A485" s="8">
        <v>43921</v>
      </c>
      <c r="B485" t="s">
        <v>201</v>
      </c>
      <c r="C485" t="s">
        <v>1520</v>
      </c>
      <c r="D485" t="s">
        <v>1521</v>
      </c>
      <c r="E485" t="s">
        <v>1522</v>
      </c>
      <c r="F485" t="s">
        <v>205</v>
      </c>
      <c r="G485" t="s">
        <v>380</v>
      </c>
      <c r="H485" t="s">
        <v>1523</v>
      </c>
      <c r="I485" t="s">
        <v>384</v>
      </c>
      <c r="J485" t="s">
        <v>259</v>
      </c>
      <c r="K485" t="s">
        <v>382</v>
      </c>
      <c r="L485" t="s">
        <v>211</v>
      </c>
      <c r="M485" t="str">
        <f>_430_CS_COMBOCODES[[#This Row],[Dept ID]]&amp;_430_CS_COMBOCODES[[#This Row],[Fund]]</f>
        <v>141723114000</v>
      </c>
    </row>
    <row r="486" spans="1:13" hidden="1" x14ac:dyDescent="0.3">
      <c r="A486" s="8">
        <v>43647</v>
      </c>
      <c r="B486" t="s">
        <v>21</v>
      </c>
      <c r="C486" t="s">
        <v>1524</v>
      </c>
      <c r="D486" t="s">
        <v>1521</v>
      </c>
      <c r="E486" t="s">
        <v>1525</v>
      </c>
      <c r="F486" t="s">
        <v>205</v>
      </c>
      <c r="G486" t="s">
        <v>380</v>
      </c>
      <c r="H486" t="s">
        <v>1523</v>
      </c>
      <c r="I486" t="s">
        <v>200</v>
      </c>
      <c r="J486" t="s">
        <v>259</v>
      </c>
      <c r="K486" t="s">
        <v>382</v>
      </c>
      <c r="L486" t="s">
        <v>211</v>
      </c>
      <c r="M486" t="str">
        <f>_430_CS_COMBOCODES[[#This Row],[Dept ID]]&amp;_430_CS_COMBOCODES[[#This Row],[Fund]]</f>
        <v>141723114100</v>
      </c>
    </row>
    <row r="487" spans="1:13" hidden="1" x14ac:dyDescent="0.3">
      <c r="A487" s="8">
        <v>43647</v>
      </c>
      <c r="B487" t="s">
        <v>21</v>
      </c>
      <c r="C487" t="s">
        <v>1526</v>
      </c>
      <c r="D487" t="s">
        <v>1527</v>
      </c>
      <c r="E487" t="s">
        <v>1528</v>
      </c>
      <c r="F487" t="s">
        <v>205</v>
      </c>
      <c r="G487" t="s">
        <v>1529</v>
      </c>
      <c r="H487" t="s">
        <v>1530</v>
      </c>
      <c r="I487" t="s">
        <v>200</v>
      </c>
      <c r="J487" t="s">
        <v>259</v>
      </c>
      <c r="K487" t="s">
        <v>382</v>
      </c>
      <c r="L487" t="s">
        <v>211</v>
      </c>
      <c r="M487" t="str">
        <f>_430_CS_COMBOCODES[[#This Row],[Dept ID]]&amp;_430_CS_COMBOCODES[[#This Row],[Fund]]</f>
        <v>141720014100</v>
      </c>
    </row>
    <row r="488" spans="1:13" hidden="1" x14ac:dyDescent="0.3">
      <c r="A488" s="8">
        <v>43921</v>
      </c>
      <c r="B488" t="s">
        <v>201</v>
      </c>
      <c r="C488" t="s">
        <v>1531</v>
      </c>
      <c r="D488" t="s">
        <v>1527</v>
      </c>
      <c r="E488" t="s">
        <v>1528</v>
      </c>
      <c r="F488" t="s">
        <v>205</v>
      </c>
      <c r="G488" t="s">
        <v>1529</v>
      </c>
      <c r="H488" t="s">
        <v>1530</v>
      </c>
      <c r="I488" t="s">
        <v>384</v>
      </c>
      <c r="J488" t="s">
        <v>259</v>
      </c>
      <c r="K488" t="s">
        <v>382</v>
      </c>
      <c r="L488" t="s">
        <v>211</v>
      </c>
      <c r="M488" t="str">
        <f>_430_CS_COMBOCODES[[#This Row],[Dept ID]]&amp;_430_CS_COMBOCODES[[#This Row],[Fund]]</f>
        <v>141720014000</v>
      </c>
    </row>
    <row r="489" spans="1:13" hidden="1" x14ac:dyDescent="0.3">
      <c r="A489" s="8">
        <v>43647</v>
      </c>
      <c r="B489" t="s">
        <v>21</v>
      </c>
      <c r="C489" t="s">
        <v>1532</v>
      </c>
      <c r="D489" t="s">
        <v>1533</v>
      </c>
      <c r="E489" t="s">
        <v>1534</v>
      </c>
      <c r="F489" t="s">
        <v>205</v>
      </c>
      <c r="G489" t="s">
        <v>559</v>
      </c>
      <c r="H489" t="s">
        <v>1535</v>
      </c>
      <c r="I489" t="s">
        <v>200</v>
      </c>
      <c r="J489" t="s">
        <v>259</v>
      </c>
      <c r="K489" t="s">
        <v>382</v>
      </c>
      <c r="L489" t="s">
        <v>211</v>
      </c>
      <c r="M489" t="str">
        <f>_430_CS_COMBOCODES[[#This Row],[Dept ID]]&amp;_430_CS_COMBOCODES[[#This Row],[Fund]]</f>
        <v>141724014100</v>
      </c>
    </row>
    <row r="490" spans="1:13" hidden="1" x14ac:dyDescent="0.3">
      <c r="A490" s="8">
        <v>43921</v>
      </c>
      <c r="B490" t="s">
        <v>201</v>
      </c>
      <c r="C490" t="s">
        <v>1536</v>
      </c>
      <c r="D490" t="s">
        <v>1533</v>
      </c>
      <c r="E490" t="s">
        <v>1534</v>
      </c>
      <c r="F490" t="s">
        <v>205</v>
      </c>
      <c r="G490" t="s">
        <v>559</v>
      </c>
      <c r="H490" t="s">
        <v>1535</v>
      </c>
      <c r="I490" t="s">
        <v>384</v>
      </c>
      <c r="J490" t="s">
        <v>259</v>
      </c>
      <c r="K490" t="s">
        <v>382</v>
      </c>
      <c r="L490" t="s">
        <v>211</v>
      </c>
      <c r="M490" t="str">
        <f>_430_CS_COMBOCODES[[#This Row],[Dept ID]]&amp;_430_CS_COMBOCODES[[#This Row],[Fund]]</f>
        <v>141724014000</v>
      </c>
    </row>
    <row r="491" spans="1:13" hidden="1" x14ac:dyDescent="0.3">
      <c r="A491" s="8">
        <v>43525</v>
      </c>
      <c r="B491" t="s">
        <v>201</v>
      </c>
      <c r="C491" t="s">
        <v>1537</v>
      </c>
      <c r="D491" t="s">
        <v>1538</v>
      </c>
      <c r="E491" t="s">
        <v>22</v>
      </c>
      <c r="F491" t="s">
        <v>205</v>
      </c>
      <c r="G491" t="s">
        <v>214</v>
      </c>
      <c r="H491" t="s">
        <v>1539</v>
      </c>
      <c r="I491" t="s">
        <v>208</v>
      </c>
      <c r="J491" t="s">
        <v>209</v>
      </c>
      <c r="K491" t="s">
        <v>234</v>
      </c>
      <c r="L491" t="s">
        <v>211</v>
      </c>
      <c r="M491" t="str">
        <f>_430_CS_COMBOCODES[[#This Row],[Dept ID]]&amp;_430_CS_COMBOCODES[[#This Row],[Fund]]</f>
        <v>100801020000</v>
      </c>
    </row>
    <row r="492" spans="1:13" hidden="1" x14ac:dyDescent="0.3">
      <c r="A492" s="8">
        <v>44138</v>
      </c>
      <c r="B492" t="s">
        <v>201</v>
      </c>
      <c r="C492" t="s">
        <v>1540</v>
      </c>
      <c r="D492" t="s">
        <v>1541</v>
      </c>
      <c r="E492" t="s">
        <v>22</v>
      </c>
      <c r="F492" t="s">
        <v>205</v>
      </c>
      <c r="G492" t="s">
        <v>432</v>
      </c>
      <c r="H492" t="s">
        <v>1542</v>
      </c>
      <c r="I492" t="s">
        <v>208</v>
      </c>
      <c r="J492" t="s">
        <v>227</v>
      </c>
      <c r="K492" t="s">
        <v>234</v>
      </c>
      <c r="L492" t="s">
        <v>211</v>
      </c>
      <c r="M492" t="str">
        <f>_430_CS_COMBOCODES[[#This Row],[Dept ID]]&amp;_430_CS_COMBOCODES[[#This Row],[Fund]]</f>
        <v>210000120000</v>
      </c>
    </row>
    <row r="493" spans="1:13" hidden="1" x14ac:dyDescent="0.3">
      <c r="A493" s="8">
        <v>42917</v>
      </c>
      <c r="B493" t="s">
        <v>21</v>
      </c>
      <c r="C493" t="s">
        <v>1543</v>
      </c>
      <c r="D493" t="s">
        <v>1541</v>
      </c>
      <c r="E493" t="s">
        <v>22</v>
      </c>
      <c r="F493" t="s">
        <v>205</v>
      </c>
      <c r="G493" t="s">
        <v>635</v>
      </c>
      <c r="H493" t="s">
        <v>1542</v>
      </c>
      <c r="I493" t="s">
        <v>208</v>
      </c>
      <c r="J493" t="s">
        <v>227</v>
      </c>
      <c r="K493" t="s">
        <v>234</v>
      </c>
      <c r="L493" t="s">
        <v>211</v>
      </c>
      <c r="M493" t="str">
        <f>_430_CS_COMBOCODES[[#This Row],[Dept ID]]&amp;_430_CS_COMBOCODES[[#This Row],[Fund]]</f>
        <v>104922120000</v>
      </c>
    </row>
    <row r="494" spans="1:13" hidden="1" x14ac:dyDescent="0.3">
      <c r="A494" s="8">
        <v>43525</v>
      </c>
      <c r="B494" t="s">
        <v>201</v>
      </c>
      <c r="C494" t="s">
        <v>1544</v>
      </c>
      <c r="D494" t="s">
        <v>1545</v>
      </c>
      <c r="E494" t="s">
        <v>22</v>
      </c>
      <c r="F494" t="s">
        <v>205</v>
      </c>
      <c r="G494" t="s">
        <v>362</v>
      </c>
      <c r="H494" t="s">
        <v>1546</v>
      </c>
      <c r="I494" t="s">
        <v>208</v>
      </c>
      <c r="J494" t="s">
        <v>233</v>
      </c>
      <c r="K494" t="s">
        <v>234</v>
      </c>
      <c r="L494" t="s">
        <v>211</v>
      </c>
      <c r="M494" t="str">
        <f>_430_CS_COMBOCODES[[#This Row],[Dept ID]]&amp;_430_CS_COMBOCODES[[#This Row],[Fund]]</f>
        <v>103208220000</v>
      </c>
    </row>
    <row r="495" spans="1:13" hidden="1" x14ac:dyDescent="0.3">
      <c r="A495" s="8">
        <v>43525</v>
      </c>
      <c r="B495" t="s">
        <v>201</v>
      </c>
      <c r="C495" t="s">
        <v>1547</v>
      </c>
      <c r="D495" t="s">
        <v>1548</v>
      </c>
      <c r="E495" t="s">
        <v>22</v>
      </c>
      <c r="F495" t="s">
        <v>205</v>
      </c>
      <c r="G495" t="s">
        <v>963</v>
      </c>
      <c r="H495" t="s">
        <v>1549</v>
      </c>
      <c r="I495" t="s">
        <v>208</v>
      </c>
      <c r="J495" t="s">
        <v>209</v>
      </c>
      <c r="K495" t="s">
        <v>234</v>
      </c>
      <c r="L495" t="s">
        <v>211</v>
      </c>
      <c r="M495" t="str">
        <f>_430_CS_COMBOCODES[[#This Row],[Dept ID]]&amp;_430_CS_COMBOCODES[[#This Row],[Fund]]</f>
        <v>100705220000</v>
      </c>
    </row>
    <row r="496" spans="1:13" hidden="1" x14ac:dyDescent="0.3">
      <c r="A496" s="8">
        <v>42917</v>
      </c>
      <c r="B496" t="s">
        <v>21</v>
      </c>
      <c r="C496" t="s">
        <v>1550</v>
      </c>
      <c r="D496" t="s">
        <v>1551</v>
      </c>
      <c r="E496" t="s">
        <v>1552</v>
      </c>
      <c r="F496" t="s">
        <v>205</v>
      </c>
      <c r="G496" t="s">
        <v>1553</v>
      </c>
      <c r="H496" t="s">
        <v>1554</v>
      </c>
      <c r="I496" t="s">
        <v>208</v>
      </c>
      <c r="J496" t="s">
        <v>227</v>
      </c>
      <c r="K496" t="s">
        <v>245</v>
      </c>
      <c r="L496" t="s">
        <v>211</v>
      </c>
      <c r="M496" t="str">
        <f>_430_CS_COMBOCODES[[#This Row],[Dept ID]]&amp;_430_CS_COMBOCODES[[#This Row],[Fund]]</f>
        <v>100303020000</v>
      </c>
    </row>
    <row r="497" spans="1:13" hidden="1" x14ac:dyDescent="0.3">
      <c r="A497" s="8">
        <v>43921</v>
      </c>
      <c r="B497" t="s">
        <v>201</v>
      </c>
      <c r="C497" t="s">
        <v>1555</v>
      </c>
      <c r="D497" t="s">
        <v>1556</v>
      </c>
      <c r="E497" t="s">
        <v>1557</v>
      </c>
      <c r="F497" t="s">
        <v>205</v>
      </c>
      <c r="G497" t="s">
        <v>1558</v>
      </c>
      <c r="H497" t="s">
        <v>1559</v>
      </c>
      <c r="I497" t="s">
        <v>384</v>
      </c>
      <c r="J497" t="s">
        <v>227</v>
      </c>
      <c r="K497" t="s">
        <v>1560</v>
      </c>
      <c r="L497" t="s">
        <v>211</v>
      </c>
      <c r="M497" t="str">
        <f>_430_CS_COMBOCODES[[#This Row],[Dept ID]]&amp;_430_CS_COMBOCODES[[#This Row],[Fund]]</f>
        <v>141727014000</v>
      </c>
    </row>
    <row r="498" spans="1:13" hidden="1" x14ac:dyDescent="0.3">
      <c r="A498" s="8">
        <v>43647</v>
      </c>
      <c r="B498" t="s">
        <v>21</v>
      </c>
      <c r="C498" t="s">
        <v>1561</v>
      </c>
      <c r="D498" t="s">
        <v>1556</v>
      </c>
      <c r="E498" t="s">
        <v>1562</v>
      </c>
      <c r="F498" t="s">
        <v>205</v>
      </c>
      <c r="G498" t="s">
        <v>1558</v>
      </c>
      <c r="H498" t="s">
        <v>1559</v>
      </c>
      <c r="I498" t="s">
        <v>200</v>
      </c>
      <c r="J498" t="s">
        <v>227</v>
      </c>
      <c r="K498" t="s">
        <v>1560</v>
      </c>
      <c r="L498" t="s">
        <v>211</v>
      </c>
      <c r="M498" t="str">
        <f>_430_CS_COMBOCODES[[#This Row],[Dept ID]]&amp;_430_CS_COMBOCODES[[#This Row],[Fund]]</f>
        <v>141727014100</v>
      </c>
    </row>
    <row r="499" spans="1:13" hidden="1" x14ac:dyDescent="0.3">
      <c r="A499" s="8">
        <v>42917</v>
      </c>
      <c r="B499" t="s">
        <v>21</v>
      </c>
      <c r="C499" t="s">
        <v>1563</v>
      </c>
      <c r="D499" t="s">
        <v>1564</v>
      </c>
      <c r="E499" t="s">
        <v>1565</v>
      </c>
      <c r="F499" t="s">
        <v>205</v>
      </c>
      <c r="G499" t="s">
        <v>1566</v>
      </c>
      <c r="H499" t="s">
        <v>1567</v>
      </c>
      <c r="I499" t="s">
        <v>754</v>
      </c>
      <c r="J499" t="s">
        <v>1568</v>
      </c>
      <c r="K499" t="s">
        <v>266</v>
      </c>
      <c r="L499" t="s">
        <v>211</v>
      </c>
      <c r="M499" t="str">
        <f>_430_CS_COMBOCODES[[#This Row],[Dept ID]]&amp;_430_CS_COMBOCODES[[#This Row],[Fund]]</f>
        <v>105023610500</v>
      </c>
    </row>
    <row r="500" spans="1:13" hidden="1" x14ac:dyDescent="0.3">
      <c r="A500" s="8">
        <v>42917</v>
      </c>
      <c r="B500" t="s">
        <v>21</v>
      </c>
      <c r="C500" t="s">
        <v>1569</v>
      </c>
      <c r="D500" t="s">
        <v>1570</v>
      </c>
      <c r="E500" t="s">
        <v>1571</v>
      </c>
      <c r="F500" t="s">
        <v>205</v>
      </c>
      <c r="G500" t="s">
        <v>1566</v>
      </c>
      <c r="H500" t="s">
        <v>1572</v>
      </c>
      <c r="I500" t="s">
        <v>754</v>
      </c>
      <c r="J500" t="s">
        <v>1568</v>
      </c>
      <c r="K500" t="s">
        <v>266</v>
      </c>
      <c r="L500" t="s">
        <v>211</v>
      </c>
      <c r="M500" t="str">
        <f>_430_CS_COMBOCODES[[#This Row],[Dept ID]]&amp;_430_CS_COMBOCODES[[#This Row],[Fund]]</f>
        <v>105023610500</v>
      </c>
    </row>
    <row r="501" spans="1:13" hidden="1" x14ac:dyDescent="0.3">
      <c r="A501" s="8">
        <v>42917</v>
      </c>
      <c r="B501" t="s">
        <v>21</v>
      </c>
      <c r="C501" t="s">
        <v>1573</v>
      </c>
      <c r="D501" t="s">
        <v>1574</v>
      </c>
      <c r="E501" t="s">
        <v>1575</v>
      </c>
      <c r="F501" t="s">
        <v>205</v>
      </c>
      <c r="G501" t="s">
        <v>1566</v>
      </c>
      <c r="H501" t="s">
        <v>1576</v>
      </c>
      <c r="I501" t="s">
        <v>754</v>
      </c>
      <c r="J501" t="s">
        <v>1568</v>
      </c>
      <c r="K501" t="s">
        <v>266</v>
      </c>
      <c r="L501" t="s">
        <v>211</v>
      </c>
      <c r="M501" t="str">
        <f>_430_CS_COMBOCODES[[#This Row],[Dept ID]]&amp;_430_CS_COMBOCODES[[#This Row],[Fund]]</f>
        <v>105023610500</v>
      </c>
    </row>
    <row r="502" spans="1:13" hidden="1" x14ac:dyDescent="0.3">
      <c r="A502" s="8">
        <v>42917</v>
      </c>
      <c r="B502" t="s">
        <v>21</v>
      </c>
      <c r="C502" t="s">
        <v>1577</v>
      </c>
      <c r="D502" t="s">
        <v>1578</v>
      </c>
      <c r="E502" t="s">
        <v>1579</v>
      </c>
      <c r="F502" t="s">
        <v>205</v>
      </c>
      <c r="G502" t="s">
        <v>1566</v>
      </c>
      <c r="H502" t="s">
        <v>1580</v>
      </c>
      <c r="I502" t="s">
        <v>754</v>
      </c>
      <c r="J502" t="s">
        <v>1568</v>
      </c>
      <c r="K502" t="s">
        <v>266</v>
      </c>
      <c r="L502" t="s">
        <v>211</v>
      </c>
      <c r="M502" t="str">
        <f>_430_CS_COMBOCODES[[#This Row],[Dept ID]]&amp;_430_CS_COMBOCODES[[#This Row],[Fund]]</f>
        <v>105023610500</v>
      </c>
    </row>
    <row r="503" spans="1:13" hidden="1" x14ac:dyDescent="0.3">
      <c r="A503" s="8">
        <v>42917</v>
      </c>
      <c r="B503" t="s">
        <v>21</v>
      </c>
      <c r="C503" t="s">
        <v>1581</v>
      </c>
      <c r="D503" t="s">
        <v>1582</v>
      </c>
      <c r="E503" t="s">
        <v>1583</v>
      </c>
      <c r="F503" t="s">
        <v>205</v>
      </c>
      <c r="G503" t="s">
        <v>826</v>
      </c>
      <c r="H503" t="s">
        <v>1584</v>
      </c>
      <c r="I503" t="s">
        <v>208</v>
      </c>
      <c r="J503" t="s">
        <v>313</v>
      </c>
      <c r="K503" t="s">
        <v>234</v>
      </c>
      <c r="L503" t="s">
        <v>211</v>
      </c>
      <c r="M503" t="str">
        <f>_430_CS_COMBOCODES[[#This Row],[Dept ID]]&amp;_430_CS_COMBOCODES[[#This Row],[Fund]]</f>
        <v>100401020000</v>
      </c>
    </row>
    <row r="504" spans="1:13" hidden="1" x14ac:dyDescent="0.3">
      <c r="A504" s="8">
        <v>44013</v>
      </c>
      <c r="B504" t="s">
        <v>21</v>
      </c>
      <c r="C504" t="s">
        <v>1585</v>
      </c>
      <c r="D504" t="s">
        <v>1586</v>
      </c>
      <c r="E504" t="s">
        <v>22</v>
      </c>
      <c r="F504" t="s">
        <v>205</v>
      </c>
      <c r="G504" t="s">
        <v>823</v>
      </c>
      <c r="H504" t="s">
        <v>1584</v>
      </c>
      <c r="I504" t="s">
        <v>208</v>
      </c>
      <c r="J504" t="s">
        <v>313</v>
      </c>
      <c r="K504" t="s">
        <v>234</v>
      </c>
      <c r="L504" t="s">
        <v>211</v>
      </c>
      <c r="M504" t="str">
        <f>_430_CS_COMBOCODES[[#This Row],[Dept ID]]&amp;_430_CS_COMBOCODES[[#This Row],[Fund]]</f>
        <v>210000420000</v>
      </c>
    </row>
    <row r="505" spans="1:13" hidden="1" x14ac:dyDescent="0.3">
      <c r="A505" s="8">
        <v>43525</v>
      </c>
      <c r="B505" t="s">
        <v>201</v>
      </c>
      <c r="C505" t="s">
        <v>1587</v>
      </c>
      <c r="D505" t="s">
        <v>1588</v>
      </c>
      <c r="E505" t="s">
        <v>22</v>
      </c>
      <c r="F505" t="s">
        <v>205</v>
      </c>
      <c r="G505" t="s">
        <v>1589</v>
      </c>
      <c r="H505" t="s">
        <v>1590</v>
      </c>
      <c r="I505" t="s">
        <v>208</v>
      </c>
      <c r="J505" t="s">
        <v>233</v>
      </c>
      <c r="K505" t="s">
        <v>234</v>
      </c>
      <c r="L505" t="s">
        <v>211</v>
      </c>
      <c r="M505" t="str">
        <f>_430_CS_COMBOCODES[[#This Row],[Dept ID]]&amp;_430_CS_COMBOCODES[[#This Row],[Fund]]</f>
        <v>105133320000</v>
      </c>
    </row>
    <row r="506" spans="1:13" hidden="1" x14ac:dyDescent="0.3">
      <c r="A506" s="8">
        <v>43362</v>
      </c>
      <c r="B506" t="s">
        <v>201</v>
      </c>
      <c r="C506" t="s">
        <v>1591</v>
      </c>
      <c r="D506" t="s">
        <v>1592</v>
      </c>
      <c r="E506" t="s">
        <v>22</v>
      </c>
      <c r="F506" t="s">
        <v>205</v>
      </c>
      <c r="G506" t="s">
        <v>220</v>
      </c>
      <c r="H506" t="s">
        <v>1593</v>
      </c>
      <c r="I506" t="s">
        <v>208</v>
      </c>
      <c r="J506" t="s">
        <v>1594</v>
      </c>
      <c r="K506" t="s">
        <v>234</v>
      </c>
      <c r="L506" t="s">
        <v>211</v>
      </c>
      <c r="M506" t="str">
        <f>_430_CS_COMBOCODES[[#This Row],[Dept ID]]&amp;_430_CS_COMBOCODES[[#This Row],[Fund]]</f>
        <v>106845220000</v>
      </c>
    </row>
    <row r="507" spans="1:13" hidden="1" x14ac:dyDescent="0.3">
      <c r="A507" s="8">
        <v>43362</v>
      </c>
      <c r="B507" t="s">
        <v>201</v>
      </c>
      <c r="C507" t="s">
        <v>1595</v>
      </c>
      <c r="D507" t="s">
        <v>1596</v>
      </c>
      <c r="E507" t="s">
        <v>22</v>
      </c>
      <c r="F507" t="s">
        <v>205</v>
      </c>
      <c r="G507" t="s">
        <v>453</v>
      </c>
      <c r="H507" t="s">
        <v>1597</v>
      </c>
      <c r="I507" t="s">
        <v>208</v>
      </c>
      <c r="J507" t="s">
        <v>233</v>
      </c>
      <c r="K507" t="s">
        <v>234</v>
      </c>
      <c r="L507" t="s">
        <v>211</v>
      </c>
      <c r="M507" t="str">
        <f>_430_CS_COMBOCODES[[#This Row],[Dept ID]]&amp;_430_CS_COMBOCODES[[#This Row],[Fund]]</f>
        <v>103610520000</v>
      </c>
    </row>
    <row r="508" spans="1:13" hidden="1" x14ac:dyDescent="0.3">
      <c r="A508" s="8">
        <v>42917</v>
      </c>
      <c r="B508" t="s">
        <v>21</v>
      </c>
      <c r="C508" t="s">
        <v>1598</v>
      </c>
      <c r="D508" t="s">
        <v>1599</v>
      </c>
      <c r="E508" t="s">
        <v>22</v>
      </c>
      <c r="F508" t="s">
        <v>205</v>
      </c>
      <c r="G508" t="s">
        <v>362</v>
      </c>
      <c r="H508" t="s">
        <v>1600</v>
      </c>
      <c r="I508" t="s">
        <v>208</v>
      </c>
      <c r="J508" t="s">
        <v>233</v>
      </c>
      <c r="K508" t="s">
        <v>234</v>
      </c>
      <c r="L508" t="s">
        <v>211</v>
      </c>
      <c r="M508" t="str">
        <f>_430_CS_COMBOCODES[[#This Row],[Dept ID]]&amp;_430_CS_COMBOCODES[[#This Row],[Fund]]</f>
        <v>103208220000</v>
      </c>
    </row>
    <row r="509" spans="1:13" hidden="1" x14ac:dyDescent="0.3">
      <c r="A509" s="8">
        <v>43647</v>
      </c>
      <c r="B509" t="s">
        <v>21</v>
      </c>
      <c r="C509" t="s">
        <v>1601</v>
      </c>
      <c r="D509" t="s">
        <v>1602</v>
      </c>
      <c r="E509" t="s">
        <v>22</v>
      </c>
      <c r="F509" t="s">
        <v>205</v>
      </c>
      <c r="G509" t="s">
        <v>652</v>
      </c>
      <c r="H509" t="s">
        <v>1603</v>
      </c>
      <c r="I509" t="s">
        <v>208</v>
      </c>
      <c r="J509" t="s">
        <v>227</v>
      </c>
      <c r="K509" t="s">
        <v>234</v>
      </c>
      <c r="L509" t="s">
        <v>211</v>
      </c>
      <c r="M509" t="str">
        <f>_430_CS_COMBOCODES[[#This Row],[Dept ID]]&amp;_430_CS_COMBOCODES[[#This Row],[Fund]]</f>
        <v>210000820000</v>
      </c>
    </row>
    <row r="510" spans="1:13" hidden="1" x14ac:dyDescent="0.3">
      <c r="A510" s="8">
        <v>42917</v>
      </c>
      <c r="B510" t="s">
        <v>21</v>
      </c>
      <c r="C510" t="s">
        <v>1604</v>
      </c>
      <c r="D510" t="s">
        <v>1602</v>
      </c>
      <c r="E510" t="s">
        <v>22</v>
      </c>
      <c r="F510" t="s">
        <v>205</v>
      </c>
      <c r="G510" t="s">
        <v>649</v>
      </c>
      <c r="H510" t="s">
        <v>1603</v>
      </c>
      <c r="I510" t="s">
        <v>208</v>
      </c>
      <c r="J510" t="s">
        <v>227</v>
      </c>
      <c r="K510" t="s">
        <v>234</v>
      </c>
      <c r="L510" t="s">
        <v>211</v>
      </c>
      <c r="M510" t="str">
        <f>_430_CS_COMBOCODES[[#This Row],[Dept ID]]&amp;_430_CS_COMBOCODES[[#This Row],[Fund]]</f>
        <v>100600820000</v>
      </c>
    </row>
    <row r="511" spans="1:13" hidden="1" x14ac:dyDescent="0.3">
      <c r="A511" s="8">
        <v>43921</v>
      </c>
      <c r="B511" t="s">
        <v>201</v>
      </c>
      <c r="C511" t="s">
        <v>1605</v>
      </c>
      <c r="D511" t="s">
        <v>1606</v>
      </c>
      <c r="E511" t="s">
        <v>22</v>
      </c>
      <c r="F511" t="s">
        <v>205</v>
      </c>
      <c r="G511" t="s">
        <v>1607</v>
      </c>
      <c r="H511" t="s">
        <v>1608</v>
      </c>
      <c r="I511" t="s">
        <v>384</v>
      </c>
      <c r="J511" t="s">
        <v>233</v>
      </c>
      <c r="K511" t="s">
        <v>1609</v>
      </c>
      <c r="L511" t="s">
        <v>211</v>
      </c>
      <c r="M511" t="str">
        <f>_430_CS_COMBOCODES[[#This Row],[Dept ID]]&amp;_430_CS_COMBOCODES[[#This Row],[Fund]]</f>
        <v>141782314000</v>
      </c>
    </row>
    <row r="512" spans="1:13" hidden="1" x14ac:dyDescent="0.3">
      <c r="A512" s="8">
        <v>43647</v>
      </c>
      <c r="B512" t="s">
        <v>21</v>
      </c>
      <c r="C512" t="s">
        <v>1610</v>
      </c>
      <c r="D512" t="s">
        <v>1606</v>
      </c>
      <c r="E512" t="s">
        <v>22</v>
      </c>
      <c r="F512" t="s">
        <v>205</v>
      </c>
      <c r="G512" t="s">
        <v>1607</v>
      </c>
      <c r="H512" t="s">
        <v>1608</v>
      </c>
      <c r="I512" t="s">
        <v>200</v>
      </c>
      <c r="J512" t="s">
        <v>233</v>
      </c>
      <c r="K512" t="s">
        <v>1609</v>
      </c>
      <c r="L512" t="s">
        <v>211</v>
      </c>
      <c r="M512" t="str">
        <f>_430_CS_COMBOCODES[[#This Row],[Dept ID]]&amp;_430_CS_COMBOCODES[[#This Row],[Fund]]</f>
        <v>141782314100</v>
      </c>
    </row>
    <row r="513" spans="1:13" hidden="1" x14ac:dyDescent="0.3">
      <c r="A513" s="8">
        <v>43921</v>
      </c>
      <c r="B513" t="s">
        <v>201</v>
      </c>
      <c r="C513" t="s">
        <v>1611</v>
      </c>
      <c r="D513" t="s">
        <v>1612</v>
      </c>
      <c r="E513" t="s">
        <v>22</v>
      </c>
      <c r="F513" t="s">
        <v>205</v>
      </c>
      <c r="G513" t="s">
        <v>1607</v>
      </c>
      <c r="H513" t="s">
        <v>1613</v>
      </c>
      <c r="I513" t="s">
        <v>384</v>
      </c>
      <c r="J513" t="s">
        <v>233</v>
      </c>
      <c r="K513" t="s">
        <v>1609</v>
      </c>
      <c r="L513" t="s">
        <v>211</v>
      </c>
      <c r="M513" t="str">
        <f>_430_CS_COMBOCODES[[#This Row],[Dept ID]]&amp;_430_CS_COMBOCODES[[#This Row],[Fund]]</f>
        <v>141782314000</v>
      </c>
    </row>
    <row r="514" spans="1:13" hidden="1" x14ac:dyDescent="0.3">
      <c r="A514" s="8">
        <v>43647</v>
      </c>
      <c r="B514" t="s">
        <v>21</v>
      </c>
      <c r="C514" t="s">
        <v>1614</v>
      </c>
      <c r="D514" t="s">
        <v>1612</v>
      </c>
      <c r="E514" t="s">
        <v>22</v>
      </c>
      <c r="F514" t="s">
        <v>205</v>
      </c>
      <c r="G514" t="s">
        <v>1607</v>
      </c>
      <c r="H514" t="s">
        <v>1613</v>
      </c>
      <c r="I514" t="s">
        <v>200</v>
      </c>
      <c r="J514" t="s">
        <v>233</v>
      </c>
      <c r="K514" t="s">
        <v>1609</v>
      </c>
      <c r="L514" t="s">
        <v>211</v>
      </c>
      <c r="M514" t="str">
        <f>_430_CS_COMBOCODES[[#This Row],[Dept ID]]&amp;_430_CS_COMBOCODES[[#This Row],[Fund]]</f>
        <v>141782314100</v>
      </c>
    </row>
    <row r="515" spans="1:13" hidden="1" x14ac:dyDescent="0.3">
      <c r="A515" s="8">
        <v>43921</v>
      </c>
      <c r="B515" t="s">
        <v>201</v>
      </c>
      <c r="C515" t="s">
        <v>1615</v>
      </c>
      <c r="D515" t="s">
        <v>1616</v>
      </c>
      <c r="E515" t="s">
        <v>22</v>
      </c>
      <c r="F515" t="s">
        <v>205</v>
      </c>
      <c r="G515" t="s">
        <v>1607</v>
      </c>
      <c r="H515" t="s">
        <v>1617</v>
      </c>
      <c r="I515" t="s">
        <v>384</v>
      </c>
      <c r="J515" t="s">
        <v>233</v>
      </c>
      <c r="K515" t="s">
        <v>1609</v>
      </c>
      <c r="L515" t="s">
        <v>211</v>
      </c>
      <c r="M515" t="str">
        <f>_430_CS_COMBOCODES[[#This Row],[Dept ID]]&amp;_430_CS_COMBOCODES[[#This Row],[Fund]]</f>
        <v>141782314000</v>
      </c>
    </row>
    <row r="516" spans="1:13" hidden="1" x14ac:dyDescent="0.3">
      <c r="A516" s="8">
        <v>43647</v>
      </c>
      <c r="B516" t="s">
        <v>21</v>
      </c>
      <c r="C516" t="s">
        <v>1618</v>
      </c>
      <c r="D516" t="s">
        <v>1616</v>
      </c>
      <c r="E516" t="s">
        <v>22</v>
      </c>
      <c r="F516" t="s">
        <v>205</v>
      </c>
      <c r="G516" t="s">
        <v>1607</v>
      </c>
      <c r="H516" t="s">
        <v>1617</v>
      </c>
      <c r="I516" t="s">
        <v>200</v>
      </c>
      <c r="J516" t="s">
        <v>233</v>
      </c>
      <c r="K516" t="s">
        <v>1609</v>
      </c>
      <c r="L516" t="s">
        <v>211</v>
      </c>
      <c r="M516" t="str">
        <f>_430_CS_COMBOCODES[[#This Row],[Dept ID]]&amp;_430_CS_COMBOCODES[[#This Row],[Fund]]</f>
        <v>141782314100</v>
      </c>
    </row>
    <row r="517" spans="1:13" hidden="1" x14ac:dyDescent="0.3">
      <c r="A517" s="8">
        <v>43921</v>
      </c>
      <c r="B517" t="s">
        <v>201</v>
      </c>
      <c r="C517" t="s">
        <v>1619</v>
      </c>
      <c r="D517" t="s">
        <v>1620</v>
      </c>
      <c r="E517" t="s">
        <v>22</v>
      </c>
      <c r="F517" t="s">
        <v>205</v>
      </c>
      <c r="G517" t="s">
        <v>1607</v>
      </c>
      <c r="H517" t="s">
        <v>1621</v>
      </c>
      <c r="I517" t="s">
        <v>384</v>
      </c>
      <c r="J517" t="s">
        <v>233</v>
      </c>
      <c r="K517" t="s">
        <v>1609</v>
      </c>
      <c r="L517" t="s">
        <v>211</v>
      </c>
      <c r="M517" t="str">
        <f>_430_CS_COMBOCODES[[#This Row],[Dept ID]]&amp;_430_CS_COMBOCODES[[#This Row],[Fund]]</f>
        <v>141782314000</v>
      </c>
    </row>
    <row r="518" spans="1:13" hidden="1" x14ac:dyDescent="0.3">
      <c r="A518" s="8">
        <v>43647</v>
      </c>
      <c r="B518" t="s">
        <v>21</v>
      </c>
      <c r="C518" t="s">
        <v>1622</v>
      </c>
      <c r="D518" t="s">
        <v>1620</v>
      </c>
      <c r="E518" t="s">
        <v>22</v>
      </c>
      <c r="F518" t="s">
        <v>205</v>
      </c>
      <c r="G518" t="s">
        <v>1607</v>
      </c>
      <c r="H518" t="s">
        <v>1621</v>
      </c>
      <c r="I518" t="s">
        <v>200</v>
      </c>
      <c r="J518" t="s">
        <v>233</v>
      </c>
      <c r="K518" t="s">
        <v>1609</v>
      </c>
      <c r="L518" t="s">
        <v>211</v>
      </c>
      <c r="M518" t="str">
        <f>_430_CS_COMBOCODES[[#This Row],[Dept ID]]&amp;_430_CS_COMBOCODES[[#This Row],[Fund]]</f>
        <v>141782314100</v>
      </c>
    </row>
    <row r="519" spans="1:13" hidden="1" x14ac:dyDescent="0.3">
      <c r="A519" s="8">
        <v>43647</v>
      </c>
      <c r="B519" t="s">
        <v>21</v>
      </c>
      <c r="C519" t="s">
        <v>1623</v>
      </c>
      <c r="D519" t="s">
        <v>1624</v>
      </c>
      <c r="E519" t="s">
        <v>22</v>
      </c>
      <c r="F519" t="s">
        <v>205</v>
      </c>
      <c r="G519" t="s">
        <v>1607</v>
      </c>
      <c r="H519" t="s">
        <v>1625</v>
      </c>
      <c r="I519" t="s">
        <v>200</v>
      </c>
      <c r="J519" t="s">
        <v>233</v>
      </c>
      <c r="K519" t="s">
        <v>1609</v>
      </c>
      <c r="L519" t="s">
        <v>211</v>
      </c>
      <c r="M519" t="str">
        <f>_430_CS_COMBOCODES[[#This Row],[Dept ID]]&amp;_430_CS_COMBOCODES[[#This Row],[Fund]]</f>
        <v>141782314100</v>
      </c>
    </row>
    <row r="520" spans="1:13" hidden="1" x14ac:dyDescent="0.3">
      <c r="A520" s="8">
        <v>43921</v>
      </c>
      <c r="B520" t="s">
        <v>201</v>
      </c>
      <c r="C520" t="s">
        <v>1626</v>
      </c>
      <c r="D520" t="s">
        <v>1624</v>
      </c>
      <c r="E520" t="s">
        <v>22</v>
      </c>
      <c r="F520" t="s">
        <v>205</v>
      </c>
      <c r="G520" t="s">
        <v>1607</v>
      </c>
      <c r="H520" t="s">
        <v>1625</v>
      </c>
      <c r="I520" t="s">
        <v>384</v>
      </c>
      <c r="J520" t="s">
        <v>233</v>
      </c>
      <c r="K520" t="s">
        <v>1609</v>
      </c>
      <c r="L520" t="s">
        <v>211</v>
      </c>
      <c r="M520" t="str">
        <f>_430_CS_COMBOCODES[[#This Row],[Dept ID]]&amp;_430_CS_COMBOCODES[[#This Row],[Fund]]</f>
        <v>141782314000</v>
      </c>
    </row>
    <row r="521" spans="1:13" hidden="1" x14ac:dyDescent="0.3">
      <c r="A521" s="8">
        <v>43647</v>
      </c>
      <c r="B521" t="s">
        <v>21</v>
      </c>
      <c r="C521" t="s">
        <v>1627</v>
      </c>
      <c r="D521" t="s">
        <v>1628</v>
      </c>
      <c r="E521" t="s">
        <v>22</v>
      </c>
      <c r="F521" t="s">
        <v>205</v>
      </c>
      <c r="G521" t="s">
        <v>1607</v>
      </c>
      <c r="H521" t="s">
        <v>1629</v>
      </c>
      <c r="I521" t="s">
        <v>200</v>
      </c>
      <c r="J521" t="s">
        <v>233</v>
      </c>
      <c r="K521" t="s">
        <v>1609</v>
      </c>
      <c r="L521" t="s">
        <v>211</v>
      </c>
      <c r="M521" t="str">
        <f>_430_CS_COMBOCODES[[#This Row],[Dept ID]]&amp;_430_CS_COMBOCODES[[#This Row],[Fund]]</f>
        <v>141782314100</v>
      </c>
    </row>
    <row r="522" spans="1:13" hidden="1" x14ac:dyDescent="0.3">
      <c r="A522" s="8">
        <v>43921</v>
      </c>
      <c r="B522" t="s">
        <v>201</v>
      </c>
      <c r="C522" t="s">
        <v>1630</v>
      </c>
      <c r="D522" t="s">
        <v>1628</v>
      </c>
      <c r="E522" t="s">
        <v>22</v>
      </c>
      <c r="F522" t="s">
        <v>205</v>
      </c>
      <c r="G522" t="s">
        <v>1607</v>
      </c>
      <c r="H522" t="s">
        <v>1629</v>
      </c>
      <c r="I522" t="s">
        <v>384</v>
      </c>
      <c r="J522" t="s">
        <v>233</v>
      </c>
      <c r="K522" t="s">
        <v>1609</v>
      </c>
      <c r="L522" t="s">
        <v>211</v>
      </c>
      <c r="M522" t="str">
        <f>_430_CS_COMBOCODES[[#This Row],[Dept ID]]&amp;_430_CS_COMBOCODES[[#This Row],[Fund]]</f>
        <v>141782314000</v>
      </c>
    </row>
    <row r="523" spans="1:13" hidden="1" x14ac:dyDescent="0.3">
      <c r="A523" s="8">
        <v>43647</v>
      </c>
      <c r="B523" t="s">
        <v>21</v>
      </c>
      <c r="C523" t="s">
        <v>1631</v>
      </c>
      <c r="D523" t="s">
        <v>1632</v>
      </c>
      <c r="E523" t="s">
        <v>22</v>
      </c>
      <c r="F523" t="s">
        <v>205</v>
      </c>
      <c r="G523" t="s">
        <v>1607</v>
      </c>
      <c r="H523" t="s">
        <v>1633</v>
      </c>
      <c r="I523" t="s">
        <v>200</v>
      </c>
      <c r="J523" t="s">
        <v>233</v>
      </c>
      <c r="K523" t="s">
        <v>1609</v>
      </c>
      <c r="L523" t="s">
        <v>211</v>
      </c>
      <c r="M523" t="str">
        <f>_430_CS_COMBOCODES[[#This Row],[Dept ID]]&amp;_430_CS_COMBOCODES[[#This Row],[Fund]]</f>
        <v>141782314100</v>
      </c>
    </row>
    <row r="524" spans="1:13" hidden="1" x14ac:dyDescent="0.3">
      <c r="A524" s="8">
        <v>43921</v>
      </c>
      <c r="B524" t="s">
        <v>201</v>
      </c>
      <c r="C524" t="s">
        <v>1634</v>
      </c>
      <c r="D524" t="s">
        <v>1632</v>
      </c>
      <c r="E524" t="s">
        <v>22</v>
      </c>
      <c r="F524" t="s">
        <v>205</v>
      </c>
      <c r="G524" t="s">
        <v>1607</v>
      </c>
      <c r="H524" t="s">
        <v>1633</v>
      </c>
      <c r="I524" t="s">
        <v>384</v>
      </c>
      <c r="J524" t="s">
        <v>233</v>
      </c>
      <c r="K524" t="s">
        <v>1609</v>
      </c>
      <c r="L524" t="s">
        <v>211</v>
      </c>
      <c r="M524" t="str">
        <f>_430_CS_COMBOCODES[[#This Row],[Dept ID]]&amp;_430_CS_COMBOCODES[[#This Row],[Fund]]</f>
        <v>141782314000</v>
      </c>
    </row>
    <row r="525" spans="1:13" hidden="1" x14ac:dyDescent="0.3">
      <c r="A525" s="8">
        <v>43921</v>
      </c>
      <c r="B525" t="s">
        <v>201</v>
      </c>
      <c r="C525" t="s">
        <v>1635</v>
      </c>
      <c r="D525" t="s">
        <v>1636</v>
      </c>
      <c r="E525" t="s">
        <v>22</v>
      </c>
      <c r="F525" t="s">
        <v>205</v>
      </c>
      <c r="G525" t="s">
        <v>1607</v>
      </c>
      <c r="H525" t="s">
        <v>1637</v>
      </c>
      <c r="I525" t="s">
        <v>384</v>
      </c>
      <c r="J525" t="s">
        <v>233</v>
      </c>
      <c r="K525" t="s">
        <v>1609</v>
      </c>
      <c r="L525" t="s">
        <v>211</v>
      </c>
      <c r="M525" t="str">
        <f>_430_CS_COMBOCODES[[#This Row],[Dept ID]]&amp;_430_CS_COMBOCODES[[#This Row],[Fund]]</f>
        <v>141782314000</v>
      </c>
    </row>
    <row r="526" spans="1:13" hidden="1" x14ac:dyDescent="0.3">
      <c r="A526" s="8">
        <v>43647</v>
      </c>
      <c r="B526" t="s">
        <v>21</v>
      </c>
      <c r="C526" t="s">
        <v>1638</v>
      </c>
      <c r="D526" t="s">
        <v>1636</v>
      </c>
      <c r="E526" t="s">
        <v>22</v>
      </c>
      <c r="F526" t="s">
        <v>205</v>
      </c>
      <c r="G526" t="s">
        <v>1607</v>
      </c>
      <c r="H526" t="s">
        <v>1637</v>
      </c>
      <c r="I526" t="s">
        <v>200</v>
      </c>
      <c r="J526" t="s">
        <v>233</v>
      </c>
      <c r="K526" t="s">
        <v>1609</v>
      </c>
      <c r="L526" t="s">
        <v>211</v>
      </c>
      <c r="M526" t="str">
        <f>_430_CS_COMBOCODES[[#This Row],[Dept ID]]&amp;_430_CS_COMBOCODES[[#This Row],[Fund]]</f>
        <v>141782314100</v>
      </c>
    </row>
    <row r="527" spans="1:13" hidden="1" x14ac:dyDescent="0.3">
      <c r="A527" s="8">
        <v>43647</v>
      </c>
      <c r="B527" t="s">
        <v>21</v>
      </c>
      <c r="C527" t="s">
        <v>1639</v>
      </c>
      <c r="D527" t="s">
        <v>1640</v>
      </c>
      <c r="E527" t="s">
        <v>22</v>
      </c>
      <c r="F527" t="s">
        <v>205</v>
      </c>
      <c r="G527" t="s">
        <v>1607</v>
      </c>
      <c r="H527" t="s">
        <v>1641</v>
      </c>
      <c r="I527" t="s">
        <v>200</v>
      </c>
      <c r="J527" t="s">
        <v>233</v>
      </c>
      <c r="K527" t="s">
        <v>1609</v>
      </c>
      <c r="L527" t="s">
        <v>211</v>
      </c>
      <c r="M527" t="str">
        <f>_430_CS_COMBOCODES[[#This Row],[Dept ID]]&amp;_430_CS_COMBOCODES[[#This Row],[Fund]]</f>
        <v>141782314100</v>
      </c>
    </row>
    <row r="528" spans="1:13" hidden="1" x14ac:dyDescent="0.3">
      <c r="A528" s="8">
        <v>43921</v>
      </c>
      <c r="B528" t="s">
        <v>201</v>
      </c>
      <c r="C528" t="s">
        <v>1642</v>
      </c>
      <c r="D528" t="s">
        <v>1640</v>
      </c>
      <c r="E528" t="s">
        <v>22</v>
      </c>
      <c r="F528" t="s">
        <v>205</v>
      </c>
      <c r="G528" t="s">
        <v>1607</v>
      </c>
      <c r="H528" t="s">
        <v>1641</v>
      </c>
      <c r="I528" t="s">
        <v>384</v>
      </c>
      <c r="J528" t="s">
        <v>233</v>
      </c>
      <c r="K528" t="s">
        <v>1609</v>
      </c>
      <c r="L528" t="s">
        <v>211</v>
      </c>
      <c r="M528" t="str">
        <f>_430_CS_COMBOCODES[[#This Row],[Dept ID]]&amp;_430_CS_COMBOCODES[[#This Row],[Fund]]</f>
        <v>141782314000</v>
      </c>
    </row>
    <row r="529" spans="1:13" hidden="1" x14ac:dyDescent="0.3">
      <c r="A529" s="8">
        <v>43647</v>
      </c>
      <c r="B529" t="s">
        <v>21</v>
      </c>
      <c r="C529" t="s">
        <v>1643</v>
      </c>
      <c r="D529" t="s">
        <v>1644</v>
      </c>
      <c r="E529" t="s">
        <v>22</v>
      </c>
      <c r="F529" t="s">
        <v>205</v>
      </c>
      <c r="G529" t="s">
        <v>1607</v>
      </c>
      <c r="H529" t="s">
        <v>1645</v>
      </c>
      <c r="I529" t="s">
        <v>200</v>
      </c>
      <c r="J529" t="s">
        <v>233</v>
      </c>
      <c r="K529" t="s">
        <v>1609</v>
      </c>
      <c r="L529" t="s">
        <v>211</v>
      </c>
      <c r="M529" t="str">
        <f>_430_CS_COMBOCODES[[#This Row],[Dept ID]]&amp;_430_CS_COMBOCODES[[#This Row],[Fund]]</f>
        <v>141782314100</v>
      </c>
    </row>
    <row r="530" spans="1:13" hidden="1" x14ac:dyDescent="0.3">
      <c r="A530" s="8">
        <v>43921</v>
      </c>
      <c r="B530" t="s">
        <v>201</v>
      </c>
      <c r="C530" t="s">
        <v>1646</v>
      </c>
      <c r="D530" t="s">
        <v>1644</v>
      </c>
      <c r="E530" t="s">
        <v>22</v>
      </c>
      <c r="F530" t="s">
        <v>205</v>
      </c>
      <c r="G530" t="s">
        <v>1607</v>
      </c>
      <c r="H530" t="s">
        <v>1645</v>
      </c>
      <c r="I530" t="s">
        <v>384</v>
      </c>
      <c r="J530" t="s">
        <v>233</v>
      </c>
      <c r="K530" t="s">
        <v>1609</v>
      </c>
      <c r="L530" t="s">
        <v>211</v>
      </c>
      <c r="M530" t="str">
        <f>_430_CS_COMBOCODES[[#This Row],[Dept ID]]&amp;_430_CS_COMBOCODES[[#This Row],[Fund]]</f>
        <v>141782314000</v>
      </c>
    </row>
    <row r="531" spans="1:13" hidden="1" x14ac:dyDescent="0.3">
      <c r="A531" s="8">
        <v>43921</v>
      </c>
      <c r="B531" t="s">
        <v>201</v>
      </c>
      <c r="C531" t="s">
        <v>1647</v>
      </c>
      <c r="D531" t="s">
        <v>1648</v>
      </c>
      <c r="E531" t="s">
        <v>22</v>
      </c>
      <c r="F531" t="s">
        <v>205</v>
      </c>
      <c r="G531" t="s">
        <v>1607</v>
      </c>
      <c r="H531" t="s">
        <v>1649</v>
      </c>
      <c r="I531" t="s">
        <v>384</v>
      </c>
      <c r="J531" t="s">
        <v>233</v>
      </c>
      <c r="K531" t="s">
        <v>1609</v>
      </c>
      <c r="L531" t="s">
        <v>211</v>
      </c>
      <c r="M531" t="str">
        <f>_430_CS_COMBOCODES[[#This Row],[Dept ID]]&amp;_430_CS_COMBOCODES[[#This Row],[Fund]]</f>
        <v>141782314000</v>
      </c>
    </row>
    <row r="532" spans="1:13" hidden="1" x14ac:dyDescent="0.3">
      <c r="A532" s="8">
        <v>43795</v>
      </c>
      <c r="B532" t="s">
        <v>21</v>
      </c>
      <c r="C532" t="s">
        <v>1650</v>
      </c>
      <c r="D532" t="s">
        <v>1648</v>
      </c>
      <c r="E532" t="s">
        <v>22</v>
      </c>
      <c r="F532" t="s">
        <v>205</v>
      </c>
      <c r="G532" t="s">
        <v>1607</v>
      </c>
      <c r="H532" t="s">
        <v>1649</v>
      </c>
      <c r="I532" t="s">
        <v>200</v>
      </c>
      <c r="J532" t="s">
        <v>233</v>
      </c>
      <c r="K532" t="s">
        <v>1609</v>
      </c>
      <c r="L532" t="s">
        <v>211</v>
      </c>
      <c r="M532" t="str">
        <f>_430_CS_COMBOCODES[[#This Row],[Dept ID]]&amp;_430_CS_COMBOCODES[[#This Row],[Fund]]</f>
        <v>141782314100</v>
      </c>
    </row>
    <row r="533" spans="1:13" hidden="1" x14ac:dyDescent="0.3">
      <c r="A533" s="8">
        <v>43647</v>
      </c>
      <c r="B533" t="s">
        <v>21</v>
      </c>
      <c r="C533" t="s">
        <v>1651</v>
      </c>
      <c r="D533" t="s">
        <v>1652</v>
      </c>
      <c r="E533" t="s">
        <v>22</v>
      </c>
      <c r="F533" t="s">
        <v>205</v>
      </c>
      <c r="G533" t="s">
        <v>1607</v>
      </c>
      <c r="H533" t="s">
        <v>1653</v>
      </c>
      <c r="I533" t="s">
        <v>200</v>
      </c>
      <c r="J533" t="s">
        <v>233</v>
      </c>
      <c r="K533" t="s">
        <v>1609</v>
      </c>
      <c r="L533" t="s">
        <v>211</v>
      </c>
      <c r="M533" t="str">
        <f>_430_CS_COMBOCODES[[#This Row],[Dept ID]]&amp;_430_CS_COMBOCODES[[#This Row],[Fund]]</f>
        <v>141782314100</v>
      </c>
    </row>
    <row r="534" spans="1:13" hidden="1" x14ac:dyDescent="0.3">
      <c r="A534" s="8">
        <v>43921</v>
      </c>
      <c r="B534" t="s">
        <v>201</v>
      </c>
      <c r="C534" t="s">
        <v>1654</v>
      </c>
      <c r="D534" t="s">
        <v>1652</v>
      </c>
      <c r="E534" t="s">
        <v>22</v>
      </c>
      <c r="F534" t="s">
        <v>205</v>
      </c>
      <c r="G534" t="s">
        <v>1607</v>
      </c>
      <c r="H534" t="s">
        <v>1653</v>
      </c>
      <c r="I534" t="s">
        <v>384</v>
      </c>
      <c r="J534" t="s">
        <v>233</v>
      </c>
      <c r="K534" t="s">
        <v>1609</v>
      </c>
      <c r="L534" t="s">
        <v>211</v>
      </c>
      <c r="M534" t="str">
        <f>_430_CS_COMBOCODES[[#This Row],[Dept ID]]&amp;_430_CS_COMBOCODES[[#This Row],[Fund]]</f>
        <v>141782314000</v>
      </c>
    </row>
    <row r="535" spans="1:13" hidden="1" x14ac:dyDescent="0.3">
      <c r="A535" s="8">
        <v>43921</v>
      </c>
      <c r="B535" t="s">
        <v>201</v>
      </c>
      <c r="C535" t="s">
        <v>1655</v>
      </c>
      <c r="D535" t="s">
        <v>1656</v>
      </c>
      <c r="E535" t="s">
        <v>22</v>
      </c>
      <c r="F535" t="s">
        <v>205</v>
      </c>
      <c r="G535" t="s">
        <v>1607</v>
      </c>
      <c r="H535" t="s">
        <v>1657</v>
      </c>
      <c r="I535" t="s">
        <v>384</v>
      </c>
      <c r="J535" t="s">
        <v>233</v>
      </c>
      <c r="K535" t="s">
        <v>1609</v>
      </c>
      <c r="L535" t="s">
        <v>211</v>
      </c>
      <c r="M535" t="str">
        <f>_430_CS_COMBOCODES[[#This Row],[Dept ID]]&amp;_430_CS_COMBOCODES[[#This Row],[Fund]]</f>
        <v>141782314000</v>
      </c>
    </row>
    <row r="536" spans="1:13" hidden="1" x14ac:dyDescent="0.3">
      <c r="A536" s="8">
        <v>43647</v>
      </c>
      <c r="B536" t="s">
        <v>21</v>
      </c>
      <c r="C536" t="s">
        <v>1658</v>
      </c>
      <c r="D536" t="s">
        <v>1656</v>
      </c>
      <c r="E536" t="s">
        <v>22</v>
      </c>
      <c r="F536" t="s">
        <v>205</v>
      </c>
      <c r="G536" t="s">
        <v>1607</v>
      </c>
      <c r="H536" t="s">
        <v>1657</v>
      </c>
      <c r="I536" t="s">
        <v>200</v>
      </c>
      <c r="J536" t="s">
        <v>233</v>
      </c>
      <c r="K536" t="s">
        <v>1609</v>
      </c>
      <c r="L536" t="s">
        <v>211</v>
      </c>
      <c r="M536" t="str">
        <f>_430_CS_COMBOCODES[[#This Row],[Dept ID]]&amp;_430_CS_COMBOCODES[[#This Row],[Fund]]</f>
        <v>141782314100</v>
      </c>
    </row>
    <row r="537" spans="1:13" hidden="1" x14ac:dyDescent="0.3">
      <c r="A537" s="8">
        <v>43921</v>
      </c>
      <c r="B537" t="s">
        <v>201</v>
      </c>
      <c r="C537" t="s">
        <v>1659</v>
      </c>
      <c r="D537" t="s">
        <v>1660</v>
      </c>
      <c r="E537" t="s">
        <v>22</v>
      </c>
      <c r="F537" t="s">
        <v>205</v>
      </c>
      <c r="G537" t="s">
        <v>1607</v>
      </c>
      <c r="H537" t="s">
        <v>1661</v>
      </c>
      <c r="I537" t="s">
        <v>384</v>
      </c>
      <c r="J537" t="s">
        <v>233</v>
      </c>
      <c r="K537" t="s">
        <v>1609</v>
      </c>
      <c r="L537" t="s">
        <v>211</v>
      </c>
      <c r="M537" t="str">
        <f>_430_CS_COMBOCODES[[#This Row],[Dept ID]]&amp;_430_CS_COMBOCODES[[#This Row],[Fund]]</f>
        <v>141782314000</v>
      </c>
    </row>
    <row r="538" spans="1:13" hidden="1" x14ac:dyDescent="0.3">
      <c r="A538" s="8">
        <v>43647</v>
      </c>
      <c r="B538" t="s">
        <v>21</v>
      </c>
      <c r="C538" t="s">
        <v>1662</v>
      </c>
      <c r="D538" t="s">
        <v>1660</v>
      </c>
      <c r="E538" t="s">
        <v>22</v>
      </c>
      <c r="F538" t="s">
        <v>205</v>
      </c>
      <c r="G538" t="s">
        <v>1607</v>
      </c>
      <c r="H538" t="s">
        <v>1661</v>
      </c>
      <c r="I538" t="s">
        <v>200</v>
      </c>
      <c r="J538" t="s">
        <v>233</v>
      </c>
      <c r="K538" t="s">
        <v>1609</v>
      </c>
      <c r="L538" t="s">
        <v>211</v>
      </c>
      <c r="M538" t="str">
        <f>_430_CS_COMBOCODES[[#This Row],[Dept ID]]&amp;_430_CS_COMBOCODES[[#This Row],[Fund]]</f>
        <v>141782314100</v>
      </c>
    </row>
    <row r="539" spans="1:13" x14ac:dyDescent="0.3">
      <c r="A539" s="8">
        <v>43647</v>
      </c>
      <c r="B539" t="s">
        <v>21</v>
      </c>
      <c r="C539" t="s">
        <v>1663</v>
      </c>
      <c r="D539" t="s">
        <v>1664</v>
      </c>
      <c r="E539" t="s">
        <v>1665</v>
      </c>
      <c r="F539" t="s">
        <v>205</v>
      </c>
      <c r="G539" t="s">
        <v>1607</v>
      </c>
      <c r="H539" t="s">
        <v>1666</v>
      </c>
      <c r="I539" t="s">
        <v>200</v>
      </c>
      <c r="J539" t="s">
        <v>233</v>
      </c>
      <c r="K539" t="s">
        <v>1609</v>
      </c>
      <c r="L539" t="s">
        <v>211</v>
      </c>
      <c r="M539" t="str">
        <f>_430_CS_COMBOCODES[[#This Row],[Dept ID]]&amp;_430_CS_COMBOCODES[[#This Row],[Fund]]</f>
        <v>141782314100</v>
      </c>
    </row>
    <row r="540" spans="1:13" x14ac:dyDescent="0.3">
      <c r="A540" s="8">
        <v>43921</v>
      </c>
      <c r="B540" t="s">
        <v>201</v>
      </c>
      <c r="C540" t="s">
        <v>1667</v>
      </c>
      <c r="D540" t="s">
        <v>1664</v>
      </c>
      <c r="E540" t="s">
        <v>22</v>
      </c>
      <c r="F540" t="s">
        <v>205</v>
      </c>
      <c r="G540" t="s">
        <v>1607</v>
      </c>
      <c r="H540" t="s">
        <v>1666</v>
      </c>
      <c r="I540" t="s">
        <v>384</v>
      </c>
      <c r="J540" t="s">
        <v>233</v>
      </c>
      <c r="K540" t="s">
        <v>1609</v>
      </c>
      <c r="L540" t="s">
        <v>211</v>
      </c>
      <c r="M540" t="str">
        <f>_430_CS_COMBOCODES[[#This Row],[Dept ID]]&amp;_430_CS_COMBOCODES[[#This Row],[Fund]]</f>
        <v>141782314000</v>
      </c>
    </row>
    <row r="541" spans="1:13" hidden="1" x14ac:dyDescent="0.3">
      <c r="A541" s="8">
        <v>42917</v>
      </c>
      <c r="B541" t="s">
        <v>21</v>
      </c>
      <c r="C541" t="s">
        <v>1668</v>
      </c>
      <c r="D541" t="s">
        <v>1669</v>
      </c>
      <c r="E541" t="s">
        <v>1670</v>
      </c>
      <c r="F541" t="s">
        <v>205</v>
      </c>
      <c r="G541" t="s">
        <v>1566</v>
      </c>
      <c r="H541" t="s">
        <v>1671</v>
      </c>
      <c r="I541" t="s">
        <v>754</v>
      </c>
      <c r="J541" t="s">
        <v>1568</v>
      </c>
      <c r="K541" t="s">
        <v>266</v>
      </c>
      <c r="L541" t="s">
        <v>211</v>
      </c>
      <c r="M541" t="str">
        <f>_430_CS_COMBOCODES[[#This Row],[Dept ID]]&amp;_430_CS_COMBOCODES[[#This Row],[Fund]]</f>
        <v>105023610500</v>
      </c>
    </row>
    <row r="542" spans="1:13" hidden="1" x14ac:dyDescent="0.3">
      <c r="A542" s="8">
        <v>42917</v>
      </c>
      <c r="B542" t="s">
        <v>21</v>
      </c>
      <c r="C542" t="s">
        <v>1672</v>
      </c>
      <c r="D542" t="s">
        <v>1673</v>
      </c>
      <c r="E542" t="s">
        <v>1674</v>
      </c>
      <c r="F542" t="s">
        <v>205</v>
      </c>
      <c r="G542" t="s">
        <v>649</v>
      </c>
      <c r="H542" t="s">
        <v>1675</v>
      </c>
      <c r="I542" t="s">
        <v>208</v>
      </c>
      <c r="J542" t="s">
        <v>227</v>
      </c>
      <c r="K542" t="s">
        <v>1676</v>
      </c>
      <c r="L542" t="s">
        <v>211</v>
      </c>
      <c r="M542" t="str">
        <f>_430_CS_COMBOCODES[[#This Row],[Dept ID]]&amp;_430_CS_COMBOCODES[[#This Row],[Fund]]</f>
        <v>100600820000</v>
      </c>
    </row>
    <row r="543" spans="1:13" hidden="1" x14ac:dyDescent="0.3">
      <c r="A543" s="8">
        <v>42917</v>
      </c>
      <c r="B543" t="s">
        <v>21</v>
      </c>
      <c r="C543" t="s">
        <v>1677</v>
      </c>
      <c r="D543" t="s">
        <v>1678</v>
      </c>
      <c r="E543" t="s">
        <v>1679</v>
      </c>
      <c r="F543" t="s">
        <v>205</v>
      </c>
      <c r="G543" t="s">
        <v>214</v>
      </c>
      <c r="H543" t="s">
        <v>1680</v>
      </c>
      <c r="I543" t="s">
        <v>208</v>
      </c>
      <c r="J543" t="s">
        <v>209</v>
      </c>
      <c r="K543" t="s">
        <v>1676</v>
      </c>
      <c r="L543" t="s">
        <v>211</v>
      </c>
      <c r="M543" t="str">
        <f>_430_CS_COMBOCODES[[#This Row],[Dept ID]]&amp;_430_CS_COMBOCODES[[#This Row],[Fund]]</f>
        <v>100801020000</v>
      </c>
    </row>
    <row r="544" spans="1:13" hidden="1" x14ac:dyDescent="0.3">
      <c r="A544" s="8">
        <v>43649</v>
      </c>
      <c r="B544" t="s">
        <v>201</v>
      </c>
      <c r="C544" t="s">
        <v>202</v>
      </c>
      <c r="D544" t="s">
        <v>203</v>
      </c>
      <c r="E544" t="s">
        <v>204</v>
      </c>
      <c r="F544" t="s">
        <v>205</v>
      </c>
      <c r="G544" t="s">
        <v>206</v>
      </c>
      <c r="H544" t="s">
        <v>207</v>
      </c>
      <c r="I544" t="s">
        <v>208</v>
      </c>
      <c r="J544" t="s">
        <v>209</v>
      </c>
      <c r="K544" t="s">
        <v>210</v>
      </c>
      <c r="L544" t="s">
        <v>211</v>
      </c>
      <c r="M544" t="str">
        <f>_430_CS_COMBOCODES[[#This Row],[Dept ID]]&amp;_430_CS_COMBOCODES[[#This Row],[Fund]]</f>
        <v>210001920000</v>
      </c>
    </row>
    <row r="545" spans="1:13" hidden="1" x14ac:dyDescent="0.3">
      <c r="A545" s="8">
        <v>42917</v>
      </c>
      <c r="B545" t="s">
        <v>21</v>
      </c>
      <c r="C545" t="s">
        <v>212</v>
      </c>
      <c r="D545" t="s">
        <v>213</v>
      </c>
      <c r="E545" t="s">
        <v>213</v>
      </c>
      <c r="F545" t="s">
        <v>205</v>
      </c>
      <c r="G545" t="s">
        <v>214</v>
      </c>
      <c r="H545" t="s">
        <v>215</v>
      </c>
      <c r="I545" t="s">
        <v>208</v>
      </c>
      <c r="J545" t="s">
        <v>209</v>
      </c>
      <c r="K545" t="s">
        <v>216</v>
      </c>
      <c r="L545" t="s">
        <v>211</v>
      </c>
      <c r="M545" t="str">
        <f>_430_CS_COMBOCODES[[#This Row],[Dept ID]]&amp;_430_CS_COMBOCODES[[#This Row],[Fund]]</f>
        <v>100801020000</v>
      </c>
    </row>
    <row r="546" spans="1:13" hidden="1" x14ac:dyDescent="0.3">
      <c r="A546" s="8">
        <v>43525</v>
      </c>
      <c r="B546" t="s">
        <v>201</v>
      </c>
      <c r="C546" t="s">
        <v>217</v>
      </c>
      <c r="D546" t="s">
        <v>218</v>
      </c>
      <c r="E546" t="s">
        <v>219</v>
      </c>
      <c r="F546" t="s">
        <v>205</v>
      </c>
      <c r="G546" t="s">
        <v>220</v>
      </c>
      <c r="H546" t="s">
        <v>221</v>
      </c>
      <c r="I546" t="s">
        <v>208</v>
      </c>
      <c r="J546" t="s">
        <v>222</v>
      </c>
      <c r="K546" t="s">
        <v>216</v>
      </c>
      <c r="L546" t="s">
        <v>211</v>
      </c>
      <c r="M546" t="str">
        <f>_430_CS_COMBOCODES[[#This Row],[Dept ID]]&amp;_430_CS_COMBOCODES[[#This Row],[Fund]]</f>
        <v>106845220000</v>
      </c>
    </row>
    <row r="547" spans="1:13" hidden="1" x14ac:dyDescent="0.3">
      <c r="A547" s="8">
        <v>42917</v>
      </c>
      <c r="B547" t="s">
        <v>21</v>
      </c>
      <c r="C547" t="s">
        <v>251</v>
      </c>
      <c r="D547" t="s">
        <v>252</v>
      </c>
      <c r="E547" t="s">
        <v>253</v>
      </c>
      <c r="F547" t="s">
        <v>205</v>
      </c>
      <c r="G547" t="s">
        <v>214</v>
      </c>
      <c r="H547" t="s">
        <v>254</v>
      </c>
      <c r="I547" t="s">
        <v>208</v>
      </c>
      <c r="J547" t="s">
        <v>209</v>
      </c>
      <c r="K547" t="s">
        <v>216</v>
      </c>
      <c r="L547" t="s">
        <v>211</v>
      </c>
      <c r="M547" t="str">
        <f>_430_CS_COMBOCODES[[#This Row],[Dept ID]]&amp;_430_CS_COMBOCODES[[#This Row],[Fund]]</f>
        <v>100801020000</v>
      </c>
    </row>
    <row r="548" spans="1:13" hidden="1" x14ac:dyDescent="0.3">
      <c r="A548" s="8">
        <v>42917</v>
      </c>
      <c r="B548" t="s">
        <v>21</v>
      </c>
      <c r="C548" t="s">
        <v>1681</v>
      </c>
      <c r="D548" t="s">
        <v>1682</v>
      </c>
      <c r="E548" t="s">
        <v>1683</v>
      </c>
      <c r="F548" t="s">
        <v>205</v>
      </c>
      <c r="G548" t="s">
        <v>298</v>
      </c>
      <c r="H548" t="s">
        <v>1684</v>
      </c>
      <c r="I548" t="s">
        <v>208</v>
      </c>
      <c r="J548" t="s">
        <v>227</v>
      </c>
      <c r="K548" t="s">
        <v>216</v>
      </c>
      <c r="L548" t="s">
        <v>211</v>
      </c>
      <c r="M548" t="str">
        <f>_430_CS_COMBOCODES[[#This Row],[Dept ID]]&amp;_430_CS_COMBOCODES[[#This Row],[Fund]]</f>
        <v>100802020000</v>
      </c>
    </row>
    <row r="549" spans="1:13" hidden="1" x14ac:dyDescent="0.3">
      <c r="A549" s="8">
        <v>42917</v>
      </c>
      <c r="B549" t="s">
        <v>21</v>
      </c>
      <c r="C549" t="s">
        <v>223</v>
      </c>
      <c r="D549" t="s">
        <v>224</v>
      </c>
      <c r="E549" t="s">
        <v>224</v>
      </c>
      <c r="F549" t="s">
        <v>205</v>
      </c>
      <c r="G549" t="s">
        <v>225</v>
      </c>
      <c r="H549" t="s">
        <v>226</v>
      </c>
      <c r="I549" t="s">
        <v>208</v>
      </c>
      <c r="J549" t="s">
        <v>227</v>
      </c>
      <c r="K549" t="s">
        <v>216</v>
      </c>
      <c r="L549" t="s">
        <v>211</v>
      </c>
      <c r="M549" t="str">
        <f>_430_CS_COMBOCODES[[#This Row],[Dept ID]]&amp;_430_CS_COMBOCODES[[#This Row],[Fund]]</f>
        <v>100803020000</v>
      </c>
    </row>
    <row r="550" spans="1:13" hidden="1" x14ac:dyDescent="0.3">
      <c r="A550" s="8">
        <v>42917</v>
      </c>
      <c r="B550" t="s">
        <v>21</v>
      </c>
      <c r="C550" t="s">
        <v>1685</v>
      </c>
      <c r="D550" t="s">
        <v>1686</v>
      </c>
      <c r="E550" t="s">
        <v>1687</v>
      </c>
      <c r="F550" t="s">
        <v>205</v>
      </c>
      <c r="G550" t="s">
        <v>357</v>
      </c>
      <c r="H550" t="s">
        <v>1688</v>
      </c>
      <c r="I550" t="s">
        <v>208</v>
      </c>
      <c r="J550" t="s">
        <v>227</v>
      </c>
      <c r="K550" t="s">
        <v>216</v>
      </c>
      <c r="L550" t="s">
        <v>211</v>
      </c>
      <c r="M550" t="str">
        <f>_430_CS_COMBOCODES[[#This Row],[Dept ID]]&amp;_430_CS_COMBOCODES[[#This Row],[Fund]]</f>
        <v>100804020000</v>
      </c>
    </row>
    <row r="551" spans="1:13" hidden="1" x14ac:dyDescent="0.3">
      <c r="A551" s="8">
        <v>43649</v>
      </c>
      <c r="B551" t="s">
        <v>201</v>
      </c>
      <c r="C551" t="s">
        <v>202</v>
      </c>
      <c r="D551" t="s">
        <v>203</v>
      </c>
      <c r="E551" t="s">
        <v>204</v>
      </c>
      <c r="F551" t="s">
        <v>205</v>
      </c>
      <c r="G551" t="s">
        <v>206</v>
      </c>
      <c r="H551" t="s">
        <v>207</v>
      </c>
      <c r="I551" t="s">
        <v>208</v>
      </c>
      <c r="J551" t="s">
        <v>209</v>
      </c>
      <c r="K551" t="s">
        <v>210</v>
      </c>
      <c r="L551" t="s">
        <v>211</v>
      </c>
      <c r="M551" t="str">
        <f>_430_CS_COMBOCODES[[#This Row],[Dept ID]]&amp;_430_CS_COMBOCODES[[#This Row],[Fund]]</f>
        <v>210001920000</v>
      </c>
    </row>
    <row r="552" spans="1:13" hidden="1" x14ac:dyDescent="0.3">
      <c r="A552" s="8">
        <v>43525</v>
      </c>
      <c r="B552" t="s">
        <v>201</v>
      </c>
      <c r="C552" t="s">
        <v>217</v>
      </c>
      <c r="D552" t="s">
        <v>218</v>
      </c>
      <c r="E552" t="s">
        <v>219</v>
      </c>
      <c r="F552" t="s">
        <v>205</v>
      </c>
      <c r="G552" t="s">
        <v>220</v>
      </c>
      <c r="H552" t="s">
        <v>221</v>
      </c>
      <c r="I552" t="s">
        <v>208</v>
      </c>
      <c r="J552" t="s">
        <v>222</v>
      </c>
      <c r="K552" t="s">
        <v>216</v>
      </c>
      <c r="L552" t="s">
        <v>211</v>
      </c>
      <c r="M552" t="str">
        <f>_430_CS_COMBOCODES[[#This Row],[Dept ID]]&amp;_430_CS_COMBOCODES[[#This Row],[Fund]]</f>
        <v>106845220000</v>
      </c>
    </row>
    <row r="553" spans="1:13" hidden="1" x14ac:dyDescent="0.3">
      <c r="A553" s="8">
        <v>43234</v>
      </c>
      <c r="B553" t="s">
        <v>201</v>
      </c>
      <c r="C553" t="s">
        <v>235</v>
      </c>
      <c r="D553" t="s">
        <v>236</v>
      </c>
      <c r="E553" t="s">
        <v>237</v>
      </c>
      <c r="F553" t="s">
        <v>205</v>
      </c>
      <c r="G553" t="s">
        <v>238</v>
      </c>
      <c r="H553" t="s">
        <v>239</v>
      </c>
      <c r="I553" t="s">
        <v>208</v>
      </c>
      <c r="J553" t="s">
        <v>233</v>
      </c>
      <c r="K553" t="s">
        <v>234</v>
      </c>
      <c r="L553" t="s">
        <v>211</v>
      </c>
      <c r="M553" t="str">
        <f>_430_CS_COMBOCODES[[#This Row],[Dept ID]]&amp;_430_CS_COMBOCODES[[#This Row],[Fund]]</f>
        <v>103202120000</v>
      </c>
    </row>
    <row r="554" spans="1:13" hidden="1" x14ac:dyDescent="0.3">
      <c r="A554" s="8">
        <v>43234</v>
      </c>
      <c r="B554" t="s">
        <v>201</v>
      </c>
      <c r="C554" t="s">
        <v>1287</v>
      </c>
      <c r="D554" t="s">
        <v>1288</v>
      </c>
      <c r="E554" t="s">
        <v>1289</v>
      </c>
      <c r="F554" t="s">
        <v>205</v>
      </c>
      <c r="G554" t="s">
        <v>1290</v>
      </c>
      <c r="H554" t="s">
        <v>1291</v>
      </c>
      <c r="I554" t="s">
        <v>208</v>
      </c>
      <c r="J554" t="s">
        <v>760</v>
      </c>
      <c r="K554" t="s">
        <v>245</v>
      </c>
      <c r="L554" t="s">
        <v>211</v>
      </c>
      <c r="M554" t="str">
        <f>_430_CS_COMBOCODES[[#This Row],[Dept ID]]&amp;_430_CS_COMBOCODES[[#This Row],[Fund]]</f>
        <v>104420820000</v>
      </c>
    </row>
    <row r="555" spans="1:13" hidden="1" x14ac:dyDescent="0.3">
      <c r="A555" s="8">
        <v>43234</v>
      </c>
      <c r="B555" t="s">
        <v>201</v>
      </c>
      <c r="C555" t="s">
        <v>240</v>
      </c>
      <c r="D555" t="s">
        <v>241</v>
      </c>
      <c r="E555" t="s">
        <v>242</v>
      </c>
      <c r="F555" t="s">
        <v>205</v>
      </c>
      <c r="G555" t="s">
        <v>243</v>
      </c>
      <c r="H555" t="s">
        <v>244</v>
      </c>
      <c r="I555" t="s">
        <v>208</v>
      </c>
      <c r="J555" t="s">
        <v>233</v>
      </c>
      <c r="K555" t="s">
        <v>245</v>
      </c>
      <c r="L555" t="s">
        <v>211</v>
      </c>
      <c r="M555" t="str">
        <f>_430_CS_COMBOCODES[[#This Row],[Dept ID]]&amp;_430_CS_COMBOCODES[[#This Row],[Fund]]</f>
        <v>103202220000</v>
      </c>
    </row>
    <row r="556" spans="1:13" hidden="1" x14ac:dyDescent="0.3">
      <c r="A556" s="8">
        <v>43234</v>
      </c>
      <c r="B556" t="s">
        <v>201</v>
      </c>
      <c r="C556" t="s">
        <v>1292</v>
      </c>
      <c r="D556" t="s">
        <v>1293</v>
      </c>
      <c r="E556" t="s">
        <v>1294</v>
      </c>
      <c r="F556" t="s">
        <v>205</v>
      </c>
      <c r="G556" t="s">
        <v>1295</v>
      </c>
      <c r="H556" t="s">
        <v>1296</v>
      </c>
      <c r="I556" t="s">
        <v>208</v>
      </c>
      <c r="J556" t="s">
        <v>233</v>
      </c>
      <c r="K556" t="s">
        <v>245</v>
      </c>
      <c r="L556" t="s">
        <v>211</v>
      </c>
      <c r="M556" t="str">
        <f>_430_CS_COMBOCODES[[#This Row],[Dept ID]]&amp;_430_CS_COMBOCODES[[#This Row],[Fund]]</f>
        <v>103202320000</v>
      </c>
    </row>
    <row r="557" spans="1:13" hidden="1" x14ac:dyDescent="0.3">
      <c r="A557" s="8">
        <v>43234</v>
      </c>
      <c r="B557" t="s">
        <v>201</v>
      </c>
      <c r="C557" t="s">
        <v>255</v>
      </c>
      <c r="D557" t="s">
        <v>256</v>
      </c>
      <c r="E557" t="s">
        <v>256</v>
      </c>
      <c r="F557" t="s">
        <v>205</v>
      </c>
      <c r="G557" t="s">
        <v>257</v>
      </c>
      <c r="H557" t="s">
        <v>258</v>
      </c>
      <c r="I557" t="s">
        <v>208</v>
      </c>
      <c r="J557" t="s">
        <v>259</v>
      </c>
      <c r="K557" t="s">
        <v>234</v>
      </c>
      <c r="L557" t="s">
        <v>211</v>
      </c>
      <c r="M557" t="str">
        <f>_430_CS_COMBOCODES[[#This Row],[Dept ID]]&amp;_430_CS_COMBOCODES[[#This Row],[Fund]]</f>
        <v>104821620000</v>
      </c>
    </row>
    <row r="558" spans="1:13" hidden="1" x14ac:dyDescent="0.3">
      <c r="A558" s="8">
        <v>43234</v>
      </c>
      <c r="B558" t="s">
        <v>201</v>
      </c>
      <c r="C558" t="s">
        <v>246</v>
      </c>
      <c r="D558" t="s">
        <v>247</v>
      </c>
      <c r="E558" t="s">
        <v>248</v>
      </c>
      <c r="F558" t="s">
        <v>205</v>
      </c>
      <c r="G558" t="s">
        <v>249</v>
      </c>
      <c r="H558" t="s">
        <v>250</v>
      </c>
      <c r="I558" t="s">
        <v>208</v>
      </c>
      <c r="J558" t="s">
        <v>209</v>
      </c>
      <c r="K558" t="s">
        <v>234</v>
      </c>
      <c r="L558" t="s">
        <v>211</v>
      </c>
      <c r="M558" t="str">
        <f>_430_CS_COMBOCODES[[#This Row],[Dept ID]]&amp;_430_CS_COMBOCODES[[#This Row],[Fund]]</f>
        <v>100201020000</v>
      </c>
    </row>
    <row r="559" spans="1:13" hidden="1" x14ac:dyDescent="0.3">
      <c r="A559" s="8">
        <v>42917</v>
      </c>
      <c r="B559" t="s">
        <v>21</v>
      </c>
      <c r="C559" t="s">
        <v>1689</v>
      </c>
      <c r="D559" t="s">
        <v>1690</v>
      </c>
      <c r="E559" t="s">
        <v>1691</v>
      </c>
      <c r="F559" t="s">
        <v>205</v>
      </c>
      <c r="G559" t="s">
        <v>357</v>
      </c>
      <c r="H559" t="s">
        <v>1692</v>
      </c>
      <c r="I559" t="s">
        <v>208</v>
      </c>
      <c r="J559" t="s">
        <v>227</v>
      </c>
      <c r="K559" t="s">
        <v>216</v>
      </c>
      <c r="L559" t="s">
        <v>211</v>
      </c>
      <c r="M559" t="str">
        <f>_430_CS_COMBOCODES[[#This Row],[Dept ID]]&amp;_430_CS_COMBOCODES[[#This Row],[Fund]]</f>
        <v>100804020000</v>
      </c>
    </row>
    <row r="560" spans="1:13" hidden="1" x14ac:dyDescent="0.3">
      <c r="A560" s="8">
        <v>43525</v>
      </c>
      <c r="B560" t="s">
        <v>201</v>
      </c>
      <c r="C560" t="s">
        <v>217</v>
      </c>
      <c r="D560" t="s">
        <v>218</v>
      </c>
      <c r="E560" t="s">
        <v>219</v>
      </c>
      <c r="F560" t="s">
        <v>205</v>
      </c>
      <c r="G560" t="s">
        <v>220</v>
      </c>
      <c r="H560" t="s">
        <v>221</v>
      </c>
      <c r="I560" t="s">
        <v>208</v>
      </c>
      <c r="J560" t="s">
        <v>222</v>
      </c>
      <c r="K560" t="s">
        <v>216</v>
      </c>
      <c r="L560" t="s">
        <v>211</v>
      </c>
      <c r="M560" t="str">
        <f>_430_CS_COMBOCODES[[#This Row],[Dept ID]]&amp;_430_CS_COMBOCODES[[#This Row],[Fund]]</f>
        <v>106845220000</v>
      </c>
    </row>
    <row r="561" spans="1:13" hidden="1" x14ac:dyDescent="0.3">
      <c r="A561" s="8">
        <v>43179</v>
      </c>
      <c r="B561" t="s">
        <v>21</v>
      </c>
      <c r="C561" t="s">
        <v>1693</v>
      </c>
      <c r="D561" t="s">
        <v>1694</v>
      </c>
      <c r="E561" t="s">
        <v>22</v>
      </c>
      <c r="F561" t="s">
        <v>205</v>
      </c>
      <c r="G561" t="s">
        <v>220</v>
      </c>
      <c r="H561" t="s">
        <v>1695</v>
      </c>
      <c r="I561" t="s">
        <v>208</v>
      </c>
      <c r="J561" t="s">
        <v>233</v>
      </c>
      <c r="K561" t="s">
        <v>216</v>
      </c>
      <c r="L561" t="s">
        <v>211</v>
      </c>
      <c r="M561" t="str">
        <f>_430_CS_COMBOCODES[[#This Row],[Dept ID]]&amp;_430_CS_COMBOCODES[[#This Row],[Fund]]</f>
        <v>106845220000</v>
      </c>
    </row>
    <row r="562" spans="1:13" hidden="1" x14ac:dyDescent="0.3">
      <c r="A562" s="8">
        <v>43647</v>
      </c>
      <c r="B562" t="s">
        <v>21</v>
      </c>
      <c r="C562" t="s">
        <v>1696</v>
      </c>
      <c r="D562" t="s">
        <v>1697</v>
      </c>
      <c r="E562" t="s">
        <v>22</v>
      </c>
      <c r="F562" t="s">
        <v>205</v>
      </c>
      <c r="G562" t="s">
        <v>432</v>
      </c>
      <c r="H562" t="s">
        <v>1698</v>
      </c>
      <c r="I562" t="s">
        <v>208</v>
      </c>
      <c r="J562" t="s">
        <v>233</v>
      </c>
      <c r="K562" t="s">
        <v>234</v>
      </c>
      <c r="L562" t="s">
        <v>211</v>
      </c>
      <c r="M562" t="str">
        <f>_430_CS_COMBOCODES[[#This Row],[Dept ID]]&amp;_430_CS_COMBOCODES[[#This Row],[Fund]]</f>
        <v>210000120000</v>
      </c>
    </row>
    <row r="563" spans="1:13" hidden="1" x14ac:dyDescent="0.3">
      <c r="A563" s="8">
        <v>43647</v>
      </c>
      <c r="B563" t="s">
        <v>21</v>
      </c>
      <c r="C563" t="s">
        <v>1699</v>
      </c>
      <c r="D563" t="s">
        <v>1697</v>
      </c>
      <c r="E563" t="s">
        <v>22</v>
      </c>
      <c r="F563" t="s">
        <v>205</v>
      </c>
      <c r="G563" t="s">
        <v>326</v>
      </c>
      <c r="H563" t="s">
        <v>1698</v>
      </c>
      <c r="I563" t="s">
        <v>208</v>
      </c>
      <c r="J563" t="s">
        <v>233</v>
      </c>
      <c r="K563" t="s">
        <v>234</v>
      </c>
      <c r="L563" t="s">
        <v>211</v>
      </c>
      <c r="M563" t="str">
        <f>_430_CS_COMBOCODES[[#This Row],[Dept ID]]&amp;_430_CS_COMBOCODES[[#This Row],[Fund]]</f>
        <v>210000720000</v>
      </c>
    </row>
    <row r="564" spans="1:13" hidden="1" x14ac:dyDescent="0.3">
      <c r="A564" s="8">
        <v>43241</v>
      </c>
      <c r="B564" t="s">
        <v>21</v>
      </c>
      <c r="C564" t="s">
        <v>1700</v>
      </c>
      <c r="D564" t="s">
        <v>1697</v>
      </c>
      <c r="E564" t="s">
        <v>22</v>
      </c>
      <c r="F564" t="s">
        <v>205</v>
      </c>
      <c r="G564" t="s">
        <v>635</v>
      </c>
      <c r="H564" t="s">
        <v>1698</v>
      </c>
      <c r="I564" t="s">
        <v>208</v>
      </c>
      <c r="J564" t="s">
        <v>233</v>
      </c>
      <c r="K564" t="s">
        <v>234</v>
      </c>
      <c r="L564" t="s">
        <v>211</v>
      </c>
      <c r="M564" t="str">
        <f>_430_CS_COMBOCODES[[#This Row],[Dept ID]]&amp;_430_CS_COMBOCODES[[#This Row],[Fund]]</f>
        <v>104922120000</v>
      </c>
    </row>
    <row r="565" spans="1:13" hidden="1" x14ac:dyDescent="0.3">
      <c r="A565" s="8">
        <v>43647</v>
      </c>
      <c r="B565" t="s">
        <v>21</v>
      </c>
      <c r="C565" t="s">
        <v>1701</v>
      </c>
      <c r="D565" t="s">
        <v>1702</v>
      </c>
      <c r="E565" t="s">
        <v>22</v>
      </c>
      <c r="F565" t="s">
        <v>205</v>
      </c>
      <c r="G565" t="s">
        <v>206</v>
      </c>
      <c r="H565" t="s">
        <v>1703</v>
      </c>
      <c r="I565" t="s">
        <v>208</v>
      </c>
      <c r="J565" t="s">
        <v>233</v>
      </c>
      <c r="K565" t="s">
        <v>234</v>
      </c>
      <c r="L565" t="s">
        <v>211</v>
      </c>
      <c r="M565" t="str">
        <f>_430_CS_COMBOCODES[[#This Row],[Dept ID]]&amp;_430_CS_COMBOCODES[[#This Row],[Fund]]</f>
        <v>210001920000</v>
      </c>
    </row>
    <row r="566" spans="1:13" hidden="1" x14ac:dyDescent="0.3">
      <c r="A566" s="8">
        <v>43525</v>
      </c>
      <c r="B566" t="s">
        <v>201</v>
      </c>
      <c r="C566" t="s">
        <v>1704</v>
      </c>
      <c r="D566" t="s">
        <v>1702</v>
      </c>
      <c r="E566" t="s">
        <v>22</v>
      </c>
      <c r="F566" t="s">
        <v>205</v>
      </c>
      <c r="G566" t="s">
        <v>214</v>
      </c>
      <c r="H566" t="s">
        <v>1703</v>
      </c>
      <c r="I566" t="s">
        <v>208</v>
      </c>
      <c r="J566" t="s">
        <v>233</v>
      </c>
      <c r="K566" t="s">
        <v>234</v>
      </c>
      <c r="L566" t="s">
        <v>211</v>
      </c>
      <c r="M566" t="str">
        <f>_430_CS_COMBOCODES[[#This Row],[Dept ID]]&amp;_430_CS_COMBOCODES[[#This Row],[Fund]]</f>
        <v>100801020000</v>
      </c>
    </row>
    <row r="567" spans="1:13" hidden="1" x14ac:dyDescent="0.3">
      <c r="A567" s="8">
        <v>43282</v>
      </c>
      <c r="B567" t="s">
        <v>21</v>
      </c>
      <c r="C567" t="s">
        <v>1705</v>
      </c>
      <c r="D567" t="s">
        <v>1706</v>
      </c>
      <c r="E567" t="s">
        <v>1707</v>
      </c>
      <c r="F567" t="s">
        <v>205</v>
      </c>
      <c r="G567" t="s">
        <v>1708</v>
      </c>
      <c r="H567" t="s">
        <v>1709</v>
      </c>
      <c r="I567" t="s">
        <v>1710</v>
      </c>
      <c r="J567" t="s">
        <v>1711</v>
      </c>
      <c r="K567" t="s">
        <v>401</v>
      </c>
      <c r="L567" t="s">
        <v>211</v>
      </c>
      <c r="M567" t="str">
        <f>_430_CS_COMBOCODES[[#This Row],[Dept ID]]&amp;_430_CS_COMBOCODES[[#This Row],[Fund]]</f>
        <v>121211512210</v>
      </c>
    </row>
    <row r="568" spans="1:13" hidden="1" x14ac:dyDescent="0.3">
      <c r="A568" s="8">
        <v>43282</v>
      </c>
      <c r="B568" t="s">
        <v>21</v>
      </c>
      <c r="C568" t="s">
        <v>1712</v>
      </c>
      <c r="D568" t="s">
        <v>1713</v>
      </c>
      <c r="E568" t="s">
        <v>1714</v>
      </c>
      <c r="F568" t="s">
        <v>205</v>
      </c>
      <c r="G568" t="s">
        <v>1715</v>
      </c>
      <c r="H568" t="s">
        <v>1709</v>
      </c>
      <c r="I568" t="s">
        <v>1710</v>
      </c>
      <c r="J568" t="s">
        <v>1711</v>
      </c>
      <c r="K568" t="s">
        <v>401</v>
      </c>
      <c r="L568" t="s">
        <v>211</v>
      </c>
      <c r="M568" t="str">
        <f>_430_CS_COMBOCODES[[#This Row],[Dept ID]]&amp;_430_CS_COMBOCODES[[#This Row],[Fund]]</f>
        <v>121213512210</v>
      </c>
    </row>
    <row r="569" spans="1:13" hidden="1" x14ac:dyDescent="0.3">
      <c r="A569" s="8">
        <v>43282</v>
      </c>
      <c r="B569" t="s">
        <v>21</v>
      </c>
      <c r="C569" t="s">
        <v>1716</v>
      </c>
      <c r="D569" t="s">
        <v>1717</v>
      </c>
      <c r="E569" t="s">
        <v>1718</v>
      </c>
      <c r="F569" t="s">
        <v>205</v>
      </c>
      <c r="G569" t="s">
        <v>1719</v>
      </c>
      <c r="H569" t="s">
        <v>1709</v>
      </c>
      <c r="I569" t="s">
        <v>1710</v>
      </c>
      <c r="J569" t="s">
        <v>1711</v>
      </c>
      <c r="K569" t="s">
        <v>401</v>
      </c>
      <c r="L569" t="s">
        <v>211</v>
      </c>
      <c r="M569" t="str">
        <f>_430_CS_COMBOCODES[[#This Row],[Dept ID]]&amp;_430_CS_COMBOCODES[[#This Row],[Fund]]</f>
        <v>121212512210</v>
      </c>
    </row>
    <row r="570" spans="1:13" hidden="1" x14ac:dyDescent="0.3">
      <c r="A570" s="8">
        <v>43282</v>
      </c>
      <c r="B570" t="s">
        <v>21</v>
      </c>
      <c r="C570" t="s">
        <v>1720</v>
      </c>
      <c r="D570" t="s">
        <v>1721</v>
      </c>
      <c r="E570" t="s">
        <v>1722</v>
      </c>
      <c r="F570" t="s">
        <v>205</v>
      </c>
      <c r="G570" t="s">
        <v>1723</v>
      </c>
      <c r="H570" t="s">
        <v>1724</v>
      </c>
      <c r="I570" t="s">
        <v>1710</v>
      </c>
      <c r="J570" t="s">
        <v>1711</v>
      </c>
      <c r="K570" t="s">
        <v>401</v>
      </c>
      <c r="L570" t="s">
        <v>211</v>
      </c>
      <c r="M570" t="str">
        <f>_430_CS_COMBOCODES[[#This Row],[Dept ID]]&amp;_430_CS_COMBOCODES[[#This Row],[Fund]]</f>
        <v>121215512210</v>
      </c>
    </row>
    <row r="571" spans="1:13" hidden="1" x14ac:dyDescent="0.3">
      <c r="A571" s="8">
        <v>43910</v>
      </c>
      <c r="B571" t="s">
        <v>201</v>
      </c>
      <c r="C571" t="s">
        <v>1725</v>
      </c>
      <c r="D571" t="s">
        <v>1726</v>
      </c>
      <c r="E571" t="s">
        <v>22</v>
      </c>
      <c r="F571" t="s">
        <v>205</v>
      </c>
      <c r="G571" t="s">
        <v>579</v>
      </c>
      <c r="H571" t="s">
        <v>1727</v>
      </c>
      <c r="I571" t="s">
        <v>208</v>
      </c>
      <c r="J571" t="s">
        <v>209</v>
      </c>
      <c r="K571" t="s">
        <v>216</v>
      </c>
      <c r="L571" t="s">
        <v>211</v>
      </c>
      <c r="M571" t="str">
        <f>_430_CS_COMBOCODES[[#This Row],[Dept ID]]&amp;_430_CS_COMBOCODES[[#This Row],[Fund]]</f>
        <v>100807020000</v>
      </c>
    </row>
    <row r="572" spans="1:13" hidden="1" x14ac:dyDescent="0.3">
      <c r="A572" s="8">
        <v>43805</v>
      </c>
      <c r="B572" t="s">
        <v>21</v>
      </c>
      <c r="C572" t="s">
        <v>1728</v>
      </c>
      <c r="D572" t="s">
        <v>1726</v>
      </c>
      <c r="E572" t="s">
        <v>1729</v>
      </c>
      <c r="F572" t="s">
        <v>205</v>
      </c>
      <c r="G572" t="s">
        <v>206</v>
      </c>
      <c r="H572" t="s">
        <v>1727</v>
      </c>
      <c r="I572" t="s">
        <v>208</v>
      </c>
      <c r="J572" t="s">
        <v>209</v>
      </c>
      <c r="K572" t="s">
        <v>216</v>
      </c>
      <c r="L572" t="s">
        <v>211</v>
      </c>
      <c r="M572" t="str">
        <f>_430_CS_COMBOCODES[[#This Row],[Dept ID]]&amp;_430_CS_COMBOCODES[[#This Row],[Fund]]</f>
        <v>210001920000</v>
      </c>
    </row>
    <row r="573" spans="1:13" hidden="1" x14ac:dyDescent="0.3">
      <c r="A573" s="8">
        <v>43402</v>
      </c>
      <c r="B573" t="s">
        <v>21</v>
      </c>
      <c r="C573" t="s">
        <v>1730</v>
      </c>
      <c r="D573" t="s">
        <v>1731</v>
      </c>
      <c r="E573" t="s">
        <v>22</v>
      </c>
      <c r="F573" t="s">
        <v>205</v>
      </c>
      <c r="G573" t="s">
        <v>1078</v>
      </c>
      <c r="H573" t="s">
        <v>1732</v>
      </c>
      <c r="I573" t="s">
        <v>208</v>
      </c>
      <c r="J573" t="s">
        <v>227</v>
      </c>
      <c r="K573" t="s">
        <v>1266</v>
      </c>
      <c r="L573" t="s">
        <v>211</v>
      </c>
      <c r="M573" t="str">
        <f>_430_CS_COMBOCODES[[#This Row],[Dept ID]]&amp;_430_CS_COMBOCODES[[#This Row],[Fund]]</f>
        <v>101102020000</v>
      </c>
    </row>
    <row r="574" spans="1:13" hidden="1" x14ac:dyDescent="0.3">
      <c r="A574" s="8">
        <v>43647</v>
      </c>
      <c r="B574" t="s">
        <v>21</v>
      </c>
      <c r="C574" t="s">
        <v>1733</v>
      </c>
      <c r="D574" t="s">
        <v>1731</v>
      </c>
      <c r="E574" t="s">
        <v>22</v>
      </c>
      <c r="F574" t="s">
        <v>205</v>
      </c>
      <c r="G574" t="s">
        <v>686</v>
      </c>
      <c r="H574" t="s">
        <v>1732</v>
      </c>
      <c r="I574" t="s">
        <v>208</v>
      </c>
      <c r="J574" t="s">
        <v>227</v>
      </c>
      <c r="K574" t="s">
        <v>1266</v>
      </c>
      <c r="L574" t="s">
        <v>211</v>
      </c>
      <c r="M574" t="str">
        <f>_430_CS_COMBOCODES[[#This Row],[Dept ID]]&amp;_430_CS_COMBOCODES[[#This Row],[Fund]]</f>
        <v>210000920000</v>
      </c>
    </row>
    <row r="575" spans="1:13" hidden="1" x14ac:dyDescent="0.3">
      <c r="A575" s="8">
        <v>43662</v>
      </c>
      <c r="B575" t="s">
        <v>201</v>
      </c>
      <c r="C575" t="s">
        <v>1734</v>
      </c>
      <c r="D575" t="s">
        <v>1735</v>
      </c>
      <c r="E575" t="s">
        <v>22</v>
      </c>
      <c r="F575" t="s">
        <v>205</v>
      </c>
      <c r="G575" t="s">
        <v>635</v>
      </c>
      <c r="H575" t="s">
        <v>1736</v>
      </c>
      <c r="I575" t="s">
        <v>208</v>
      </c>
      <c r="J575" t="s">
        <v>209</v>
      </c>
      <c r="K575" t="s">
        <v>234</v>
      </c>
      <c r="L575" t="s">
        <v>211</v>
      </c>
      <c r="M575" t="str">
        <f>_430_CS_COMBOCODES[[#This Row],[Dept ID]]&amp;_430_CS_COMBOCODES[[#This Row],[Fund]]</f>
        <v>104922120000</v>
      </c>
    </row>
    <row r="576" spans="1:13" hidden="1" x14ac:dyDescent="0.3">
      <c r="A576" s="8">
        <v>43647</v>
      </c>
      <c r="B576" t="s">
        <v>21</v>
      </c>
      <c r="C576" t="s">
        <v>1737</v>
      </c>
      <c r="D576" t="s">
        <v>1735</v>
      </c>
      <c r="E576" t="s">
        <v>22</v>
      </c>
      <c r="F576" t="s">
        <v>205</v>
      </c>
      <c r="G576" t="s">
        <v>432</v>
      </c>
      <c r="H576" t="s">
        <v>1736</v>
      </c>
      <c r="I576" t="s">
        <v>208</v>
      </c>
      <c r="J576" t="s">
        <v>209</v>
      </c>
      <c r="K576" t="s">
        <v>234</v>
      </c>
      <c r="L576" t="s">
        <v>211</v>
      </c>
      <c r="M576" t="str">
        <f>_430_CS_COMBOCODES[[#This Row],[Dept ID]]&amp;_430_CS_COMBOCODES[[#This Row],[Fund]]</f>
        <v>210000120000</v>
      </c>
    </row>
    <row r="577" spans="1:13" hidden="1" x14ac:dyDescent="0.3">
      <c r="A577" s="8">
        <v>43157</v>
      </c>
      <c r="B577" t="s">
        <v>21</v>
      </c>
      <c r="C577" t="s">
        <v>1738</v>
      </c>
      <c r="D577" t="s">
        <v>1739</v>
      </c>
      <c r="E577" t="s">
        <v>22</v>
      </c>
      <c r="F577" t="s">
        <v>205</v>
      </c>
      <c r="G577" t="s">
        <v>1740</v>
      </c>
      <c r="H577" t="s">
        <v>1741</v>
      </c>
      <c r="I577" t="s">
        <v>208</v>
      </c>
      <c r="J577" t="s">
        <v>233</v>
      </c>
      <c r="K577" t="s">
        <v>1266</v>
      </c>
      <c r="L577" t="s">
        <v>211</v>
      </c>
      <c r="M577" t="str">
        <f>_430_CS_COMBOCODES[[#This Row],[Dept ID]]&amp;_430_CS_COMBOCODES[[#This Row],[Fund]]</f>
        <v>101009020000</v>
      </c>
    </row>
    <row r="578" spans="1:13" hidden="1" x14ac:dyDescent="0.3">
      <c r="A578" s="8">
        <v>43647</v>
      </c>
      <c r="B578" t="s">
        <v>21</v>
      </c>
      <c r="C578" t="s">
        <v>1742</v>
      </c>
      <c r="D578" t="s">
        <v>1739</v>
      </c>
      <c r="E578" t="s">
        <v>22</v>
      </c>
      <c r="F578" t="s">
        <v>205</v>
      </c>
      <c r="G578" t="s">
        <v>326</v>
      </c>
      <c r="H578" t="s">
        <v>1741</v>
      </c>
      <c r="I578" t="s">
        <v>208</v>
      </c>
      <c r="J578" t="s">
        <v>233</v>
      </c>
      <c r="K578" t="s">
        <v>1266</v>
      </c>
      <c r="L578" t="s">
        <v>211</v>
      </c>
      <c r="M578" t="str">
        <f>_430_CS_COMBOCODES[[#This Row],[Dept ID]]&amp;_430_CS_COMBOCODES[[#This Row],[Fund]]</f>
        <v>210000720000</v>
      </c>
    </row>
    <row r="579" spans="1:13" hidden="1" x14ac:dyDescent="0.3">
      <c r="A579" s="8">
        <v>43759</v>
      </c>
      <c r="B579" t="s">
        <v>201</v>
      </c>
      <c r="C579" t="s">
        <v>1743</v>
      </c>
      <c r="D579" t="s">
        <v>1744</v>
      </c>
      <c r="E579" t="s">
        <v>22</v>
      </c>
      <c r="F579" t="s">
        <v>205</v>
      </c>
      <c r="G579" t="s">
        <v>1740</v>
      </c>
      <c r="H579" t="s">
        <v>1745</v>
      </c>
      <c r="I579" t="s">
        <v>208</v>
      </c>
      <c r="J579" t="s">
        <v>227</v>
      </c>
      <c r="K579" t="s">
        <v>1266</v>
      </c>
      <c r="L579" t="s">
        <v>211</v>
      </c>
      <c r="M579" t="str">
        <f>_430_CS_COMBOCODES[[#This Row],[Dept ID]]&amp;_430_CS_COMBOCODES[[#This Row],[Fund]]</f>
        <v>101009020000</v>
      </c>
    </row>
    <row r="580" spans="1:13" hidden="1" x14ac:dyDescent="0.3">
      <c r="A580" s="8">
        <v>43647</v>
      </c>
      <c r="B580" t="s">
        <v>21</v>
      </c>
      <c r="C580" t="s">
        <v>1746</v>
      </c>
      <c r="D580" t="s">
        <v>1747</v>
      </c>
      <c r="E580" t="s">
        <v>22</v>
      </c>
      <c r="F580" t="s">
        <v>205</v>
      </c>
      <c r="G580" t="s">
        <v>326</v>
      </c>
      <c r="H580" t="s">
        <v>1748</v>
      </c>
      <c r="I580" t="s">
        <v>208</v>
      </c>
      <c r="J580" t="s">
        <v>209</v>
      </c>
      <c r="K580" t="s">
        <v>234</v>
      </c>
      <c r="L580" t="s">
        <v>211</v>
      </c>
      <c r="M580" t="str">
        <f>_430_CS_COMBOCODES[[#This Row],[Dept ID]]&amp;_430_CS_COMBOCODES[[#This Row],[Fund]]</f>
        <v>210000720000</v>
      </c>
    </row>
    <row r="581" spans="1:13" hidden="1" x14ac:dyDescent="0.3">
      <c r="A581" s="8">
        <v>43159</v>
      </c>
      <c r="B581" t="s">
        <v>21</v>
      </c>
      <c r="C581" t="s">
        <v>1749</v>
      </c>
      <c r="D581" t="s">
        <v>1750</v>
      </c>
      <c r="E581" t="s">
        <v>22</v>
      </c>
      <c r="F581" t="s">
        <v>205</v>
      </c>
      <c r="G581" t="s">
        <v>1330</v>
      </c>
      <c r="H581" t="s">
        <v>1751</v>
      </c>
      <c r="I581" t="s">
        <v>208</v>
      </c>
      <c r="J581" t="s">
        <v>233</v>
      </c>
      <c r="K581" t="s">
        <v>1266</v>
      </c>
      <c r="L581" t="s">
        <v>211</v>
      </c>
      <c r="M581" t="str">
        <f>_430_CS_COMBOCODES[[#This Row],[Dept ID]]&amp;_430_CS_COMBOCODES[[#This Row],[Fund]]</f>
        <v>101002020000</v>
      </c>
    </row>
    <row r="582" spans="1:13" hidden="1" x14ac:dyDescent="0.3">
      <c r="A582" s="8">
        <v>43647</v>
      </c>
      <c r="B582" t="s">
        <v>21</v>
      </c>
      <c r="C582" t="s">
        <v>1752</v>
      </c>
      <c r="D582" t="s">
        <v>1750</v>
      </c>
      <c r="E582" t="s">
        <v>22</v>
      </c>
      <c r="F582" t="s">
        <v>205</v>
      </c>
      <c r="G582" t="s">
        <v>326</v>
      </c>
      <c r="H582" t="s">
        <v>1751</v>
      </c>
      <c r="I582" t="s">
        <v>208</v>
      </c>
      <c r="J582" t="s">
        <v>233</v>
      </c>
      <c r="K582" t="s">
        <v>1266</v>
      </c>
      <c r="L582" t="s">
        <v>211</v>
      </c>
      <c r="M582" t="str">
        <f>_430_CS_COMBOCODES[[#This Row],[Dept ID]]&amp;_430_CS_COMBOCODES[[#This Row],[Fund]]</f>
        <v>210000720000</v>
      </c>
    </row>
    <row r="583" spans="1:13" hidden="1" x14ac:dyDescent="0.3">
      <c r="A583" s="8">
        <v>43647</v>
      </c>
      <c r="B583" t="s">
        <v>21</v>
      </c>
      <c r="C583" t="s">
        <v>1753</v>
      </c>
      <c r="D583" t="s">
        <v>1754</v>
      </c>
      <c r="E583" t="s">
        <v>22</v>
      </c>
      <c r="F583" t="s">
        <v>205</v>
      </c>
      <c r="G583" t="s">
        <v>432</v>
      </c>
      <c r="H583" t="s">
        <v>1755</v>
      </c>
      <c r="I583" t="s">
        <v>208</v>
      </c>
      <c r="J583" t="s">
        <v>233</v>
      </c>
      <c r="K583" t="s">
        <v>234</v>
      </c>
      <c r="L583" t="s">
        <v>211</v>
      </c>
      <c r="M583" t="str">
        <f>_430_CS_COMBOCODES[[#This Row],[Dept ID]]&amp;_430_CS_COMBOCODES[[#This Row],[Fund]]</f>
        <v>210000120000</v>
      </c>
    </row>
    <row r="584" spans="1:13" hidden="1" x14ac:dyDescent="0.3">
      <c r="A584" s="8">
        <v>43282</v>
      </c>
      <c r="B584" t="s">
        <v>21</v>
      </c>
      <c r="C584" t="s">
        <v>1756</v>
      </c>
      <c r="D584" t="s">
        <v>1754</v>
      </c>
      <c r="E584" t="s">
        <v>22</v>
      </c>
      <c r="F584" t="s">
        <v>205</v>
      </c>
      <c r="G584" t="s">
        <v>635</v>
      </c>
      <c r="H584" t="s">
        <v>1755</v>
      </c>
      <c r="I584" t="s">
        <v>208</v>
      </c>
      <c r="J584" t="s">
        <v>233</v>
      </c>
      <c r="K584" t="s">
        <v>234</v>
      </c>
      <c r="L584" t="s">
        <v>211</v>
      </c>
      <c r="M584" t="str">
        <f>_430_CS_COMBOCODES[[#This Row],[Dept ID]]&amp;_430_CS_COMBOCODES[[#This Row],[Fund]]</f>
        <v>104922120000</v>
      </c>
    </row>
    <row r="585" spans="1:13" hidden="1" x14ac:dyDescent="0.3">
      <c r="A585" s="8">
        <v>43647</v>
      </c>
      <c r="B585" t="s">
        <v>21</v>
      </c>
      <c r="C585" t="s">
        <v>1757</v>
      </c>
      <c r="D585" t="s">
        <v>1754</v>
      </c>
      <c r="E585" t="s">
        <v>22</v>
      </c>
      <c r="F585" t="s">
        <v>205</v>
      </c>
      <c r="G585" t="s">
        <v>326</v>
      </c>
      <c r="H585" t="s">
        <v>1755</v>
      </c>
      <c r="I585" t="s">
        <v>208</v>
      </c>
      <c r="J585" t="s">
        <v>233</v>
      </c>
      <c r="K585" t="s">
        <v>234</v>
      </c>
      <c r="L585" t="s">
        <v>211</v>
      </c>
      <c r="M585" t="str">
        <f>_430_CS_COMBOCODES[[#This Row],[Dept ID]]&amp;_430_CS_COMBOCODES[[#This Row],[Fund]]</f>
        <v>210000720000</v>
      </c>
    </row>
    <row r="586" spans="1:13" hidden="1" x14ac:dyDescent="0.3">
      <c r="A586" s="8">
        <v>43282</v>
      </c>
      <c r="B586" t="s">
        <v>21</v>
      </c>
      <c r="C586" t="s">
        <v>1758</v>
      </c>
      <c r="D586" t="s">
        <v>1759</v>
      </c>
      <c r="E586" t="s">
        <v>1760</v>
      </c>
      <c r="F586" t="s">
        <v>205</v>
      </c>
      <c r="G586" t="s">
        <v>1761</v>
      </c>
      <c r="H586" t="s">
        <v>1762</v>
      </c>
      <c r="I586" t="s">
        <v>556</v>
      </c>
      <c r="J586" t="s">
        <v>222</v>
      </c>
      <c r="K586" t="s">
        <v>266</v>
      </c>
      <c r="L586" t="s">
        <v>211</v>
      </c>
      <c r="M586" t="str">
        <f>_430_CS_COMBOCODES[[#This Row],[Dept ID]]&amp;_430_CS_COMBOCODES[[#This Row],[Fund]]</f>
        <v>105644010600</v>
      </c>
    </row>
    <row r="587" spans="1:13" hidden="1" x14ac:dyDescent="0.3">
      <c r="A587" s="8">
        <v>43914</v>
      </c>
      <c r="B587" t="s">
        <v>21</v>
      </c>
      <c r="C587" t="s">
        <v>1763</v>
      </c>
      <c r="D587" t="s">
        <v>1764</v>
      </c>
      <c r="E587" t="s">
        <v>22</v>
      </c>
      <c r="F587" t="s">
        <v>205</v>
      </c>
      <c r="G587" t="s">
        <v>448</v>
      </c>
      <c r="H587" t="s">
        <v>1765</v>
      </c>
      <c r="I587" t="s">
        <v>208</v>
      </c>
      <c r="J587" t="s">
        <v>233</v>
      </c>
      <c r="K587" t="s">
        <v>234</v>
      </c>
      <c r="L587" t="s">
        <v>211</v>
      </c>
      <c r="M587" t="str">
        <f>_430_CS_COMBOCODES[[#This Row],[Dept ID]]&amp;_430_CS_COMBOCODES[[#This Row],[Fund]]</f>
        <v>210001220000</v>
      </c>
    </row>
    <row r="588" spans="1:13" hidden="1" x14ac:dyDescent="0.3">
      <c r="A588" s="8">
        <v>43914</v>
      </c>
      <c r="B588" t="s">
        <v>21</v>
      </c>
      <c r="C588" t="s">
        <v>1766</v>
      </c>
      <c r="D588" t="s">
        <v>1764</v>
      </c>
      <c r="E588" t="s">
        <v>22</v>
      </c>
      <c r="F588" t="s">
        <v>205</v>
      </c>
      <c r="G588" t="s">
        <v>362</v>
      </c>
      <c r="H588" t="s">
        <v>1765</v>
      </c>
      <c r="I588" t="s">
        <v>208</v>
      </c>
      <c r="J588" t="s">
        <v>233</v>
      </c>
      <c r="K588" t="s">
        <v>234</v>
      </c>
      <c r="L588" t="s">
        <v>211</v>
      </c>
      <c r="M588" t="str">
        <f>_430_CS_COMBOCODES[[#This Row],[Dept ID]]&amp;_430_CS_COMBOCODES[[#This Row],[Fund]]</f>
        <v>103208220000</v>
      </c>
    </row>
    <row r="589" spans="1:13" hidden="1" x14ac:dyDescent="0.3">
      <c r="A589" s="8">
        <v>44020</v>
      </c>
      <c r="B589" t="s">
        <v>201</v>
      </c>
      <c r="C589" t="s">
        <v>1767</v>
      </c>
      <c r="D589" t="s">
        <v>1768</v>
      </c>
      <c r="E589" t="s">
        <v>22</v>
      </c>
      <c r="F589" t="s">
        <v>205</v>
      </c>
      <c r="G589" t="s">
        <v>635</v>
      </c>
      <c r="H589" t="s">
        <v>1769</v>
      </c>
      <c r="I589" t="s">
        <v>208</v>
      </c>
      <c r="J589" t="s">
        <v>233</v>
      </c>
      <c r="K589" t="s">
        <v>234</v>
      </c>
      <c r="L589" t="s">
        <v>211</v>
      </c>
      <c r="M589" t="str">
        <f>_430_CS_COMBOCODES[[#This Row],[Dept ID]]&amp;_430_CS_COMBOCODES[[#This Row],[Fund]]</f>
        <v>104922120000</v>
      </c>
    </row>
    <row r="590" spans="1:13" x14ac:dyDescent="0.3">
      <c r="A590" s="8">
        <v>43191</v>
      </c>
      <c r="B590" t="s">
        <v>21</v>
      </c>
      <c r="C590" t="s">
        <v>1770</v>
      </c>
      <c r="D590" t="s">
        <v>1771</v>
      </c>
      <c r="E590" t="s">
        <v>1772</v>
      </c>
      <c r="F590" t="s">
        <v>205</v>
      </c>
      <c r="G590" t="s">
        <v>1773</v>
      </c>
      <c r="H590" t="s">
        <v>1774</v>
      </c>
      <c r="I590" t="s">
        <v>754</v>
      </c>
      <c r="J590" t="s">
        <v>1775</v>
      </c>
      <c r="K590" t="s">
        <v>266</v>
      </c>
      <c r="L590" t="s">
        <v>211</v>
      </c>
      <c r="M590" t="str">
        <f>_430_CS_COMBOCODES[[#This Row],[Dept ID]]&amp;_430_CS_COMBOCODES[[#This Row],[Fund]]</f>
        <v>105643210500</v>
      </c>
    </row>
    <row r="591" spans="1:13" hidden="1" x14ac:dyDescent="0.3">
      <c r="A591" s="8">
        <v>42917</v>
      </c>
      <c r="B591" t="s">
        <v>21</v>
      </c>
      <c r="C591" t="s">
        <v>1776</v>
      </c>
      <c r="D591" t="s">
        <v>1777</v>
      </c>
      <c r="E591" t="s">
        <v>1778</v>
      </c>
      <c r="F591" t="s">
        <v>205</v>
      </c>
      <c r="G591" t="s">
        <v>1779</v>
      </c>
      <c r="H591" t="s">
        <v>1780</v>
      </c>
      <c r="I591" t="s">
        <v>754</v>
      </c>
      <c r="J591" t="s">
        <v>1594</v>
      </c>
      <c r="K591" t="s">
        <v>266</v>
      </c>
      <c r="L591" t="s">
        <v>211</v>
      </c>
      <c r="M591" t="str">
        <f>_430_CS_COMBOCODES[[#This Row],[Dept ID]]&amp;_430_CS_COMBOCODES[[#This Row],[Fund]]</f>
        <v>105130110500</v>
      </c>
    </row>
    <row r="592" spans="1:13" hidden="1" x14ac:dyDescent="0.3">
      <c r="A592" s="8">
        <v>43647</v>
      </c>
      <c r="B592" t="s">
        <v>21</v>
      </c>
      <c r="C592" t="s">
        <v>1781</v>
      </c>
      <c r="D592" t="s">
        <v>1782</v>
      </c>
      <c r="E592" t="s">
        <v>1783</v>
      </c>
      <c r="F592" t="s">
        <v>205</v>
      </c>
      <c r="G592" t="s">
        <v>1607</v>
      </c>
      <c r="H592" t="s">
        <v>1784</v>
      </c>
      <c r="I592" t="s">
        <v>200</v>
      </c>
      <c r="J592" t="s">
        <v>233</v>
      </c>
      <c r="K592" t="s">
        <v>1609</v>
      </c>
      <c r="L592" t="s">
        <v>211</v>
      </c>
      <c r="M592" t="str">
        <f>_430_CS_COMBOCODES[[#This Row],[Dept ID]]&amp;_430_CS_COMBOCODES[[#This Row],[Fund]]</f>
        <v>141782314100</v>
      </c>
    </row>
    <row r="593" spans="1:13" hidden="1" x14ac:dyDescent="0.3">
      <c r="A593" s="8">
        <v>43921</v>
      </c>
      <c r="B593" t="s">
        <v>201</v>
      </c>
      <c r="C593" t="s">
        <v>1785</v>
      </c>
      <c r="D593" t="s">
        <v>1782</v>
      </c>
      <c r="E593" t="s">
        <v>1783</v>
      </c>
      <c r="F593" t="s">
        <v>205</v>
      </c>
      <c r="G593" t="s">
        <v>1607</v>
      </c>
      <c r="H593" t="s">
        <v>1784</v>
      </c>
      <c r="I593" t="s">
        <v>384</v>
      </c>
      <c r="J593" t="s">
        <v>233</v>
      </c>
      <c r="K593" t="s">
        <v>1609</v>
      </c>
      <c r="L593" t="s">
        <v>211</v>
      </c>
      <c r="M593" t="str">
        <f>_430_CS_COMBOCODES[[#This Row],[Dept ID]]&amp;_430_CS_COMBOCODES[[#This Row],[Fund]]</f>
        <v>141782314000</v>
      </c>
    </row>
    <row r="594" spans="1:13" hidden="1" x14ac:dyDescent="0.3">
      <c r="A594" s="8">
        <v>43336</v>
      </c>
      <c r="B594" t="s">
        <v>21</v>
      </c>
      <c r="C594" t="s">
        <v>1786</v>
      </c>
      <c r="D594" t="s">
        <v>1787</v>
      </c>
      <c r="E594" t="s">
        <v>1788</v>
      </c>
      <c r="F594" t="s">
        <v>205</v>
      </c>
      <c r="G594" t="s">
        <v>1789</v>
      </c>
      <c r="H594" t="s">
        <v>1790</v>
      </c>
      <c r="I594" t="s">
        <v>208</v>
      </c>
      <c r="J594" t="s">
        <v>227</v>
      </c>
      <c r="K594" t="s">
        <v>234</v>
      </c>
      <c r="L594" t="s">
        <v>211</v>
      </c>
      <c r="M594" t="str">
        <f>_430_CS_COMBOCODES[[#This Row],[Dept ID]]&amp;_430_CS_COMBOCODES[[#This Row],[Fund]]</f>
        <v>204010820000</v>
      </c>
    </row>
    <row r="595" spans="1:13" hidden="1" x14ac:dyDescent="0.3">
      <c r="A595" s="8">
        <v>43647</v>
      </c>
      <c r="B595" t="s">
        <v>21</v>
      </c>
      <c r="C595" t="s">
        <v>1791</v>
      </c>
      <c r="D595" t="s">
        <v>1792</v>
      </c>
      <c r="E595" t="s">
        <v>1793</v>
      </c>
      <c r="F595" t="s">
        <v>205</v>
      </c>
      <c r="G595" t="s">
        <v>559</v>
      </c>
      <c r="H595" t="s">
        <v>1794</v>
      </c>
      <c r="I595" t="s">
        <v>200</v>
      </c>
      <c r="J595" t="s">
        <v>259</v>
      </c>
      <c r="K595" t="s">
        <v>382</v>
      </c>
      <c r="L595" t="s">
        <v>211</v>
      </c>
      <c r="M595" t="str">
        <f>_430_CS_COMBOCODES[[#This Row],[Dept ID]]&amp;_430_CS_COMBOCODES[[#This Row],[Fund]]</f>
        <v>141724014100</v>
      </c>
    </row>
    <row r="596" spans="1:13" hidden="1" x14ac:dyDescent="0.3">
      <c r="A596" s="8">
        <v>43921</v>
      </c>
      <c r="B596" t="s">
        <v>201</v>
      </c>
      <c r="C596" t="s">
        <v>1795</v>
      </c>
      <c r="D596" t="s">
        <v>1792</v>
      </c>
      <c r="E596" t="s">
        <v>1793</v>
      </c>
      <c r="F596" t="s">
        <v>205</v>
      </c>
      <c r="G596" t="s">
        <v>559</v>
      </c>
      <c r="H596" t="s">
        <v>1794</v>
      </c>
      <c r="I596" t="s">
        <v>384</v>
      </c>
      <c r="J596" t="s">
        <v>259</v>
      </c>
      <c r="K596" t="s">
        <v>382</v>
      </c>
      <c r="L596" t="s">
        <v>211</v>
      </c>
      <c r="M596" t="str">
        <f>_430_CS_COMBOCODES[[#This Row],[Dept ID]]&amp;_430_CS_COMBOCODES[[#This Row],[Fund]]</f>
        <v>141724014000</v>
      </c>
    </row>
    <row r="597" spans="1:13" hidden="1" x14ac:dyDescent="0.3">
      <c r="A597" s="8">
        <v>43921</v>
      </c>
      <c r="B597" t="s">
        <v>201</v>
      </c>
      <c r="C597" t="s">
        <v>1796</v>
      </c>
      <c r="D597" t="s">
        <v>1636</v>
      </c>
      <c r="E597" t="s">
        <v>1797</v>
      </c>
      <c r="F597" t="s">
        <v>205</v>
      </c>
      <c r="G597" t="s">
        <v>1607</v>
      </c>
      <c r="H597" t="s">
        <v>1798</v>
      </c>
      <c r="I597" t="s">
        <v>384</v>
      </c>
      <c r="J597" t="s">
        <v>233</v>
      </c>
      <c r="K597" t="s">
        <v>1609</v>
      </c>
      <c r="L597" t="s">
        <v>211</v>
      </c>
      <c r="M597" t="str">
        <f>_430_CS_COMBOCODES[[#This Row],[Dept ID]]&amp;_430_CS_COMBOCODES[[#This Row],[Fund]]</f>
        <v>141782314000</v>
      </c>
    </row>
    <row r="598" spans="1:13" hidden="1" x14ac:dyDescent="0.3">
      <c r="A598" s="8">
        <v>43647</v>
      </c>
      <c r="B598" t="s">
        <v>21</v>
      </c>
      <c r="C598" t="s">
        <v>1799</v>
      </c>
      <c r="D598" t="s">
        <v>1636</v>
      </c>
      <c r="E598" t="s">
        <v>1797</v>
      </c>
      <c r="F598" t="s">
        <v>205</v>
      </c>
      <c r="G598" t="s">
        <v>1607</v>
      </c>
      <c r="H598" t="s">
        <v>1798</v>
      </c>
      <c r="I598" t="s">
        <v>200</v>
      </c>
      <c r="J598" t="s">
        <v>233</v>
      </c>
      <c r="K598" t="s">
        <v>1609</v>
      </c>
      <c r="L598" t="s">
        <v>211</v>
      </c>
      <c r="M598" t="str">
        <f>_430_CS_COMBOCODES[[#This Row],[Dept ID]]&amp;_430_CS_COMBOCODES[[#This Row],[Fund]]</f>
        <v>141782314100</v>
      </c>
    </row>
    <row r="599" spans="1:13" hidden="1" x14ac:dyDescent="0.3">
      <c r="A599" s="8">
        <v>43647</v>
      </c>
      <c r="B599" t="s">
        <v>21</v>
      </c>
      <c r="C599" t="s">
        <v>1800</v>
      </c>
      <c r="D599" t="s">
        <v>1801</v>
      </c>
      <c r="E599" t="s">
        <v>22</v>
      </c>
      <c r="F599" t="s">
        <v>205</v>
      </c>
      <c r="G599" t="s">
        <v>206</v>
      </c>
      <c r="H599" t="s">
        <v>1802</v>
      </c>
      <c r="I599" t="s">
        <v>208</v>
      </c>
      <c r="J599" t="s">
        <v>209</v>
      </c>
      <c r="K599" t="s">
        <v>210</v>
      </c>
      <c r="L599" t="s">
        <v>211</v>
      </c>
      <c r="M599" t="str">
        <f>_430_CS_COMBOCODES[[#This Row],[Dept ID]]&amp;_430_CS_COMBOCODES[[#This Row],[Fund]]</f>
        <v>210001920000</v>
      </c>
    </row>
    <row r="600" spans="1:13" hidden="1" x14ac:dyDescent="0.3">
      <c r="A600" s="8">
        <v>43668</v>
      </c>
      <c r="B600" t="s">
        <v>201</v>
      </c>
      <c r="C600" t="s">
        <v>1803</v>
      </c>
      <c r="D600" t="s">
        <v>1801</v>
      </c>
      <c r="E600" t="s">
        <v>22</v>
      </c>
      <c r="F600" t="s">
        <v>205</v>
      </c>
      <c r="G600" t="s">
        <v>504</v>
      </c>
      <c r="H600" t="s">
        <v>1802</v>
      </c>
      <c r="I600" t="s">
        <v>208</v>
      </c>
      <c r="J600" t="s">
        <v>209</v>
      </c>
      <c r="K600" t="s">
        <v>210</v>
      </c>
      <c r="L600" t="s">
        <v>211</v>
      </c>
      <c r="M600" t="str">
        <f>_430_CS_COMBOCODES[[#This Row],[Dept ID]]&amp;_430_CS_COMBOCODES[[#This Row],[Fund]]</f>
        <v>100806020000</v>
      </c>
    </row>
    <row r="601" spans="1:13" hidden="1" x14ac:dyDescent="0.3">
      <c r="A601" s="8">
        <v>43252</v>
      </c>
      <c r="B601" t="s">
        <v>21</v>
      </c>
      <c r="C601" t="s">
        <v>1804</v>
      </c>
      <c r="D601" t="s">
        <v>1805</v>
      </c>
      <c r="E601" t="s">
        <v>22</v>
      </c>
      <c r="F601" t="s">
        <v>205</v>
      </c>
      <c r="G601" t="s">
        <v>628</v>
      </c>
      <c r="H601" t="s">
        <v>1806</v>
      </c>
      <c r="I601" t="s">
        <v>208</v>
      </c>
      <c r="J601" t="s">
        <v>233</v>
      </c>
      <c r="K601" t="s">
        <v>234</v>
      </c>
      <c r="L601" t="s">
        <v>211</v>
      </c>
      <c r="M601" t="str">
        <f>_430_CS_COMBOCODES[[#This Row],[Dept ID]]&amp;_430_CS_COMBOCODES[[#This Row],[Fund]]</f>
        <v>105230420000</v>
      </c>
    </row>
    <row r="602" spans="1:13" hidden="1" x14ac:dyDescent="0.3">
      <c r="A602" s="8">
        <v>43282</v>
      </c>
      <c r="B602" t="s">
        <v>21</v>
      </c>
      <c r="C602" t="s">
        <v>1807</v>
      </c>
      <c r="D602" t="s">
        <v>1808</v>
      </c>
      <c r="E602" t="s">
        <v>1809</v>
      </c>
      <c r="F602" t="s">
        <v>205</v>
      </c>
      <c r="G602" t="s">
        <v>1810</v>
      </c>
      <c r="H602" t="s">
        <v>1811</v>
      </c>
      <c r="I602" t="s">
        <v>1812</v>
      </c>
      <c r="J602" t="s">
        <v>1813</v>
      </c>
      <c r="K602" t="s">
        <v>401</v>
      </c>
      <c r="L602" t="s">
        <v>211</v>
      </c>
      <c r="M602" t="str">
        <f>_430_CS_COMBOCODES[[#This Row],[Dept ID]]&amp;_430_CS_COMBOCODES[[#This Row],[Fund]]</f>
        <v>125000012270</v>
      </c>
    </row>
    <row r="603" spans="1:13" hidden="1" x14ac:dyDescent="0.3">
      <c r="A603" s="8">
        <v>43282</v>
      </c>
      <c r="B603" t="s">
        <v>21</v>
      </c>
      <c r="C603" t="s">
        <v>1814</v>
      </c>
      <c r="D603" t="s">
        <v>1815</v>
      </c>
      <c r="E603" t="s">
        <v>1816</v>
      </c>
      <c r="F603" t="s">
        <v>205</v>
      </c>
      <c r="G603" t="s">
        <v>1810</v>
      </c>
      <c r="H603" t="s">
        <v>1817</v>
      </c>
      <c r="I603" t="s">
        <v>1812</v>
      </c>
      <c r="J603" t="s">
        <v>1813</v>
      </c>
      <c r="K603" t="s">
        <v>401</v>
      </c>
      <c r="L603" t="s">
        <v>211</v>
      </c>
      <c r="M603" t="str">
        <f>_430_CS_COMBOCODES[[#This Row],[Dept ID]]&amp;_430_CS_COMBOCODES[[#This Row],[Fund]]</f>
        <v>125000012270</v>
      </c>
    </row>
    <row r="604" spans="1:13" hidden="1" x14ac:dyDescent="0.3">
      <c r="A604" s="8">
        <v>43282</v>
      </c>
      <c r="B604" t="s">
        <v>21</v>
      </c>
      <c r="C604" t="s">
        <v>1818</v>
      </c>
      <c r="D604" t="s">
        <v>1819</v>
      </c>
      <c r="E604" t="s">
        <v>1820</v>
      </c>
      <c r="F604" t="s">
        <v>205</v>
      </c>
      <c r="G604" t="s">
        <v>1810</v>
      </c>
      <c r="H604" t="s">
        <v>1821</v>
      </c>
      <c r="I604" t="s">
        <v>1812</v>
      </c>
      <c r="J604" t="s">
        <v>1813</v>
      </c>
      <c r="K604" t="s">
        <v>401</v>
      </c>
      <c r="L604" t="s">
        <v>211</v>
      </c>
      <c r="M604" t="str">
        <f>_430_CS_COMBOCODES[[#This Row],[Dept ID]]&amp;_430_CS_COMBOCODES[[#This Row],[Fund]]</f>
        <v>125000012270</v>
      </c>
    </row>
    <row r="605" spans="1:13" hidden="1" x14ac:dyDescent="0.3">
      <c r="A605" s="8">
        <v>43525</v>
      </c>
      <c r="B605" t="s">
        <v>201</v>
      </c>
      <c r="C605" t="s">
        <v>1822</v>
      </c>
      <c r="D605" t="s">
        <v>1823</v>
      </c>
      <c r="E605" t="s">
        <v>22</v>
      </c>
      <c r="F605" t="s">
        <v>205</v>
      </c>
      <c r="G605" t="s">
        <v>635</v>
      </c>
      <c r="H605" t="s">
        <v>1824</v>
      </c>
      <c r="I605" t="s">
        <v>208</v>
      </c>
      <c r="J605" t="s">
        <v>233</v>
      </c>
      <c r="K605" t="s">
        <v>234</v>
      </c>
      <c r="L605" t="s">
        <v>211</v>
      </c>
      <c r="M605" t="str">
        <f>_430_CS_COMBOCODES[[#This Row],[Dept ID]]&amp;_430_CS_COMBOCODES[[#This Row],[Fund]]</f>
        <v>104922120000</v>
      </c>
    </row>
    <row r="606" spans="1:13" hidden="1" x14ac:dyDescent="0.3">
      <c r="A606" s="8">
        <v>43662</v>
      </c>
      <c r="B606" t="s">
        <v>201</v>
      </c>
      <c r="C606" t="s">
        <v>1825</v>
      </c>
      <c r="D606" t="s">
        <v>1826</v>
      </c>
      <c r="E606" t="s">
        <v>22</v>
      </c>
      <c r="F606" t="s">
        <v>205</v>
      </c>
      <c r="G606" t="s">
        <v>635</v>
      </c>
      <c r="H606" t="s">
        <v>1827</v>
      </c>
      <c r="I606" t="s">
        <v>208</v>
      </c>
      <c r="J606" t="s">
        <v>233</v>
      </c>
      <c r="K606" t="s">
        <v>234</v>
      </c>
      <c r="L606" t="s">
        <v>211</v>
      </c>
      <c r="M606" t="str">
        <f>_430_CS_COMBOCODES[[#This Row],[Dept ID]]&amp;_430_CS_COMBOCODES[[#This Row],[Fund]]</f>
        <v>104922120000</v>
      </c>
    </row>
    <row r="607" spans="1:13" hidden="1" x14ac:dyDescent="0.3">
      <c r="A607" s="8">
        <v>43282</v>
      </c>
      <c r="B607" t="s">
        <v>21</v>
      </c>
      <c r="C607" t="s">
        <v>1828</v>
      </c>
      <c r="D607" t="s">
        <v>1829</v>
      </c>
      <c r="E607" t="s">
        <v>1830</v>
      </c>
      <c r="F607" t="s">
        <v>205</v>
      </c>
      <c r="G607" t="s">
        <v>659</v>
      </c>
      <c r="H607" t="s">
        <v>1831</v>
      </c>
      <c r="I607" t="s">
        <v>208</v>
      </c>
      <c r="J607" t="s">
        <v>209</v>
      </c>
      <c r="K607" t="s">
        <v>234</v>
      </c>
      <c r="L607" t="s">
        <v>211</v>
      </c>
      <c r="M607" t="str">
        <f>_430_CS_COMBOCODES[[#This Row],[Dept ID]]&amp;_430_CS_COMBOCODES[[#This Row],[Fund]]</f>
        <v>100705320000</v>
      </c>
    </row>
    <row r="608" spans="1:13" hidden="1" x14ac:dyDescent="0.3">
      <c r="A608" s="8">
        <v>43647</v>
      </c>
      <c r="B608" t="s">
        <v>21</v>
      </c>
      <c r="C608" t="s">
        <v>1832</v>
      </c>
      <c r="D608" t="s">
        <v>1829</v>
      </c>
      <c r="E608" t="s">
        <v>22</v>
      </c>
      <c r="F608" t="s">
        <v>205</v>
      </c>
      <c r="G608" t="s">
        <v>347</v>
      </c>
      <c r="H608" t="s">
        <v>1831</v>
      </c>
      <c r="I608" t="s">
        <v>208</v>
      </c>
      <c r="J608" t="s">
        <v>209</v>
      </c>
      <c r="K608" t="s">
        <v>234</v>
      </c>
      <c r="L608" t="s">
        <v>211</v>
      </c>
      <c r="M608" t="str">
        <f>_430_CS_COMBOCODES[[#This Row],[Dept ID]]&amp;_430_CS_COMBOCODES[[#This Row],[Fund]]</f>
        <v>210001120000</v>
      </c>
    </row>
    <row r="609" spans="1:13" hidden="1" x14ac:dyDescent="0.3">
      <c r="A609" s="8">
        <v>43324</v>
      </c>
      <c r="B609" t="s">
        <v>21</v>
      </c>
      <c r="C609" t="s">
        <v>1833</v>
      </c>
      <c r="D609" t="s">
        <v>1834</v>
      </c>
      <c r="E609" t="s">
        <v>22</v>
      </c>
      <c r="F609" t="s">
        <v>205</v>
      </c>
      <c r="G609" t="s">
        <v>375</v>
      </c>
      <c r="H609" t="s">
        <v>1835</v>
      </c>
      <c r="I609" t="s">
        <v>208</v>
      </c>
      <c r="J609" t="s">
        <v>209</v>
      </c>
      <c r="K609" t="s">
        <v>216</v>
      </c>
      <c r="L609" t="s">
        <v>211</v>
      </c>
      <c r="M609" t="str">
        <f>_430_CS_COMBOCODES[[#This Row],[Dept ID]]&amp;_430_CS_COMBOCODES[[#This Row],[Fund]]</f>
        <v>101101020000</v>
      </c>
    </row>
    <row r="610" spans="1:13" hidden="1" x14ac:dyDescent="0.3">
      <c r="A610" s="8">
        <v>43647</v>
      </c>
      <c r="B610" t="s">
        <v>21</v>
      </c>
      <c r="C610" t="s">
        <v>1836</v>
      </c>
      <c r="D610" t="s">
        <v>1837</v>
      </c>
      <c r="E610" t="s">
        <v>22</v>
      </c>
      <c r="F610" t="s">
        <v>205</v>
      </c>
      <c r="G610" t="s">
        <v>686</v>
      </c>
      <c r="H610" t="s">
        <v>1835</v>
      </c>
      <c r="I610" t="s">
        <v>208</v>
      </c>
      <c r="J610" t="s">
        <v>209</v>
      </c>
      <c r="K610" t="s">
        <v>216</v>
      </c>
      <c r="L610" t="s">
        <v>211</v>
      </c>
      <c r="M610" t="str">
        <f>_430_CS_COMBOCODES[[#This Row],[Dept ID]]&amp;_430_CS_COMBOCODES[[#This Row],[Fund]]</f>
        <v>210000920000</v>
      </c>
    </row>
    <row r="611" spans="1:13" hidden="1" x14ac:dyDescent="0.3">
      <c r="A611" s="8">
        <v>43647</v>
      </c>
      <c r="B611" t="s">
        <v>21</v>
      </c>
      <c r="C611" t="s">
        <v>1838</v>
      </c>
      <c r="D611" t="s">
        <v>1839</v>
      </c>
      <c r="E611" t="s">
        <v>22</v>
      </c>
      <c r="F611" t="s">
        <v>205</v>
      </c>
      <c r="G611" t="s">
        <v>1084</v>
      </c>
      <c r="H611" t="s">
        <v>1840</v>
      </c>
      <c r="I611" t="s">
        <v>208</v>
      </c>
      <c r="J611" t="s">
        <v>233</v>
      </c>
      <c r="K611" t="s">
        <v>1266</v>
      </c>
      <c r="L611" t="s">
        <v>211</v>
      </c>
      <c r="M611" t="str">
        <f>_430_CS_COMBOCODES[[#This Row],[Dept ID]]&amp;_430_CS_COMBOCODES[[#This Row],[Fund]]</f>
        <v>210001320000</v>
      </c>
    </row>
    <row r="612" spans="1:13" hidden="1" x14ac:dyDescent="0.3">
      <c r="A612" s="8">
        <v>43282</v>
      </c>
      <c r="B612" t="s">
        <v>21</v>
      </c>
      <c r="C612" t="s">
        <v>1841</v>
      </c>
      <c r="D612" t="s">
        <v>1842</v>
      </c>
      <c r="E612" t="s">
        <v>1843</v>
      </c>
      <c r="F612" t="s">
        <v>205</v>
      </c>
      <c r="G612" t="s">
        <v>579</v>
      </c>
      <c r="H612" t="s">
        <v>1844</v>
      </c>
      <c r="I612" t="s">
        <v>265</v>
      </c>
      <c r="J612" t="s">
        <v>227</v>
      </c>
      <c r="K612" t="s">
        <v>266</v>
      </c>
      <c r="L612" t="s">
        <v>211</v>
      </c>
      <c r="M612" t="str">
        <f>_430_CS_COMBOCODES[[#This Row],[Dept ID]]&amp;_430_CS_COMBOCODES[[#This Row],[Fund]]</f>
        <v>100807010000</v>
      </c>
    </row>
    <row r="613" spans="1:13" hidden="1" x14ac:dyDescent="0.3">
      <c r="A613" s="8">
        <v>43282</v>
      </c>
      <c r="B613" t="s">
        <v>21</v>
      </c>
      <c r="C613" t="s">
        <v>1845</v>
      </c>
      <c r="D613" t="s">
        <v>1846</v>
      </c>
      <c r="E613" t="s">
        <v>1847</v>
      </c>
      <c r="F613" t="s">
        <v>205</v>
      </c>
      <c r="G613" t="s">
        <v>1810</v>
      </c>
      <c r="H613" t="s">
        <v>1848</v>
      </c>
      <c r="I613" t="s">
        <v>1812</v>
      </c>
      <c r="J613" t="s">
        <v>1813</v>
      </c>
      <c r="K613" t="s">
        <v>401</v>
      </c>
      <c r="L613" t="s">
        <v>211</v>
      </c>
      <c r="M613" t="str">
        <f>_430_CS_COMBOCODES[[#This Row],[Dept ID]]&amp;_430_CS_COMBOCODES[[#This Row],[Fund]]</f>
        <v>125000012270</v>
      </c>
    </row>
    <row r="614" spans="1:13" hidden="1" x14ac:dyDescent="0.3">
      <c r="A614" s="8">
        <v>43282</v>
      </c>
      <c r="B614" t="s">
        <v>21</v>
      </c>
      <c r="C614" t="s">
        <v>1849</v>
      </c>
      <c r="D614" t="s">
        <v>1850</v>
      </c>
      <c r="E614" t="s">
        <v>1851</v>
      </c>
      <c r="F614" t="s">
        <v>205</v>
      </c>
      <c r="G614" t="s">
        <v>220</v>
      </c>
      <c r="H614" t="s">
        <v>1852</v>
      </c>
      <c r="I614" t="s">
        <v>208</v>
      </c>
      <c r="J614" t="s">
        <v>222</v>
      </c>
      <c r="K614" t="s">
        <v>216</v>
      </c>
      <c r="L614" t="s">
        <v>211</v>
      </c>
      <c r="M614" t="str">
        <f>_430_CS_COMBOCODES[[#This Row],[Dept ID]]&amp;_430_CS_COMBOCODES[[#This Row],[Fund]]</f>
        <v>106845220000</v>
      </c>
    </row>
    <row r="615" spans="1:13" hidden="1" x14ac:dyDescent="0.3">
      <c r="A615" s="8">
        <v>43344</v>
      </c>
      <c r="B615" t="s">
        <v>21</v>
      </c>
      <c r="C615" t="s">
        <v>1853</v>
      </c>
      <c r="D615" t="s">
        <v>1854</v>
      </c>
      <c r="E615" t="s">
        <v>22</v>
      </c>
      <c r="F615" t="s">
        <v>205</v>
      </c>
      <c r="G615" t="s">
        <v>257</v>
      </c>
      <c r="H615" t="s">
        <v>1855</v>
      </c>
      <c r="I615" t="s">
        <v>208</v>
      </c>
      <c r="J615" t="s">
        <v>209</v>
      </c>
      <c r="K615" t="s">
        <v>234</v>
      </c>
      <c r="L615" t="s">
        <v>211</v>
      </c>
      <c r="M615" t="str">
        <f>_430_CS_COMBOCODES[[#This Row],[Dept ID]]&amp;_430_CS_COMBOCODES[[#This Row],[Fund]]</f>
        <v>104821620000</v>
      </c>
    </row>
    <row r="616" spans="1:13" hidden="1" x14ac:dyDescent="0.3">
      <c r="A616" s="8">
        <v>43647</v>
      </c>
      <c r="B616" t="s">
        <v>21</v>
      </c>
      <c r="C616" t="s">
        <v>1856</v>
      </c>
      <c r="D616" t="s">
        <v>1854</v>
      </c>
      <c r="E616" t="s">
        <v>1857</v>
      </c>
      <c r="F616" t="s">
        <v>205</v>
      </c>
      <c r="G616" t="s">
        <v>206</v>
      </c>
      <c r="H616" t="s">
        <v>1855</v>
      </c>
      <c r="I616" t="s">
        <v>208</v>
      </c>
      <c r="J616" t="s">
        <v>209</v>
      </c>
      <c r="K616" t="s">
        <v>234</v>
      </c>
      <c r="L616" t="s">
        <v>211</v>
      </c>
      <c r="M616" t="str">
        <f>_430_CS_COMBOCODES[[#This Row],[Dept ID]]&amp;_430_CS_COMBOCODES[[#This Row],[Fund]]</f>
        <v>210001920000</v>
      </c>
    </row>
    <row r="617" spans="1:13" hidden="1" x14ac:dyDescent="0.3">
      <c r="A617" s="8">
        <v>43913</v>
      </c>
      <c r="B617" t="s">
        <v>201</v>
      </c>
      <c r="C617" t="s">
        <v>1858</v>
      </c>
      <c r="D617" t="s">
        <v>1859</v>
      </c>
      <c r="E617" t="s">
        <v>22</v>
      </c>
      <c r="F617" t="s">
        <v>205</v>
      </c>
      <c r="G617" t="s">
        <v>347</v>
      </c>
      <c r="H617" t="s">
        <v>1860</v>
      </c>
      <c r="I617" t="s">
        <v>208</v>
      </c>
      <c r="J617" t="s">
        <v>209</v>
      </c>
      <c r="K617" t="s">
        <v>234</v>
      </c>
      <c r="L617" t="s">
        <v>211</v>
      </c>
      <c r="M617" t="str">
        <f>_430_CS_COMBOCODES[[#This Row],[Dept ID]]&amp;_430_CS_COMBOCODES[[#This Row],[Fund]]</f>
        <v>210001120000</v>
      </c>
    </row>
    <row r="618" spans="1:13" hidden="1" x14ac:dyDescent="0.3">
      <c r="A618" s="8">
        <v>43913</v>
      </c>
      <c r="B618" t="s">
        <v>201</v>
      </c>
      <c r="C618" t="s">
        <v>1861</v>
      </c>
      <c r="D618" t="s">
        <v>1859</v>
      </c>
      <c r="E618" t="s">
        <v>22</v>
      </c>
      <c r="F618" t="s">
        <v>205</v>
      </c>
      <c r="G618" t="s">
        <v>963</v>
      </c>
      <c r="H618" t="s">
        <v>1860</v>
      </c>
      <c r="I618" t="s">
        <v>208</v>
      </c>
      <c r="J618" t="s">
        <v>209</v>
      </c>
      <c r="K618" t="s">
        <v>234</v>
      </c>
      <c r="L618" t="s">
        <v>211</v>
      </c>
      <c r="M618" t="str">
        <f>_430_CS_COMBOCODES[[#This Row],[Dept ID]]&amp;_430_CS_COMBOCODES[[#This Row],[Fund]]</f>
        <v>100705220000</v>
      </c>
    </row>
    <row r="619" spans="1:13" hidden="1" x14ac:dyDescent="0.3">
      <c r="A619" s="8">
        <v>43647</v>
      </c>
      <c r="B619" t="s">
        <v>21</v>
      </c>
      <c r="C619" t="s">
        <v>1862</v>
      </c>
      <c r="D619" t="s">
        <v>1863</v>
      </c>
      <c r="E619" t="s">
        <v>1864</v>
      </c>
      <c r="F619" t="s">
        <v>205</v>
      </c>
      <c r="G619" t="s">
        <v>206</v>
      </c>
      <c r="H619" t="s">
        <v>1865</v>
      </c>
      <c r="I619" t="s">
        <v>208</v>
      </c>
      <c r="J619" t="s">
        <v>209</v>
      </c>
      <c r="K619" t="s">
        <v>216</v>
      </c>
      <c r="L619" t="s">
        <v>211</v>
      </c>
      <c r="M619" t="str">
        <f>_430_CS_COMBOCODES[[#This Row],[Dept ID]]&amp;_430_CS_COMBOCODES[[#This Row],[Fund]]</f>
        <v>210001920000</v>
      </c>
    </row>
    <row r="620" spans="1:13" hidden="1" x14ac:dyDescent="0.3">
      <c r="A620" s="8">
        <v>43313</v>
      </c>
      <c r="B620" t="s">
        <v>21</v>
      </c>
      <c r="C620" t="s">
        <v>1866</v>
      </c>
      <c r="D620" t="s">
        <v>1867</v>
      </c>
      <c r="E620" t="s">
        <v>22</v>
      </c>
      <c r="F620" t="s">
        <v>205</v>
      </c>
      <c r="G620" t="s">
        <v>214</v>
      </c>
      <c r="H620" t="s">
        <v>1865</v>
      </c>
      <c r="I620" t="s">
        <v>208</v>
      </c>
      <c r="J620" t="s">
        <v>209</v>
      </c>
      <c r="K620" t="s">
        <v>216</v>
      </c>
      <c r="L620" t="s">
        <v>211</v>
      </c>
      <c r="M620" t="str">
        <f>_430_CS_COMBOCODES[[#This Row],[Dept ID]]&amp;_430_CS_COMBOCODES[[#This Row],[Fund]]</f>
        <v>100801020000</v>
      </c>
    </row>
    <row r="621" spans="1:13" hidden="1" x14ac:dyDescent="0.3">
      <c r="A621" s="8">
        <v>43913</v>
      </c>
      <c r="B621" t="s">
        <v>201</v>
      </c>
      <c r="C621" t="s">
        <v>1868</v>
      </c>
      <c r="D621" t="s">
        <v>1869</v>
      </c>
      <c r="E621" t="s">
        <v>22</v>
      </c>
      <c r="F621" t="s">
        <v>205</v>
      </c>
      <c r="G621" t="s">
        <v>448</v>
      </c>
      <c r="H621" t="s">
        <v>1870</v>
      </c>
      <c r="I621" t="s">
        <v>208</v>
      </c>
      <c r="J621" t="s">
        <v>233</v>
      </c>
      <c r="K621" t="s">
        <v>234</v>
      </c>
      <c r="L621" t="s">
        <v>211</v>
      </c>
      <c r="M621" t="str">
        <f>_430_CS_COMBOCODES[[#This Row],[Dept ID]]&amp;_430_CS_COMBOCODES[[#This Row],[Fund]]</f>
        <v>210001220000</v>
      </c>
    </row>
    <row r="622" spans="1:13" hidden="1" x14ac:dyDescent="0.3">
      <c r="A622" s="8">
        <v>43913</v>
      </c>
      <c r="B622" t="s">
        <v>201</v>
      </c>
      <c r="C622" t="s">
        <v>1871</v>
      </c>
      <c r="D622" t="s">
        <v>1869</v>
      </c>
      <c r="E622" t="s">
        <v>22</v>
      </c>
      <c r="F622" t="s">
        <v>205</v>
      </c>
      <c r="G622" t="s">
        <v>1872</v>
      </c>
      <c r="H622" t="s">
        <v>1870</v>
      </c>
      <c r="I622" t="s">
        <v>208</v>
      </c>
      <c r="J622" t="s">
        <v>233</v>
      </c>
      <c r="K622" t="s">
        <v>234</v>
      </c>
      <c r="L622" t="s">
        <v>211</v>
      </c>
      <c r="M622" t="str">
        <f>_430_CS_COMBOCODES[[#This Row],[Dept ID]]&amp;_430_CS_COMBOCODES[[#This Row],[Fund]]</f>
        <v>100209220000</v>
      </c>
    </row>
    <row r="623" spans="1:13" hidden="1" x14ac:dyDescent="0.3">
      <c r="A623" s="8">
        <v>44222</v>
      </c>
      <c r="B623" t="s">
        <v>201</v>
      </c>
      <c r="C623" t="s">
        <v>1873</v>
      </c>
      <c r="D623" t="s">
        <v>1874</v>
      </c>
      <c r="E623" t="s">
        <v>22</v>
      </c>
      <c r="F623" t="s">
        <v>205</v>
      </c>
      <c r="G623" t="s">
        <v>448</v>
      </c>
      <c r="H623" t="s">
        <v>1875</v>
      </c>
      <c r="I623" t="s">
        <v>208</v>
      </c>
      <c r="J623" t="s">
        <v>233</v>
      </c>
      <c r="K623" t="s">
        <v>234</v>
      </c>
      <c r="L623" t="s">
        <v>211</v>
      </c>
      <c r="M623" t="str">
        <f>_430_CS_COMBOCODES[[#This Row],[Dept ID]]&amp;_430_CS_COMBOCODES[[#This Row],[Fund]]</f>
        <v>210001220000</v>
      </c>
    </row>
    <row r="624" spans="1:13" hidden="1" x14ac:dyDescent="0.3">
      <c r="A624" s="8">
        <v>43101</v>
      </c>
      <c r="B624" t="s">
        <v>21</v>
      </c>
      <c r="C624" t="s">
        <v>1876</v>
      </c>
      <c r="D624" t="s">
        <v>1874</v>
      </c>
      <c r="E624" t="s">
        <v>22</v>
      </c>
      <c r="F624" t="s">
        <v>205</v>
      </c>
      <c r="G624" t="s">
        <v>1358</v>
      </c>
      <c r="H624" t="s">
        <v>1875</v>
      </c>
      <c r="I624" t="s">
        <v>208</v>
      </c>
      <c r="J624" t="s">
        <v>233</v>
      </c>
      <c r="K624" t="s">
        <v>234</v>
      </c>
      <c r="L624" t="s">
        <v>211</v>
      </c>
      <c r="M624" t="str">
        <f>_430_CS_COMBOCODES[[#This Row],[Dept ID]]&amp;_430_CS_COMBOCODES[[#This Row],[Fund]]</f>
        <v>104220420000</v>
      </c>
    </row>
    <row r="625" spans="1:13" hidden="1" x14ac:dyDescent="0.3">
      <c r="A625" s="8">
        <v>43647</v>
      </c>
      <c r="B625" t="s">
        <v>21</v>
      </c>
      <c r="C625" t="s">
        <v>1877</v>
      </c>
      <c r="D625" t="s">
        <v>1878</v>
      </c>
      <c r="E625" t="s">
        <v>22</v>
      </c>
      <c r="F625" t="s">
        <v>205</v>
      </c>
      <c r="G625" t="s">
        <v>432</v>
      </c>
      <c r="H625" t="s">
        <v>1879</v>
      </c>
      <c r="I625" t="s">
        <v>208</v>
      </c>
      <c r="J625" t="s">
        <v>233</v>
      </c>
      <c r="K625" t="s">
        <v>234</v>
      </c>
      <c r="L625" t="s">
        <v>211</v>
      </c>
      <c r="M625" t="str">
        <f>_430_CS_COMBOCODES[[#This Row],[Dept ID]]&amp;_430_CS_COMBOCODES[[#This Row],[Fund]]</f>
        <v>210000120000</v>
      </c>
    </row>
    <row r="626" spans="1:13" hidden="1" x14ac:dyDescent="0.3">
      <c r="A626" s="8">
        <v>43662</v>
      </c>
      <c r="B626" t="s">
        <v>201</v>
      </c>
      <c r="C626" t="s">
        <v>1880</v>
      </c>
      <c r="D626" t="s">
        <v>1878</v>
      </c>
      <c r="E626" t="s">
        <v>22</v>
      </c>
      <c r="F626" t="s">
        <v>205</v>
      </c>
      <c r="G626" t="s">
        <v>635</v>
      </c>
      <c r="H626" t="s">
        <v>1879</v>
      </c>
      <c r="I626" t="s">
        <v>208</v>
      </c>
      <c r="J626" t="s">
        <v>233</v>
      </c>
      <c r="K626" t="s">
        <v>234</v>
      </c>
      <c r="L626" t="s">
        <v>211</v>
      </c>
      <c r="M626" t="str">
        <f>_430_CS_COMBOCODES[[#This Row],[Dept ID]]&amp;_430_CS_COMBOCODES[[#This Row],[Fund]]</f>
        <v>104922120000</v>
      </c>
    </row>
    <row r="627" spans="1:13" hidden="1" x14ac:dyDescent="0.3">
      <c r="A627" s="8">
        <v>43647</v>
      </c>
      <c r="B627" t="s">
        <v>21</v>
      </c>
      <c r="C627" t="s">
        <v>1881</v>
      </c>
      <c r="D627" t="s">
        <v>1882</v>
      </c>
      <c r="E627" t="s">
        <v>22</v>
      </c>
      <c r="F627" t="s">
        <v>205</v>
      </c>
      <c r="G627" t="s">
        <v>448</v>
      </c>
      <c r="H627" t="s">
        <v>1883</v>
      </c>
      <c r="I627" t="s">
        <v>208</v>
      </c>
      <c r="J627" t="s">
        <v>227</v>
      </c>
      <c r="K627" t="s">
        <v>1266</v>
      </c>
      <c r="L627" t="s">
        <v>211</v>
      </c>
      <c r="M627" t="str">
        <f>_430_CS_COMBOCODES[[#This Row],[Dept ID]]&amp;_430_CS_COMBOCODES[[#This Row],[Fund]]</f>
        <v>210001220000</v>
      </c>
    </row>
    <row r="628" spans="1:13" hidden="1" x14ac:dyDescent="0.3">
      <c r="A628" s="8">
        <v>43405</v>
      </c>
      <c r="B628" t="s">
        <v>21</v>
      </c>
      <c r="C628" t="s">
        <v>1884</v>
      </c>
      <c r="D628" t="s">
        <v>1882</v>
      </c>
      <c r="E628" t="s">
        <v>22</v>
      </c>
      <c r="F628" t="s">
        <v>205</v>
      </c>
      <c r="G628" t="s">
        <v>458</v>
      </c>
      <c r="H628" t="s">
        <v>1883</v>
      </c>
      <c r="I628" t="s">
        <v>208</v>
      </c>
      <c r="J628" t="s">
        <v>227</v>
      </c>
      <c r="K628" t="s">
        <v>1266</v>
      </c>
      <c r="L628" t="s">
        <v>211</v>
      </c>
      <c r="M628" t="str">
        <f>_430_CS_COMBOCODES[[#This Row],[Dept ID]]&amp;_430_CS_COMBOCODES[[#This Row],[Fund]]</f>
        <v>100203020000</v>
      </c>
    </row>
    <row r="629" spans="1:13" hidden="1" x14ac:dyDescent="0.3">
      <c r="A629" s="8">
        <v>43344</v>
      </c>
      <c r="B629" t="s">
        <v>21</v>
      </c>
      <c r="C629" t="s">
        <v>1885</v>
      </c>
      <c r="D629" t="s">
        <v>1886</v>
      </c>
      <c r="E629" t="s">
        <v>22</v>
      </c>
      <c r="F629" t="s">
        <v>205</v>
      </c>
      <c r="G629" t="s">
        <v>579</v>
      </c>
      <c r="H629" t="s">
        <v>1887</v>
      </c>
      <c r="I629" t="s">
        <v>208</v>
      </c>
      <c r="J629" t="s">
        <v>209</v>
      </c>
      <c r="K629" t="s">
        <v>216</v>
      </c>
      <c r="L629" t="s">
        <v>211</v>
      </c>
      <c r="M629" t="str">
        <f>_430_CS_COMBOCODES[[#This Row],[Dept ID]]&amp;_430_CS_COMBOCODES[[#This Row],[Fund]]</f>
        <v>100807020000</v>
      </c>
    </row>
    <row r="630" spans="1:13" hidden="1" x14ac:dyDescent="0.3">
      <c r="A630" s="8">
        <v>43647</v>
      </c>
      <c r="B630" t="s">
        <v>21</v>
      </c>
      <c r="C630" t="s">
        <v>1888</v>
      </c>
      <c r="D630" t="s">
        <v>1886</v>
      </c>
      <c r="E630" t="s">
        <v>1889</v>
      </c>
      <c r="F630" t="s">
        <v>205</v>
      </c>
      <c r="G630" t="s">
        <v>206</v>
      </c>
      <c r="H630" t="s">
        <v>1887</v>
      </c>
      <c r="I630" t="s">
        <v>208</v>
      </c>
      <c r="J630" t="s">
        <v>209</v>
      </c>
      <c r="K630" t="s">
        <v>216</v>
      </c>
      <c r="L630" t="s">
        <v>211</v>
      </c>
      <c r="M630" t="str">
        <f>_430_CS_COMBOCODES[[#This Row],[Dept ID]]&amp;_430_CS_COMBOCODES[[#This Row],[Fund]]</f>
        <v>210001920000</v>
      </c>
    </row>
    <row r="631" spans="1:13" hidden="1" x14ac:dyDescent="0.3">
      <c r="A631" s="8">
        <v>43647</v>
      </c>
      <c r="B631" t="s">
        <v>21</v>
      </c>
      <c r="C631" t="s">
        <v>1890</v>
      </c>
      <c r="D631" t="s">
        <v>1891</v>
      </c>
      <c r="E631" t="s">
        <v>1892</v>
      </c>
      <c r="F631" t="s">
        <v>205</v>
      </c>
      <c r="G631" t="s">
        <v>206</v>
      </c>
      <c r="H631" t="s">
        <v>1893</v>
      </c>
      <c r="I631" t="s">
        <v>208</v>
      </c>
      <c r="J631" t="s">
        <v>209</v>
      </c>
      <c r="K631" t="s">
        <v>216</v>
      </c>
      <c r="L631" t="s">
        <v>211</v>
      </c>
      <c r="M631" t="str">
        <f>_430_CS_COMBOCODES[[#This Row],[Dept ID]]&amp;_430_CS_COMBOCODES[[#This Row],[Fund]]</f>
        <v>210001920000</v>
      </c>
    </row>
    <row r="632" spans="1:13" hidden="1" x14ac:dyDescent="0.3">
      <c r="A632" s="8">
        <v>43358</v>
      </c>
      <c r="B632" t="s">
        <v>21</v>
      </c>
      <c r="C632" t="s">
        <v>1894</v>
      </c>
      <c r="D632" t="s">
        <v>1891</v>
      </c>
      <c r="E632" t="s">
        <v>22</v>
      </c>
      <c r="F632" t="s">
        <v>205</v>
      </c>
      <c r="G632" t="s">
        <v>579</v>
      </c>
      <c r="H632" t="s">
        <v>1893</v>
      </c>
      <c r="I632" t="s">
        <v>208</v>
      </c>
      <c r="J632" t="s">
        <v>209</v>
      </c>
      <c r="K632" t="s">
        <v>216</v>
      </c>
      <c r="L632" t="s">
        <v>211</v>
      </c>
      <c r="M632" t="str">
        <f>_430_CS_COMBOCODES[[#This Row],[Dept ID]]&amp;_430_CS_COMBOCODES[[#This Row],[Fund]]</f>
        <v>100807020000</v>
      </c>
    </row>
    <row r="633" spans="1:13" hidden="1" x14ac:dyDescent="0.3">
      <c r="A633" s="8">
        <v>43647</v>
      </c>
      <c r="B633" t="s">
        <v>21</v>
      </c>
      <c r="C633" t="s">
        <v>1895</v>
      </c>
      <c r="D633" t="s">
        <v>1896</v>
      </c>
      <c r="E633" t="s">
        <v>22</v>
      </c>
      <c r="F633" t="s">
        <v>205</v>
      </c>
      <c r="G633" t="s">
        <v>448</v>
      </c>
      <c r="H633" t="s">
        <v>1897</v>
      </c>
      <c r="I633" t="s">
        <v>208</v>
      </c>
      <c r="J633" t="s">
        <v>227</v>
      </c>
      <c r="K633" t="s">
        <v>1266</v>
      </c>
      <c r="L633" t="s">
        <v>211</v>
      </c>
      <c r="M633" t="str">
        <f>_430_CS_COMBOCODES[[#This Row],[Dept ID]]&amp;_430_CS_COMBOCODES[[#This Row],[Fund]]</f>
        <v>210001220000</v>
      </c>
    </row>
    <row r="634" spans="1:13" hidden="1" x14ac:dyDescent="0.3">
      <c r="A634" s="8">
        <v>43913</v>
      </c>
      <c r="B634" t="s">
        <v>201</v>
      </c>
      <c r="C634" t="s">
        <v>1898</v>
      </c>
      <c r="D634" t="s">
        <v>1899</v>
      </c>
      <c r="E634" t="s">
        <v>22</v>
      </c>
      <c r="F634" t="s">
        <v>205</v>
      </c>
      <c r="G634" t="s">
        <v>448</v>
      </c>
      <c r="H634" t="s">
        <v>1900</v>
      </c>
      <c r="I634" t="s">
        <v>208</v>
      </c>
      <c r="J634" t="s">
        <v>233</v>
      </c>
      <c r="K634" t="s">
        <v>234</v>
      </c>
      <c r="L634" t="s">
        <v>211</v>
      </c>
      <c r="M634" t="str">
        <f>_430_CS_COMBOCODES[[#This Row],[Dept ID]]&amp;_430_CS_COMBOCODES[[#This Row],[Fund]]</f>
        <v>210001220000</v>
      </c>
    </row>
    <row r="635" spans="1:13" hidden="1" x14ac:dyDescent="0.3">
      <c r="A635" s="8">
        <v>43525</v>
      </c>
      <c r="B635" t="s">
        <v>201</v>
      </c>
      <c r="C635" t="s">
        <v>1901</v>
      </c>
      <c r="D635" t="s">
        <v>1902</v>
      </c>
      <c r="E635" t="s">
        <v>22</v>
      </c>
      <c r="F635" t="s">
        <v>205</v>
      </c>
      <c r="G635" t="s">
        <v>362</v>
      </c>
      <c r="H635" t="s">
        <v>1900</v>
      </c>
      <c r="I635" t="s">
        <v>208</v>
      </c>
      <c r="J635" t="s">
        <v>233</v>
      </c>
      <c r="K635" t="s">
        <v>234</v>
      </c>
      <c r="L635" t="s">
        <v>211</v>
      </c>
      <c r="M635" t="str">
        <f>_430_CS_COMBOCODES[[#This Row],[Dept ID]]&amp;_430_CS_COMBOCODES[[#This Row],[Fund]]</f>
        <v>103208220000</v>
      </c>
    </row>
    <row r="636" spans="1:13" hidden="1" x14ac:dyDescent="0.3">
      <c r="A636" s="8">
        <v>43649</v>
      </c>
      <c r="B636" t="s">
        <v>201</v>
      </c>
      <c r="C636" t="s">
        <v>202</v>
      </c>
      <c r="D636" t="s">
        <v>203</v>
      </c>
      <c r="E636" t="s">
        <v>204</v>
      </c>
      <c r="F636" t="s">
        <v>205</v>
      </c>
      <c r="G636" t="s">
        <v>206</v>
      </c>
      <c r="H636" t="s">
        <v>207</v>
      </c>
      <c r="I636" t="s">
        <v>208</v>
      </c>
      <c r="J636" t="s">
        <v>209</v>
      </c>
      <c r="K636" t="s">
        <v>210</v>
      </c>
      <c r="L636" t="s">
        <v>211</v>
      </c>
      <c r="M636" t="str">
        <f>_430_CS_COMBOCODES[[#This Row],[Dept ID]]&amp;_430_CS_COMBOCODES[[#This Row],[Fund]]</f>
        <v>210001920000</v>
      </c>
    </row>
    <row r="637" spans="1:13" hidden="1" x14ac:dyDescent="0.3">
      <c r="A637" s="8">
        <v>43344</v>
      </c>
      <c r="B637" t="s">
        <v>21</v>
      </c>
      <c r="C637" t="s">
        <v>1903</v>
      </c>
      <c r="D637" t="s">
        <v>1904</v>
      </c>
      <c r="E637" t="s">
        <v>22</v>
      </c>
      <c r="F637" t="s">
        <v>205</v>
      </c>
      <c r="G637" t="s">
        <v>257</v>
      </c>
      <c r="H637" t="s">
        <v>1905</v>
      </c>
      <c r="I637" t="s">
        <v>208</v>
      </c>
      <c r="J637" t="s">
        <v>209</v>
      </c>
      <c r="K637" t="s">
        <v>234</v>
      </c>
      <c r="L637" t="s">
        <v>211</v>
      </c>
      <c r="M637" t="str">
        <f>_430_CS_COMBOCODES[[#This Row],[Dept ID]]&amp;_430_CS_COMBOCODES[[#This Row],[Fund]]</f>
        <v>104821620000</v>
      </c>
    </row>
    <row r="638" spans="1:13" hidden="1" x14ac:dyDescent="0.3">
      <c r="A638" s="8">
        <v>43647</v>
      </c>
      <c r="B638" t="s">
        <v>21</v>
      </c>
      <c r="C638" t="s">
        <v>1906</v>
      </c>
      <c r="D638" t="s">
        <v>1904</v>
      </c>
      <c r="E638" t="s">
        <v>1907</v>
      </c>
      <c r="F638" t="s">
        <v>205</v>
      </c>
      <c r="G638" t="s">
        <v>206</v>
      </c>
      <c r="H638" t="s">
        <v>1905</v>
      </c>
      <c r="I638" t="s">
        <v>208</v>
      </c>
      <c r="J638" t="s">
        <v>209</v>
      </c>
      <c r="K638" t="s">
        <v>234</v>
      </c>
      <c r="L638" t="s">
        <v>211</v>
      </c>
      <c r="M638" t="str">
        <f>_430_CS_COMBOCODES[[#This Row],[Dept ID]]&amp;_430_CS_COMBOCODES[[#This Row],[Fund]]</f>
        <v>210001920000</v>
      </c>
    </row>
    <row r="639" spans="1:13" hidden="1" x14ac:dyDescent="0.3">
      <c r="A639" s="8">
        <v>43731</v>
      </c>
      <c r="B639" t="s">
        <v>201</v>
      </c>
      <c r="C639" t="s">
        <v>1908</v>
      </c>
      <c r="D639" t="s">
        <v>1909</v>
      </c>
      <c r="E639" t="s">
        <v>22</v>
      </c>
      <c r="F639" t="s">
        <v>205</v>
      </c>
      <c r="G639" t="s">
        <v>362</v>
      </c>
      <c r="H639" t="s">
        <v>1910</v>
      </c>
      <c r="I639" t="s">
        <v>208</v>
      </c>
      <c r="J639" t="s">
        <v>233</v>
      </c>
      <c r="K639" t="s">
        <v>234</v>
      </c>
      <c r="L639" t="s">
        <v>211</v>
      </c>
      <c r="M639" t="str">
        <f>_430_CS_COMBOCODES[[#This Row],[Dept ID]]&amp;_430_CS_COMBOCODES[[#This Row],[Fund]]</f>
        <v>103208220000</v>
      </c>
    </row>
    <row r="640" spans="1:13" hidden="1" x14ac:dyDescent="0.3">
      <c r="A640" s="8">
        <v>43647</v>
      </c>
      <c r="B640" t="s">
        <v>21</v>
      </c>
      <c r="C640" t="s">
        <v>1911</v>
      </c>
      <c r="D640" t="s">
        <v>1909</v>
      </c>
      <c r="E640" t="s">
        <v>22</v>
      </c>
      <c r="F640" t="s">
        <v>205</v>
      </c>
      <c r="G640" t="s">
        <v>448</v>
      </c>
      <c r="H640" t="s">
        <v>1910</v>
      </c>
      <c r="I640" t="s">
        <v>208</v>
      </c>
      <c r="J640" t="s">
        <v>233</v>
      </c>
      <c r="K640" t="s">
        <v>234</v>
      </c>
      <c r="L640" t="s">
        <v>211</v>
      </c>
      <c r="M640" t="str">
        <f>_430_CS_COMBOCODES[[#This Row],[Dept ID]]&amp;_430_CS_COMBOCODES[[#This Row],[Fund]]</f>
        <v>210001220000</v>
      </c>
    </row>
    <row r="641" spans="1:13" hidden="1" x14ac:dyDescent="0.3">
      <c r="A641" s="8">
        <v>43252</v>
      </c>
      <c r="B641" t="s">
        <v>21</v>
      </c>
      <c r="C641" t="s">
        <v>1912</v>
      </c>
      <c r="D641" t="s">
        <v>1913</v>
      </c>
      <c r="E641" t="s">
        <v>22</v>
      </c>
      <c r="F641" t="s">
        <v>205</v>
      </c>
      <c r="G641" t="s">
        <v>504</v>
      </c>
      <c r="H641" t="s">
        <v>1914</v>
      </c>
      <c r="I641" t="s">
        <v>208</v>
      </c>
      <c r="J641" t="s">
        <v>209</v>
      </c>
      <c r="K641" t="s">
        <v>210</v>
      </c>
      <c r="L641" t="s">
        <v>211</v>
      </c>
      <c r="M641" t="str">
        <f>_430_CS_COMBOCODES[[#This Row],[Dept ID]]&amp;_430_CS_COMBOCODES[[#This Row],[Fund]]</f>
        <v>100806020000</v>
      </c>
    </row>
    <row r="642" spans="1:13" hidden="1" x14ac:dyDescent="0.3">
      <c r="A642" s="8">
        <v>43647</v>
      </c>
      <c r="B642" t="s">
        <v>21</v>
      </c>
      <c r="C642" t="s">
        <v>1915</v>
      </c>
      <c r="D642" t="s">
        <v>1913</v>
      </c>
      <c r="E642" t="s">
        <v>22</v>
      </c>
      <c r="F642" t="s">
        <v>205</v>
      </c>
      <c r="G642" t="s">
        <v>206</v>
      </c>
      <c r="H642" t="s">
        <v>1914</v>
      </c>
      <c r="I642" t="s">
        <v>208</v>
      </c>
      <c r="J642" t="s">
        <v>209</v>
      </c>
      <c r="K642" t="s">
        <v>210</v>
      </c>
      <c r="L642" t="s">
        <v>211</v>
      </c>
      <c r="M642" t="str">
        <f>_430_CS_COMBOCODES[[#This Row],[Dept ID]]&amp;_430_CS_COMBOCODES[[#This Row],[Fund]]</f>
        <v>210001920000</v>
      </c>
    </row>
    <row r="643" spans="1:13" hidden="1" x14ac:dyDescent="0.3">
      <c r="A643" s="8">
        <v>43909</v>
      </c>
      <c r="B643" t="s">
        <v>201</v>
      </c>
      <c r="C643" t="s">
        <v>1916</v>
      </c>
      <c r="D643" t="s">
        <v>1917</v>
      </c>
      <c r="E643" t="s">
        <v>22</v>
      </c>
      <c r="F643" t="s">
        <v>205</v>
      </c>
      <c r="G643" t="s">
        <v>599</v>
      </c>
      <c r="H643" t="s">
        <v>1918</v>
      </c>
      <c r="I643" t="s">
        <v>208</v>
      </c>
      <c r="J643" t="s">
        <v>209</v>
      </c>
      <c r="K643" t="s">
        <v>234</v>
      </c>
      <c r="L643" t="s">
        <v>211</v>
      </c>
      <c r="M643" t="str">
        <f>_430_CS_COMBOCODES[[#This Row],[Dept ID]]&amp;_430_CS_COMBOCODES[[#This Row],[Fund]]</f>
        <v>210001820000</v>
      </c>
    </row>
    <row r="644" spans="1:13" hidden="1" x14ac:dyDescent="0.3">
      <c r="A644" s="8">
        <v>43909</v>
      </c>
      <c r="B644" t="s">
        <v>201</v>
      </c>
      <c r="C644" t="s">
        <v>1919</v>
      </c>
      <c r="D644" t="s">
        <v>1917</v>
      </c>
      <c r="E644" t="s">
        <v>22</v>
      </c>
      <c r="F644" t="s">
        <v>205</v>
      </c>
      <c r="G644" t="s">
        <v>597</v>
      </c>
      <c r="H644" t="s">
        <v>1918</v>
      </c>
      <c r="I644" t="s">
        <v>208</v>
      </c>
      <c r="J644" t="s">
        <v>209</v>
      </c>
      <c r="K644" t="s">
        <v>234</v>
      </c>
      <c r="L644" t="s">
        <v>211</v>
      </c>
      <c r="M644" t="str">
        <f>_430_CS_COMBOCODES[[#This Row],[Dept ID]]&amp;_430_CS_COMBOCODES[[#This Row],[Fund]]</f>
        <v>103912020000</v>
      </c>
    </row>
    <row r="645" spans="1:13" hidden="1" x14ac:dyDescent="0.3">
      <c r="A645" s="8">
        <v>43909</v>
      </c>
      <c r="B645" t="s">
        <v>201</v>
      </c>
      <c r="C645" t="s">
        <v>1920</v>
      </c>
      <c r="D645" t="s">
        <v>1921</v>
      </c>
      <c r="E645" t="s">
        <v>22</v>
      </c>
      <c r="F645" t="s">
        <v>205</v>
      </c>
      <c r="G645" t="s">
        <v>448</v>
      </c>
      <c r="H645" t="s">
        <v>1922</v>
      </c>
      <c r="I645" t="s">
        <v>208</v>
      </c>
      <c r="J645" t="s">
        <v>233</v>
      </c>
      <c r="K645" t="s">
        <v>234</v>
      </c>
      <c r="L645" t="s">
        <v>211</v>
      </c>
      <c r="M645" t="str">
        <f>_430_CS_COMBOCODES[[#This Row],[Dept ID]]&amp;_430_CS_COMBOCODES[[#This Row],[Fund]]</f>
        <v>210001220000</v>
      </c>
    </row>
    <row r="646" spans="1:13" hidden="1" x14ac:dyDescent="0.3">
      <c r="A646" s="8">
        <v>43909</v>
      </c>
      <c r="B646" t="s">
        <v>201</v>
      </c>
      <c r="C646" t="s">
        <v>1923</v>
      </c>
      <c r="D646" t="s">
        <v>1921</v>
      </c>
      <c r="E646" t="s">
        <v>22</v>
      </c>
      <c r="F646" t="s">
        <v>205</v>
      </c>
      <c r="G646" t="s">
        <v>249</v>
      </c>
      <c r="H646" t="s">
        <v>1922</v>
      </c>
      <c r="I646" t="s">
        <v>208</v>
      </c>
      <c r="J646" t="s">
        <v>233</v>
      </c>
      <c r="K646" t="s">
        <v>234</v>
      </c>
      <c r="L646" t="s">
        <v>211</v>
      </c>
      <c r="M646" t="str">
        <f>_430_CS_COMBOCODES[[#This Row],[Dept ID]]&amp;_430_CS_COMBOCODES[[#This Row],[Fund]]</f>
        <v>100201020000</v>
      </c>
    </row>
    <row r="647" spans="1:13" hidden="1" x14ac:dyDescent="0.3">
      <c r="A647" s="8">
        <v>43374</v>
      </c>
      <c r="B647" t="s">
        <v>21</v>
      </c>
      <c r="C647" t="s">
        <v>1924</v>
      </c>
      <c r="D647" t="s">
        <v>1925</v>
      </c>
      <c r="E647" t="s">
        <v>1926</v>
      </c>
      <c r="F647" t="s">
        <v>205</v>
      </c>
      <c r="G647" t="s">
        <v>1927</v>
      </c>
      <c r="H647" t="s">
        <v>1928</v>
      </c>
      <c r="I647" t="s">
        <v>208</v>
      </c>
      <c r="J647" t="s">
        <v>227</v>
      </c>
      <c r="K647" t="s">
        <v>234</v>
      </c>
      <c r="L647" t="s">
        <v>211</v>
      </c>
      <c r="M647" t="str">
        <f>_430_CS_COMBOCODES[[#This Row],[Dept ID]]&amp;_430_CS_COMBOCODES[[#This Row],[Fund]]</f>
        <v>204420820000</v>
      </c>
    </row>
    <row r="648" spans="1:13" hidden="1" x14ac:dyDescent="0.3">
      <c r="A648" s="8">
        <v>43402</v>
      </c>
      <c r="B648" t="s">
        <v>21</v>
      </c>
      <c r="C648" t="s">
        <v>1929</v>
      </c>
      <c r="D648" t="s">
        <v>1930</v>
      </c>
      <c r="E648" t="s">
        <v>22</v>
      </c>
      <c r="F648" t="s">
        <v>205</v>
      </c>
      <c r="G648" t="s">
        <v>485</v>
      </c>
      <c r="H648" t="s">
        <v>1931</v>
      </c>
      <c r="I648" t="s">
        <v>208</v>
      </c>
      <c r="J648" t="s">
        <v>209</v>
      </c>
      <c r="K648" t="s">
        <v>234</v>
      </c>
      <c r="L648" t="s">
        <v>211</v>
      </c>
      <c r="M648" t="str">
        <f>_430_CS_COMBOCODES[[#This Row],[Dept ID]]&amp;_430_CS_COMBOCODES[[#This Row],[Fund]]</f>
        <v>101001020000</v>
      </c>
    </row>
    <row r="649" spans="1:13" hidden="1" x14ac:dyDescent="0.3">
      <c r="A649" s="8">
        <v>43647</v>
      </c>
      <c r="B649" t="s">
        <v>21</v>
      </c>
      <c r="C649" t="s">
        <v>1932</v>
      </c>
      <c r="D649" t="s">
        <v>1930</v>
      </c>
      <c r="E649" t="s">
        <v>22</v>
      </c>
      <c r="F649" t="s">
        <v>205</v>
      </c>
      <c r="G649" t="s">
        <v>326</v>
      </c>
      <c r="H649" t="s">
        <v>1931</v>
      </c>
      <c r="I649" t="s">
        <v>208</v>
      </c>
      <c r="J649" t="s">
        <v>209</v>
      </c>
      <c r="K649" t="s">
        <v>234</v>
      </c>
      <c r="L649" t="s">
        <v>211</v>
      </c>
      <c r="M649" t="str">
        <f>_430_CS_COMBOCODES[[#This Row],[Dept ID]]&amp;_430_CS_COMBOCODES[[#This Row],[Fund]]</f>
        <v>210000720000</v>
      </c>
    </row>
    <row r="650" spans="1:13" hidden="1" x14ac:dyDescent="0.3">
      <c r="A650" s="8">
        <v>43908</v>
      </c>
      <c r="B650" t="s">
        <v>201</v>
      </c>
      <c r="C650" t="s">
        <v>1933</v>
      </c>
      <c r="D650" t="s">
        <v>1934</v>
      </c>
      <c r="E650" t="s">
        <v>22</v>
      </c>
      <c r="F650" t="s">
        <v>205</v>
      </c>
      <c r="G650" t="s">
        <v>1039</v>
      </c>
      <c r="H650" t="s">
        <v>1935</v>
      </c>
      <c r="I650" t="s">
        <v>208</v>
      </c>
      <c r="J650" t="s">
        <v>227</v>
      </c>
      <c r="K650" t="s">
        <v>216</v>
      </c>
      <c r="L650" t="s">
        <v>211</v>
      </c>
      <c r="M650" t="str">
        <f>_430_CS_COMBOCODES[[#This Row],[Dept ID]]&amp;_430_CS_COMBOCODES[[#This Row],[Fund]]</f>
        <v>100206120000</v>
      </c>
    </row>
    <row r="651" spans="1:13" hidden="1" x14ac:dyDescent="0.3">
      <c r="A651" s="8">
        <v>43411</v>
      </c>
      <c r="B651" t="s">
        <v>21</v>
      </c>
      <c r="C651" t="s">
        <v>1936</v>
      </c>
      <c r="D651" t="s">
        <v>1937</v>
      </c>
      <c r="E651" t="s">
        <v>22</v>
      </c>
      <c r="F651" t="s">
        <v>205</v>
      </c>
      <c r="G651" t="s">
        <v>439</v>
      </c>
      <c r="H651" t="s">
        <v>1938</v>
      </c>
      <c r="I651" t="s">
        <v>208</v>
      </c>
      <c r="J651" t="s">
        <v>227</v>
      </c>
      <c r="K651" t="s">
        <v>1266</v>
      </c>
      <c r="L651" t="s">
        <v>211</v>
      </c>
      <c r="M651" t="str">
        <f>_430_CS_COMBOCODES[[#This Row],[Dept ID]]&amp;_430_CS_COMBOCODES[[#This Row],[Fund]]</f>
        <v>101003020000</v>
      </c>
    </row>
    <row r="652" spans="1:13" hidden="1" x14ac:dyDescent="0.3">
      <c r="A652" s="8">
        <v>43647</v>
      </c>
      <c r="B652" t="s">
        <v>21</v>
      </c>
      <c r="C652" t="s">
        <v>1939</v>
      </c>
      <c r="D652" t="s">
        <v>1937</v>
      </c>
      <c r="E652" t="s">
        <v>22</v>
      </c>
      <c r="F652" t="s">
        <v>205</v>
      </c>
      <c r="G652" t="s">
        <v>326</v>
      </c>
      <c r="H652" t="s">
        <v>1938</v>
      </c>
      <c r="I652" t="s">
        <v>208</v>
      </c>
      <c r="J652" t="s">
        <v>227</v>
      </c>
      <c r="K652" t="s">
        <v>1266</v>
      </c>
      <c r="L652" t="s">
        <v>211</v>
      </c>
      <c r="M652" t="str">
        <f>_430_CS_COMBOCODES[[#This Row],[Dept ID]]&amp;_430_CS_COMBOCODES[[#This Row],[Fund]]</f>
        <v>210000720000</v>
      </c>
    </row>
    <row r="653" spans="1:13" hidden="1" x14ac:dyDescent="0.3">
      <c r="A653" s="8">
        <v>43333</v>
      </c>
      <c r="B653" t="s">
        <v>21</v>
      </c>
      <c r="C653" t="s">
        <v>1940</v>
      </c>
      <c r="D653" t="s">
        <v>1941</v>
      </c>
      <c r="E653" t="s">
        <v>22</v>
      </c>
      <c r="F653" t="s">
        <v>205</v>
      </c>
      <c r="G653" t="s">
        <v>635</v>
      </c>
      <c r="H653" t="s">
        <v>1942</v>
      </c>
      <c r="I653" t="s">
        <v>208</v>
      </c>
      <c r="J653" t="s">
        <v>209</v>
      </c>
      <c r="K653" t="s">
        <v>234</v>
      </c>
      <c r="L653" t="s">
        <v>211</v>
      </c>
      <c r="M653" t="str">
        <f>_430_CS_COMBOCODES[[#This Row],[Dept ID]]&amp;_430_CS_COMBOCODES[[#This Row],[Fund]]</f>
        <v>104922120000</v>
      </c>
    </row>
    <row r="654" spans="1:13" hidden="1" x14ac:dyDescent="0.3">
      <c r="A654" s="8">
        <v>43647</v>
      </c>
      <c r="B654" t="s">
        <v>21</v>
      </c>
      <c r="C654" t="s">
        <v>1943</v>
      </c>
      <c r="D654" t="s">
        <v>1944</v>
      </c>
      <c r="E654" t="s">
        <v>1945</v>
      </c>
      <c r="F654" t="s">
        <v>205</v>
      </c>
      <c r="G654" t="s">
        <v>206</v>
      </c>
      <c r="H654" t="s">
        <v>1946</v>
      </c>
      <c r="I654" t="s">
        <v>208</v>
      </c>
      <c r="J654" t="s">
        <v>209</v>
      </c>
      <c r="K654" t="s">
        <v>216</v>
      </c>
      <c r="L654" t="s">
        <v>211</v>
      </c>
      <c r="M654" t="str">
        <f>_430_CS_COMBOCODES[[#This Row],[Dept ID]]&amp;_430_CS_COMBOCODES[[#This Row],[Fund]]</f>
        <v>210001920000</v>
      </c>
    </row>
    <row r="655" spans="1:13" hidden="1" x14ac:dyDescent="0.3">
      <c r="A655" s="8">
        <v>43334</v>
      </c>
      <c r="B655" t="s">
        <v>21</v>
      </c>
      <c r="C655" t="s">
        <v>1947</v>
      </c>
      <c r="D655" t="s">
        <v>1944</v>
      </c>
      <c r="E655" t="s">
        <v>22</v>
      </c>
      <c r="F655" t="s">
        <v>205</v>
      </c>
      <c r="G655" t="s">
        <v>579</v>
      </c>
      <c r="H655" t="s">
        <v>1946</v>
      </c>
      <c r="I655" t="s">
        <v>208</v>
      </c>
      <c r="J655" t="s">
        <v>209</v>
      </c>
      <c r="K655" t="s">
        <v>216</v>
      </c>
      <c r="L655" t="s">
        <v>211</v>
      </c>
      <c r="M655" t="str">
        <f>_430_CS_COMBOCODES[[#This Row],[Dept ID]]&amp;_430_CS_COMBOCODES[[#This Row],[Fund]]</f>
        <v>100807020000</v>
      </c>
    </row>
    <row r="656" spans="1:13" hidden="1" x14ac:dyDescent="0.3">
      <c r="A656" s="8">
        <v>43921</v>
      </c>
      <c r="B656" t="s">
        <v>201</v>
      </c>
      <c r="C656" t="s">
        <v>1948</v>
      </c>
      <c r="D656" t="s">
        <v>1949</v>
      </c>
      <c r="E656" t="s">
        <v>1950</v>
      </c>
      <c r="F656" t="s">
        <v>205</v>
      </c>
      <c r="G656" t="s">
        <v>1951</v>
      </c>
      <c r="H656" t="s">
        <v>1952</v>
      </c>
      <c r="I656" t="s">
        <v>384</v>
      </c>
      <c r="J656" t="s">
        <v>259</v>
      </c>
      <c r="K656" t="s">
        <v>382</v>
      </c>
      <c r="L656" t="s">
        <v>211</v>
      </c>
      <c r="M656" t="str">
        <f>_430_CS_COMBOCODES[[#This Row],[Dept ID]]&amp;_430_CS_COMBOCODES[[#This Row],[Fund]]</f>
        <v>141005014000</v>
      </c>
    </row>
    <row r="657" spans="1:13" hidden="1" x14ac:dyDescent="0.3">
      <c r="A657" s="8">
        <v>43647</v>
      </c>
      <c r="B657" t="s">
        <v>21</v>
      </c>
      <c r="C657" t="s">
        <v>1953</v>
      </c>
      <c r="D657" t="s">
        <v>1949</v>
      </c>
      <c r="E657" t="s">
        <v>1950</v>
      </c>
      <c r="F657" t="s">
        <v>205</v>
      </c>
      <c r="G657" t="s">
        <v>1951</v>
      </c>
      <c r="H657" t="s">
        <v>1952</v>
      </c>
      <c r="I657" t="s">
        <v>200</v>
      </c>
      <c r="J657" t="s">
        <v>259</v>
      </c>
      <c r="K657" t="s">
        <v>382</v>
      </c>
      <c r="L657" t="s">
        <v>211</v>
      </c>
      <c r="M657" t="str">
        <f>_430_CS_COMBOCODES[[#This Row],[Dept ID]]&amp;_430_CS_COMBOCODES[[#This Row],[Fund]]</f>
        <v>141005014100</v>
      </c>
    </row>
    <row r="658" spans="1:13" hidden="1" x14ac:dyDescent="0.3">
      <c r="A658" s="8">
        <v>43629</v>
      </c>
      <c r="B658" t="s">
        <v>201</v>
      </c>
      <c r="C658" t="s">
        <v>1954</v>
      </c>
      <c r="D658" t="s">
        <v>1955</v>
      </c>
      <c r="E658" t="s">
        <v>22</v>
      </c>
      <c r="F658" t="s">
        <v>205</v>
      </c>
      <c r="G658" t="s">
        <v>836</v>
      </c>
      <c r="H658" t="s">
        <v>1956</v>
      </c>
      <c r="I658" t="s">
        <v>208</v>
      </c>
      <c r="J658" t="s">
        <v>227</v>
      </c>
      <c r="K658" t="s">
        <v>216</v>
      </c>
      <c r="L658" t="s">
        <v>211</v>
      </c>
      <c r="M658" t="str">
        <f>_430_CS_COMBOCODES[[#This Row],[Dept ID]]&amp;_430_CS_COMBOCODES[[#This Row],[Fund]]</f>
        <v>100805020000</v>
      </c>
    </row>
    <row r="659" spans="1:13" hidden="1" x14ac:dyDescent="0.3">
      <c r="A659" s="8">
        <v>43647</v>
      </c>
      <c r="B659" t="s">
        <v>21</v>
      </c>
      <c r="C659" t="s">
        <v>1957</v>
      </c>
      <c r="D659" t="s">
        <v>1958</v>
      </c>
      <c r="E659" t="s">
        <v>22</v>
      </c>
      <c r="F659" t="s">
        <v>205</v>
      </c>
      <c r="G659" t="s">
        <v>206</v>
      </c>
      <c r="H659" t="s">
        <v>1959</v>
      </c>
      <c r="I659" t="s">
        <v>208</v>
      </c>
      <c r="J659" t="s">
        <v>209</v>
      </c>
      <c r="K659" t="s">
        <v>216</v>
      </c>
      <c r="L659" t="s">
        <v>211</v>
      </c>
      <c r="M659" t="str">
        <f>_430_CS_COMBOCODES[[#This Row],[Dept ID]]&amp;_430_CS_COMBOCODES[[#This Row],[Fund]]</f>
        <v>210001920000</v>
      </c>
    </row>
    <row r="660" spans="1:13" hidden="1" x14ac:dyDescent="0.3">
      <c r="A660" s="8">
        <v>43313</v>
      </c>
      <c r="B660" t="s">
        <v>21</v>
      </c>
      <c r="C660" t="s">
        <v>1960</v>
      </c>
      <c r="D660" t="s">
        <v>1958</v>
      </c>
      <c r="E660" t="s">
        <v>22</v>
      </c>
      <c r="F660" t="s">
        <v>205</v>
      </c>
      <c r="G660" t="s">
        <v>298</v>
      </c>
      <c r="H660" t="s">
        <v>1959</v>
      </c>
      <c r="I660" t="s">
        <v>208</v>
      </c>
      <c r="J660" t="s">
        <v>209</v>
      </c>
      <c r="K660" t="s">
        <v>216</v>
      </c>
      <c r="L660" t="s">
        <v>211</v>
      </c>
      <c r="M660" t="str">
        <f>_430_CS_COMBOCODES[[#This Row],[Dept ID]]&amp;_430_CS_COMBOCODES[[#This Row],[Fund]]</f>
        <v>100802020000</v>
      </c>
    </row>
    <row r="661" spans="1:13" hidden="1" x14ac:dyDescent="0.3">
      <c r="A661" s="8">
        <v>43161</v>
      </c>
      <c r="B661" t="s">
        <v>21</v>
      </c>
      <c r="C661" t="s">
        <v>1961</v>
      </c>
      <c r="D661" t="s">
        <v>1962</v>
      </c>
      <c r="E661" t="s">
        <v>22</v>
      </c>
      <c r="F661" t="s">
        <v>205</v>
      </c>
      <c r="G661" t="s">
        <v>1078</v>
      </c>
      <c r="H661" t="s">
        <v>1963</v>
      </c>
      <c r="I661" t="s">
        <v>208</v>
      </c>
      <c r="J661" t="s">
        <v>233</v>
      </c>
      <c r="K661" t="s">
        <v>216</v>
      </c>
      <c r="L661" t="s">
        <v>211</v>
      </c>
      <c r="M661" t="str">
        <f>_430_CS_COMBOCODES[[#This Row],[Dept ID]]&amp;_430_CS_COMBOCODES[[#This Row],[Fund]]</f>
        <v>101102020000</v>
      </c>
    </row>
    <row r="662" spans="1:13" hidden="1" x14ac:dyDescent="0.3">
      <c r="A662" s="8">
        <v>43647</v>
      </c>
      <c r="B662" t="s">
        <v>21</v>
      </c>
      <c r="C662" t="s">
        <v>1964</v>
      </c>
      <c r="D662" t="s">
        <v>1962</v>
      </c>
      <c r="E662" t="s">
        <v>22</v>
      </c>
      <c r="F662" t="s">
        <v>205</v>
      </c>
      <c r="G662" t="s">
        <v>686</v>
      </c>
      <c r="H662" t="s">
        <v>1963</v>
      </c>
      <c r="I662" t="s">
        <v>208</v>
      </c>
      <c r="J662" t="s">
        <v>209</v>
      </c>
      <c r="K662" t="s">
        <v>216</v>
      </c>
      <c r="L662" t="s">
        <v>211</v>
      </c>
      <c r="M662" t="str">
        <f>_430_CS_COMBOCODES[[#This Row],[Dept ID]]&amp;_430_CS_COMBOCODES[[#This Row],[Fund]]</f>
        <v>210000920000</v>
      </c>
    </row>
    <row r="663" spans="1:13" hidden="1" x14ac:dyDescent="0.3">
      <c r="A663" s="8">
        <v>43252</v>
      </c>
      <c r="B663" t="s">
        <v>21</v>
      </c>
      <c r="C663" t="s">
        <v>1965</v>
      </c>
      <c r="D663" t="s">
        <v>1966</v>
      </c>
      <c r="E663" t="s">
        <v>22</v>
      </c>
      <c r="F663" t="s">
        <v>205</v>
      </c>
      <c r="G663" t="s">
        <v>1330</v>
      </c>
      <c r="H663" t="s">
        <v>1967</v>
      </c>
      <c r="I663" t="s">
        <v>208</v>
      </c>
      <c r="J663" t="s">
        <v>233</v>
      </c>
      <c r="K663" t="s">
        <v>1266</v>
      </c>
      <c r="L663" t="s">
        <v>211</v>
      </c>
      <c r="M663" t="str">
        <f>_430_CS_COMBOCODES[[#This Row],[Dept ID]]&amp;_430_CS_COMBOCODES[[#This Row],[Fund]]</f>
        <v>101002020000</v>
      </c>
    </row>
    <row r="664" spans="1:13" hidden="1" x14ac:dyDescent="0.3">
      <c r="A664" s="8">
        <v>43647</v>
      </c>
      <c r="B664" t="s">
        <v>21</v>
      </c>
      <c r="C664" t="s">
        <v>1968</v>
      </c>
      <c r="D664" t="s">
        <v>1966</v>
      </c>
      <c r="E664" t="s">
        <v>22</v>
      </c>
      <c r="F664" t="s">
        <v>205</v>
      </c>
      <c r="G664" t="s">
        <v>326</v>
      </c>
      <c r="H664" t="s">
        <v>1967</v>
      </c>
      <c r="I664" t="s">
        <v>208</v>
      </c>
      <c r="J664" t="s">
        <v>233</v>
      </c>
      <c r="K664" t="s">
        <v>1266</v>
      </c>
      <c r="L664" t="s">
        <v>211</v>
      </c>
      <c r="M664" t="str">
        <f>_430_CS_COMBOCODES[[#This Row],[Dept ID]]&amp;_430_CS_COMBOCODES[[#This Row],[Fund]]</f>
        <v>210000720000</v>
      </c>
    </row>
    <row r="665" spans="1:13" hidden="1" x14ac:dyDescent="0.3">
      <c r="A665" s="8">
        <v>43909</v>
      </c>
      <c r="B665" t="s">
        <v>201</v>
      </c>
      <c r="C665" t="s">
        <v>1969</v>
      </c>
      <c r="D665" t="s">
        <v>1970</v>
      </c>
      <c r="E665" t="s">
        <v>22</v>
      </c>
      <c r="F665" t="s">
        <v>205</v>
      </c>
      <c r="G665" t="s">
        <v>680</v>
      </c>
      <c r="H665" t="s">
        <v>1971</v>
      </c>
      <c r="I665" t="s">
        <v>208</v>
      </c>
      <c r="J665" t="s">
        <v>233</v>
      </c>
      <c r="K665" t="s">
        <v>210</v>
      </c>
      <c r="L665" t="s">
        <v>211</v>
      </c>
      <c r="M665" t="str">
        <f>_430_CS_COMBOCODES[[#This Row],[Dept ID]]&amp;_430_CS_COMBOCODES[[#This Row],[Fund]]</f>
        <v>100705820000</v>
      </c>
    </row>
    <row r="666" spans="1:13" hidden="1" x14ac:dyDescent="0.3">
      <c r="A666" s="8">
        <v>43909</v>
      </c>
      <c r="B666" t="s">
        <v>201</v>
      </c>
      <c r="C666" t="s">
        <v>1972</v>
      </c>
      <c r="D666" t="s">
        <v>1970</v>
      </c>
      <c r="E666" t="s">
        <v>22</v>
      </c>
      <c r="F666" t="s">
        <v>205</v>
      </c>
      <c r="G666" t="s">
        <v>1084</v>
      </c>
      <c r="H666" t="s">
        <v>1971</v>
      </c>
      <c r="I666" t="s">
        <v>208</v>
      </c>
      <c r="J666" t="s">
        <v>233</v>
      </c>
      <c r="K666" t="s">
        <v>210</v>
      </c>
      <c r="L666" t="s">
        <v>211</v>
      </c>
      <c r="M666" t="str">
        <f>_430_CS_COMBOCODES[[#This Row],[Dept ID]]&amp;_430_CS_COMBOCODES[[#This Row],[Fund]]</f>
        <v>210001320000</v>
      </c>
    </row>
    <row r="667" spans="1:13" hidden="1" x14ac:dyDescent="0.3">
      <c r="A667" s="8">
        <v>43282</v>
      </c>
      <c r="B667" t="s">
        <v>21</v>
      </c>
      <c r="C667" t="s">
        <v>1973</v>
      </c>
      <c r="D667" t="s">
        <v>1974</v>
      </c>
      <c r="E667" t="s">
        <v>1975</v>
      </c>
      <c r="F667" t="s">
        <v>205</v>
      </c>
      <c r="G667" t="s">
        <v>1976</v>
      </c>
      <c r="H667" t="s">
        <v>1977</v>
      </c>
      <c r="I667" t="s">
        <v>1710</v>
      </c>
      <c r="J667" t="s">
        <v>1711</v>
      </c>
      <c r="K667" t="s">
        <v>401</v>
      </c>
      <c r="L667" t="s">
        <v>211</v>
      </c>
      <c r="M667" t="str">
        <f>_430_CS_COMBOCODES[[#This Row],[Dept ID]]&amp;_430_CS_COMBOCODES[[#This Row],[Fund]]</f>
        <v>121214512210</v>
      </c>
    </row>
    <row r="668" spans="1:13" hidden="1" x14ac:dyDescent="0.3">
      <c r="A668" s="8">
        <v>43647</v>
      </c>
      <c r="B668" t="s">
        <v>21</v>
      </c>
      <c r="C668" t="s">
        <v>1978</v>
      </c>
      <c r="D668" t="s">
        <v>1979</v>
      </c>
      <c r="E668" t="s">
        <v>1980</v>
      </c>
      <c r="F668" t="s">
        <v>205</v>
      </c>
      <c r="G668" t="s">
        <v>206</v>
      </c>
      <c r="H668" t="s">
        <v>1981</v>
      </c>
      <c r="I668" t="s">
        <v>208</v>
      </c>
      <c r="J668" t="s">
        <v>209</v>
      </c>
      <c r="K668" t="s">
        <v>234</v>
      </c>
      <c r="L668" t="s">
        <v>211</v>
      </c>
      <c r="M668" t="str">
        <f>_430_CS_COMBOCODES[[#This Row],[Dept ID]]&amp;_430_CS_COMBOCODES[[#This Row],[Fund]]</f>
        <v>210001920000</v>
      </c>
    </row>
    <row r="669" spans="1:13" hidden="1" x14ac:dyDescent="0.3">
      <c r="A669" s="8">
        <v>43191</v>
      </c>
      <c r="B669" t="s">
        <v>21</v>
      </c>
      <c r="C669" t="s">
        <v>1982</v>
      </c>
      <c r="D669" t="s">
        <v>1979</v>
      </c>
      <c r="E669" t="s">
        <v>22</v>
      </c>
      <c r="F669" t="s">
        <v>205</v>
      </c>
      <c r="G669" t="s">
        <v>214</v>
      </c>
      <c r="H669" t="s">
        <v>1981</v>
      </c>
      <c r="I669" t="s">
        <v>208</v>
      </c>
      <c r="J669" t="s">
        <v>209</v>
      </c>
      <c r="K669" t="s">
        <v>234</v>
      </c>
      <c r="L669" t="s">
        <v>211</v>
      </c>
      <c r="M669" t="str">
        <f>_430_CS_COMBOCODES[[#This Row],[Dept ID]]&amp;_430_CS_COMBOCODES[[#This Row],[Fund]]</f>
        <v>100801020000</v>
      </c>
    </row>
    <row r="670" spans="1:13" hidden="1" x14ac:dyDescent="0.3">
      <c r="A670" s="8">
        <v>43222</v>
      </c>
      <c r="B670" t="s">
        <v>21</v>
      </c>
      <c r="C670" t="s">
        <v>1983</v>
      </c>
      <c r="D670" t="s">
        <v>1984</v>
      </c>
      <c r="E670" t="s">
        <v>22</v>
      </c>
      <c r="F670" t="s">
        <v>205</v>
      </c>
      <c r="G670" t="s">
        <v>597</v>
      </c>
      <c r="H670" t="s">
        <v>1985</v>
      </c>
      <c r="I670" t="s">
        <v>208</v>
      </c>
      <c r="J670" t="s">
        <v>233</v>
      </c>
      <c r="K670" t="s">
        <v>216</v>
      </c>
      <c r="L670" t="s">
        <v>211</v>
      </c>
      <c r="M670" t="str">
        <f>_430_CS_COMBOCODES[[#This Row],[Dept ID]]&amp;_430_CS_COMBOCODES[[#This Row],[Fund]]</f>
        <v>103912020000</v>
      </c>
    </row>
    <row r="671" spans="1:13" hidden="1" x14ac:dyDescent="0.3">
      <c r="A671" s="8">
        <v>43374</v>
      </c>
      <c r="B671" t="s">
        <v>21</v>
      </c>
      <c r="C671" t="s">
        <v>1986</v>
      </c>
      <c r="D671" t="s">
        <v>1987</v>
      </c>
      <c r="E671" t="s">
        <v>22</v>
      </c>
      <c r="F671" t="s">
        <v>205</v>
      </c>
      <c r="G671" t="s">
        <v>1071</v>
      </c>
      <c r="H671" t="s">
        <v>1988</v>
      </c>
      <c r="I671" t="s">
        <v>208</v>
      </c>
      <c r="J671" t="s">
        <v>233</v>
      </c>
      <c r="K671" t="s">
        <v>216</v>
      </c>
      <c r="L671" t="s">
        <v>211</v>
      </c>
      <c r="M671" t="str">
        <f>_430_CS_COMBOCODES[[#This Row],[Dept ID]]&amp;_430_CS_COMBOCODES[[#This Row],[Fund]]</f>
        <v>106242420000</v>
      </c>
    </row>
    <row r="672" spans="1:13" hidden="1" x14ac:dyDescent="0.3">
      <c r="A672" s="8">
        <v>43647</v>
      </c>
      <c r="B672" t="s">
        <v>21</v>
      </c>
      <c r="C672" t="s">
        <v>1989</v>
      </c>
      <c r="D672" t="s">
        <v>1990</v>
      </c>
      <c r="E672" t="s">
        <v>22</v>
      </c>
      <c r="F672" t="s">
        <v>205</v>
      </c>
      <c r="G672" t="s">
        <v>448</v>
      </c>
      <c r="H672" t="s">
        <v>1991</v>
      </c>
      <c r="I672" t="s">
        <v>208</v>
      </c>
      <c r="J672" t="s">
        <v>233</v>
      </c>
      <c r="K672" t="s">
        <v>234</v>
      </c>
      <c r="L672" t="s">
        <v>211</v>
      </c>
      <c r="M672" t="str">
        <f>_430_CS_COMBOCODES[[#This Row],[Dept ID]]&amp;_430_CS_COMBOCODES[[#This Row],[Fund]]</f>
        <v>210001220000</v>
      </c>
    </row>
    <row r="673" spans="1:13" hidden="1" x14ac:dyDescent="0.3">
      <c r="A673" s="8">
        <v>43405</v>
      </c>
      <c r="B673" t="s">
        <v>21</v>
      </c>
      <c r="C673" t="s">
        <v>1992</v>
      </c>
      <c r="D673" t="s">
        <v>1990</v>
      </c>
      <c r="E673" t="s">
        <v>22</v>
      </c>
      <c r="F673" t="s">
        <v>205</v>
      </c>
      <c r="G673" t="s">
        <v>249</v>
      </c>
      <c r="H673" t="s">
        <v>1991</v>
      </c>
      <c r="I673" t="s">
        <v>208</v>
      </c>
      <c r="J673" t="s">
        <v>233</v>
      </c>
      <c r="K673" t="s">
        <v>234</v>
      </c>
      <c r="L673" t="s">
        <v>211</v>
      </c>
      <c r="M673" t="str">
        <f>_430_CS_COMBOCODES[[#This Row],[Dept ID]]&amp;_430_CS_COMBOCODES[[#This Row],[Fund]]</f>
        <v>100201020000</v>
      </c>
    </row>
    <row r="674" spans="1:13" hidden="1" x14ac:dyDescent="0.3">
      <c r="A674" s="8">
        <v>43301</v>
      </c>
      <c r="B674" t="s">
        <v>21</v>
      </c>
      <c r="C674" t="s">
        <v>1993</v>
      </c>
      <c r="D674" t="s">
        <v>1994</v>
      </c>
      <c r="E674" t="s">
        <v>22</v>
      </c>
      <c r="F674" t="s">
        <v>205</v>
      </c>
      <c r="G674" t="s">
        <v>659</v>
      </c>
      <c r="H674" t="s">
        <v>1995</v>
      </c>
      <c r="I674" t="s">
        <v>208</v>
      </c>
      <c r="J674" t="s">
        <v>233</v>
      </c>
      <c r="K674" t="s">
        <v>234</v>
      </c>
      <c r="L674" t="s">
        <v>211</v>
      </c>
      <c r="M674" t="str">
        <f>_430_CS_COMBOCODES[[#This Row],[Dept ID]]&amp;_430_CS_COMBOCODES[[#This Row],[Fund]]</f>
        <v>100705320000</v>
      </c>
    </row>
    <row r="675" spans="1:13" hidden="1" x14ac:dyDescent="0.3">
      <c r="A675" s="8">
        <v>43647</v>
      </c>
      <c r="B675" t="s">
        <v>21</v>
      </c>
      <c r="C675" t="s">
        <v>1996</v>
      </c>
      <c r="D675" t="s">
        <v>1994</v>
      </c>
      <c r="E675" t="s">
        <v>22</v>
      </c>
      <c r="F675" t="s">
        <v>205</v>
      </c>
      <c r="G675" t="s">
        <v>347</v>
      </c>
      <c r="H675" t="s">
        <v>1995</v>
      </c>
      <c r="I675" t="s">
        <v>208</v>
      </c>
      <c r="J675" t="s">
        <v>233</v>
      </c>
      <c r="K675" t="s">
        <v>234</v>
      </c>
      <c r="L675" t="s">
        <v>211</v>
      </c>
      <c r="M675" t="str">
        <f>_430_CS_COMBOCODES[[#This Row],[Dept ID]]&amp;_430_CS_COMBOCODES[[#This Row],[Fund]]</f>
        <v>210001120000</v>
      </c>
    </row>
    <row r="676" spans="1:13" hidden="1" x14ac:dyDescent="0.3">
      <c r="A676" s="8">
        <v>43360</v>
      </c>
      <c r="B676" t="s">
        <v>21</v>
      </c>
      <c r="C676" t="s">
        <v>1997</v>
      </c>
      <c r="D676" t="s">
        <v>1998</v>
      </c>
      <c r="E676" t="s">
        <v>22</v>
      </c>
      <c r="F676" t="s">
        <v>205</v>
      </c>
      <c r="G676" t="s">
        <v>214</v>
      </c>
      <c r="H676" t="s">
        <v>1999</v>
      </c>
      <c r="I676" t="s">
        <v>208</v>
      </c>
      <c r="J676" t="s">
        <v>209</v>
      </c>
      <c r="K676" t="s">
        <v>216</v>
      </c>
      <c r="L676" t="s">
        <v>211</v>
      </c>
      <c r="M676" t="str">
        <f>_430_CS_COMBOCODES[[#This Row],[Dept ID]]&amp;_430_CS_COMBOCODES[[#This Row],[Fund]]</f>
        <v>100801020000</v>
      </c>
    </row>
    <row r="677" spans="1:13" hidden="1" x14ac:dyDescent="0.3">
      <c r="A677" s="8">
        <v>43647</v>
      </c>
      <c r="B677" t="s">
        <v>21</v>
      </c>
      <c r="C677" t="s">
        <v>2000</v>
      </c>
      <c r="D677" t="s">
        <v>1998</v>
      </c>
      <c r="E677" t="s">
        <v>2001</v>
      </c>
      <c r="F677" t="s">
        <v>205</v>
      </c>
      <c r="G677" t="s">
        <v>206</v>
      </c>
      <c r="H677" t="s">
        <v>1999</v>
      </c>
      <c r="I677" t="s">
        <v>208</v>
      </c>
      <c r="J677" t="s">
        <v>209</v>
      </c>
      <c r="K677" t="s">
        <v>216</v>
      </c>
      <c r="L677" t="s">
        <v>211</v>
      </c>
      <c r="M677" t="str">
        <f>_430_CS_COMBOCODES[[#This Row],[Dept ID]]&amp;_430_CS_COMBOCODES[[#This Row],[Fund]]</f>
        <v>210001920000</v>
      </c>
    </row>
    <row r="678" spans="1:13" hidden="1" x14ac:dyDescent="0.3">
      <c r="A678" s="8">
        <v>43361</v>
      </c>
      <c r="B678" t="s">
        <v>21</v>
      </c>
      <c r="C678" t="s">
        <v>2002</v>
      </c>
      <c r="D678" t="s">
        <v>2003</v>
      </c>
      <c r="E678" t="s">
        <v>22</v>
      </c>
      <c r="F678" t="s">
        <v>205</v>
      </c>
      <c r="G678" t="s">
        <v>220</v>
      </c>
      <c r="H678" t="s">
        <v>2004</v>
      </c>
      <c r="I678" t="s">
        <v>208</v>
      </c>
      <c r="J678" t="s">
        <v>233</v>
      </c>
      <c r="K678" t="s">
        <v>216</v>
      </c>
      <c r="L678" t="s">
        <v>211</v>
      </c>
      <c r="M678" t="str">
        <f>_430_CS_COMBOCODES[[#This Row],[Dept ID]]&amp;_430_CS_COMBOCODES[[#This Row],[Fund]]</f>
        <v>106845220000</v>
      </c>
    </row>
    <row r="679" spans="1:13" hidden="1" x14ac:dyDescent="0.3">
      <c r="A679" s="8">
        <v>43647</v>
      </c>
      <c r="B679" t="s">
        <v>21</v>
      </c>
      <c r="C679" t="s">
        <v>2005</v>
      </c>
      <c r="D679" t="s">
        <v>2006</v>
      </c>
      <c r="E679" t="s">
        <v>2007</v>
      </c>
      <c r="F679" t="s">
        <v>205</v>
      </c>
      <c r="G679" t="s">
        <v>559</v>
      </c>
      <c r="H679" t="s">
        <v>2008</v>
      </c>
      <c r="I679" t="s">
        <v>200</v>
      </c>
      <c r="J679" t="s">
        <v>259</v>
      </c>
      <c r="K679" t="s">
        <v>382</v>
      </c>
      <c r="L679" t="s">
        <v>211</v>
      </c>
      <c r="M679" t="str">
        <f>_430_CS_COMBOCODES[[#This Row],[Dept ID]]&amp;_430_CS_COMBOCODES[[#This Row],[Fund]]</f>
        <v>141724014100</v>
      </c>
    </row>
    <row r="680" spans="1:13" hidden="1" x14ac:dyDescent="0.3">
      <c r="A680" s="8">
        <v>43921</v>
      </c>
      <c r="B680" t="s">
        <v>201</v>
      </c>
      <c r="C680" t="s">
        <v>2009</v>
      </c>
      <c r="D680" t="s">
        <v>2006</v>
      </c>
      <c r="E680" t="s">
        <v>2007</v>
      </c>
      <c r="F680" t="s">
        <v>205</v>
      </c>
      <c r="G680" t="s">
        <v>559</v>
      </c>
      <c r="H680" t="s">
        <v>2008</v>
      </c>
      <c r="I680" t="s">
        <v>384</v>
      </c>
      <c r="J680" t="s">
        <v>259</v>
      </c>
      <c r="K680" t="s">
        <v>382</v>
      </c>
      <c r="L680" t="s">
        <v>211</v>
      </c>
      <c r="M680" t="str">
        <f>_430_CS_COMBOCODES[[#This Row],[Dept ID]]&amp;_430_CS_COMBOCODES[[#This Row],[Fund]]</f>
        <v>141724014000</v>
      </c>
    </row>
    <row r="681" spans="1:13" hidden="1" x14ac:dyDescent="0.3">
      <c r="A681" s="8">
        <v>43921</v>
      </c>
      <c r="B681" t="s">
        <v>201</v>
      </c>
      <c r="C681" t="s">
        <v>2010</v>
      </c>
      <c r="D681" t="s">
        <v>2011</v>
      </c>
      <c r="E681" t="s">
        <v>2012</v>
      </c>
      <c r="F681" t="s">
        <v>205</v>
      </c>
      <c r="G681" t="s">
        <v>559</v>
      </c>
      <c r="H681" t="s">
        <v>2013</v>
      </c>
      <c r="I681" t="s">
        <v>384</v>
      </c>
      <c r="J681" t="s">
        <v>259</v>
      </c>
      <c r="K681" t="s">
        <v>382</v>
      </c>
      <c r="L681" t="s">
        <v>211</v>
      </c>
      <c r="M681" t="str">
        <f>_430_CS_COMBOCODES[[#This Row],[Dept ID]]&amp;_430_CS_COMBOCODES[[#This Row],[Fund]]</f>
        <v>141724014000</v>
      </c>
    </row>
    <row r="682" spans="1:13" hidden="1" x14ac:dyDescent="0.3">
      <c r="A682" s="8">
        <v>43647</v>
      </c>
      <c r="B682" t="s">
        <v>21</v>
      </c>
      <c r="C682" t="s">
        <v>2014</v>
      </c>
      <c r="D682" t="s">
        <v>2011</v>
      </c>
      <c r="E682" t="s">
        <v>2012</v>
      </c>
      <c r="F682" t="s">
        <v>205</v>
      </c>
      <c r="G682" t="s">
        <v>559</v>
      </c>
      <c r="H682" t="s">
        <v>2013</v>
      </c>
      <c r="I682" t="s">
        <v>200</v>
      </c>
      <c r="J682" t="s">
        <v>259</v>
      </c>
      <c r="K682" t="s">
        <v>382</v>
      </c>
      <c r="L682" t="s">
        <v>211</v>
      </c>
      <c r="M682" t="str">
        <f>_430_CS_COMBOCODES[[#This Row],[Dept ID]]&amp;_430_CS_COMBOCODES[[#This Row],[Fund]]</f>
        <v>141724014100</v>
      </c>
    </row>
    <row r="683" spans="1:13" hidden="1" x14ac:dyDescent="0.3">
      <c r="A683" s="8">
        <v>43740</v>
      </c>
      <c r="B683" t="s">
        <v>201</v>
      </c>
      <c r="C683" t="s">
        <v>2015</v>
      </c>
      <c r="D683" t="s">
        <v>2016</v>
      </c>
      <c r="E683" t="s">
        <v>2017</v>
      </c>
      <c r="F683" t="s">
        <v>205</v>
      </c>
      <c r="G683" t="s">
        <v>743</v>
      </c>
      <c r="H683" t="s">
        <v>2018</v>
      </c>
      <c r="I683" t="s">
        <v>384</v>
      </c>
      <c r="J683" t="s">
        <v>259</v>
      </c>
      <c r="K683" t="s">
        <v>382</v>
      </c>
      <c r="L683" t="s">
        <v>211</v>
      </c>
      <c r="M683" t="str">
        <f>_430_CS_COMBOCODES[[#This Row],[Dept ID]]&amp;_430_CS_COMBOCODES[[#This Row],[Fund]]</f>
        <v>141724114000</v>
      </c>
    </row>
    <row r="684" spans="1:13" hidden="1" x14ac:dyDescent="0.3">
      <c r="A684" s="8">
        <v>43650</v>
      </c>
      <c r="B684" t="s">
        <v>201</v>
      </c>
      <c r="C684" t="s">
        <v>2019</v>
      </c>
      <c r="D684" t="s">
        <v>2016</v>
      </c>
      <c r="E684" t="s">
        <v>2020</v>
      </c>
      <c r="F684" t="s">
        <v>205</v>
      </c>
      <c r="G684" t="s">
        <v>743</v>
      </c>
      <c r="H684" t="s">
        <v>2018</v>
      </c>
      <c r="I684" t="s">
        <v>384</v>
      </c>
      <c r="J684" t="s">
        <v>233</v>
      </c>
      <c r="K684" t="s">
        <v>382</v>
      </c>
      <c r="L684" t="s">
        <v>211</v>
      </c>
      <c r="M684" t="str">
        <f>_430_CS_COMBOCODES[[#This Row],[Dept ID]]&amp;_430_CS_COMBOCODES[[#This Row],[Fund]]</f>
        <v>141724114000</v>
      </c>
    </row>
    <row r="685" spans="1:13" hidden="1" x14ac:dyDescent="0.3">
      <c r="A685" s="8">
        <v>43677</v>
      </c>
      <c r="B685" t="s">
        <v>201</v>
      </c>
      <c r="C685" t="s">
        <v>2021</v>
      </c>
      <c r="D685" t="s">
        <v>2016</v>
      </c>
      <c r="E685" t="s">
        <v>2022</v>
      </c>
      <c r="F685" t="s">
        <v>205</v>
      </c>
      <c r="G685" t="s">
        <v>2023</v>
      </c>
      <c r="H685" t="s">
        <v>2018</v>
      </c>
      <c r="I685" t="s">
        <v>384</v>
      </c>
      <c r="J685" t="s">
        <v>259</v>
      </c>
      <c r="K685" t="s">
        <v>382</v>
      </c>
      <c r="L685" t="s">
        <v>211</v>
      </c>
      <c r="M685" t="str">
        <f>_430_CS_COMBOCODES[[#This Row],[Dept ID]]&amp;_430_CS_COMBOCODES[[#This Row],[Fund]]</f>
        <v>999999914000</v>
      </c>
    </row>
    <row r="686" spans="1:13" hidden="1" x14ac:dyDescent="0.3">
      <c r="A686" s="8">
        <v>43556</v>
      </c>
      <c r="B686" t="s">
        <v>201</v>
      </c>
      <c r="C686" t="s">
        <v>2024</v>
      </c>
      <c r="D686" t="s">
        <v>2025</v>
      </c>
      <c r="E686" t="s">
        <v>2026</v>
      </c>
      <c r="F686" t="s">
        <v>205</v>
      </c>
      <c r="G686" t="s">
        <v>559</v>
      </c>
      <c r="H686" t="s">
        <v>2018</v>
      </c>
      <c r="I686" t="s">
        <v>384</v>
      </c>
      <c r="J686" t="s">
        <v>259</v>
      </c>
      <c r="K686" t="s">
        <v>382</v>
      </c>
      <c r="L686" t="s">
        <v>211</v>
      </c>
      <c r="M686" t="str">
        <f>_430_CS_COMBOCODES[[#This Row],[Dept ID]]&amp;_430_CS_COMBOCODES[[#This Row],[Fund]]</f>
        <v>141724014000</v>
      </c>
    </row>
    <row r="687" spans="1:13" hidden="1" x14ac:dyDescent="0.3">
      <c r="A687" s="8">
        <v>43647</v>
      </c>
      <c r="B687" t="s">
        <v>21</v>
      </c>
      <c r="C687" t="s">
        <v>2027</v>
      </c>
      <c r="D687" t="s">
        <v>2016</v>
      </c>
      <c r="E687" t="s">
        <v>2017</v>
      </c>
      <c r="F687" t="s">
        <v>205</v>
      </c>
      <c r="G687" t="s">
        <v>743</v>
      </c>
      <c r="H687" t="s">
        <v>2018</v>
      </c>
      <c r="I687" t="s">
        <v>200</v>
      </c>
      <c r="J687" t="s">
        <v>259</v>
      </c>
      <c r="K687" t="s">
        <v>382</v>
      </c>
      <c r="L687" t="s">
        <v>211</v>
      </c>
      <c r="M687" t="str">
        <f>_430_CS_COMBOCODES[[#This Row],[Dept ID]]&amp;_430_CS_COMBOCODES[[#This Row],[Fund]]</f>
        <v>141724114100</v>
      </c>
    </row>
    <row r="688" spans="1:13" hidden="1" x14ac:dyDescent="0.3">
      <c r="A688" s="8">
        <v>43374</v>
      </c>
      <c r="B688" t="s">
        <v>21</v>
      </c>
      <c r="C688" t="s">
        <v>2028</v>
      </c>
      <c r="D688" t="s">
        <v>2029</v>
      </c>
      <c r="E688" t="s">
        <v>22</v>
      </c>
      <c r="F688" t="s">
        <v>205</v>
      </c>
      <c r="G688" t="s">
        <v>439</v>
      </c>
      <c r="H688" t="s">
        <v>2030</v>
      </c>
      <c r="I688" t="s">
        <v>208</v>
      </c>
      <c r="J688" t="s">
        <v>227</v>
      </c>
      <c r="K688" t="s">
        <v>1266</v>
      </c>
      <c r="L688" t="s">
        <v>211</v>
      </c>
      <c r="M688" t="str">
        <f>_430_CS_COMBOCODES[[#This Row],[Dept ID]]&amp;_430_CS_COMBOCODES[[#This Row],[Fund]]</f>
        <v>101003020000</v>
      </c>
    </row>
    <row r="689" spans="1:13" hidden="1" x14ac:dyDescent="0.3">
      <c r="A689" s="8">
        <v>43647</v>
      </c>
      <c r="B689" t="s">
        <v>21</v>
      </c>
      <c r="C689" t="s">
        <v>2031</v>
      </c>
      <c r="D689" t="s">
        <v>2029</v>
      </c>
      <c r="E689" t="s">
        <v>22</v>
      </c>
      <c r="F689" t="s">
        <v>205</v>
      </c>
      <c r="G689" t="s">
        <v>326</v>
      </c>
      <c r="H689" t="s">
        <v>2030</v>
      </c>
      <c r="I689" t="s">
        <v>208</v>
      </c>
      <c r="J689" t="s">
        <v>227</v>
      </c>
      <c r="K689" t="s">
        <v>1266</v>
      </c>
      <c r="L689" t="s">
        <v>211</v>
      </c>
      <c r="M689" t="str">
        <f>_430_CS_COMBOCODES[[#This Row],[Dept ID]]&amp;_430_CS_COMBOCODES[[#This Row],[Fund]]</f>
        <v>210000720000</v>
      </c>
    </row>
    <row r="690" spans="1:13" hidden="1" x14ac:dyDescent="0.3">
      <c r="A690" s="8">
        <v>43759</v>
      </c>
      <c r="B690" t="s">
        <v>201</v>
      </c>
      <c r="C690" t="s">
        <v>2032</v>
      </c>
      <c r="D690" t="s">
        <v>2033</v>
      </c>
      <c r="E690" t="s">
        <v>22</v>
      </c>
      <c r="F690" t="s">
        <v>205</v>
      </c>
      <c r="G690" t="s">
        <v>597</v>
      </c>
      <c r="H690" t="s">
        <v>2034</v>
      </c>
      <c r="I690" t="s">
        <v>208</v>
      </c>
      <c r="J690" t="s">
        <v>227</v>
      </c>
      <c r="K690" t="s">
        <v>216</v>
      </c>
      <c r="L690" t="s">
        <v>211</v>
      </c>
      <c r="M690" t="str">
        <f>_430_CS_COMBOCODES[[#This Row],[Dept ID]]&amp;_430_CS_COMBOCODES[[#This Row],[Fund]]</f>
        <v>103912020000</v>
      </c>
    </row>
    <row r="691" spans="1:13" hidden="1" x14ac:dyDescent="0.3">
      <c r="A691" s="8">
        <v>43910</v>
      </c>
      <c r="B691" t="s">
        <v>21</v>
      </c>
      <c r="C691" t="s">
        <v>2035</v>
      </c>
      <c r="D691" t="s">
        <v>2036</v>
      </c>
      <c r="E691" t="s">
        <v>22</v>
      </c>
      <c r="F691" t="s">
        <v>205</v>
      </c>
      <c r="G691" t="s">
        <v>686</v>
      </c>
      <c r="H691" t="s">
        <v>2037</v>
      </c>
      <c r="I691" t="s">
        <v>208</v>
      </c>
      <c r="J691" t="s">
        <v>209</v>
      </c>
      <c r="K691" t="s">
        <v>234</v>
      </c>
      <c r="L691" t="s">
        <v>211</v>
      </c>
      <c r="M691" t="str">
        <f>_430_CS_COMBOCODES[[#This Row],[Dept ID]]&amp;_430_CS_COMBOCODES[[#This Row],[Fund]]</f>
        <v>210000920000</v>
      </c>
    </row>
    <row r="692" spans="1:13" hidden="1" x14ac:dyDescent="0.3">
      <c r="A692" s="8">
        <v>43910</v>
      </c>
      <c r="B692" t="s">
        <v>21</v>
      </c>
      <c r="C692" t="s">
        <v>2038</v>
      </c>
      <c r="D692" t="s">
        <v>2036</v>
      </c>
      <c r="E692" t="s">
        <v>22</v>
      </c>
      <c r="F692" t="s">
        <v>205</v>
      </c>
      <c r="G692" t="s">
        <v>421</v>
      </c>
      <c r="H692" t="s">
        <v>2037</v>
      </c>
      <c r="I692" t="s">
        <v>208</v>
      </c>
      <c r="J692" t="s">
        <v>209</v>
      </c>
      <c r="K692" t="s">
        <v>234</v>
      </c>
      <c r="L692" t="s">
        <v>211</v>
      </c>
      <c r="M692" t="str">
        <f>_430_CS_COMBOCODES[[#This Row],[Dept ID]]&amp;_430_CS_COMBOCODES[[#This Row],[Fund]]</f>
        <v>101106020000</v>
      </c>
    </row>
    <row r="693" spans="1:13" hidden="1" x14ac:dyDescent="0.3">
      <c r="A693" s="8">
        <v>42917</v>
      </c>
      <c r="B693" t="s">
        <v>21</v>
      </c>
      <c r="C693" t="s">
        <v>2039</v>
      </c>
      <c r="D693" t="s">
        <v>2040</v>
      </c>
      <c r="E693" t="s">
        <v>2041</v>
      </c>
      <c r="F693" t="s">
        <v>205</v>
      </c>
      <c r="G693" t="s">
        <v>1927</v>
      </c>
      <c r="H693" t="s">
        <v>2042</v>
      </c>
      <c r="I693" t="s">
        <v>208</v>
      </c>
      <c r="J693" t="s">
        <v>227</v>
      </c>
      <c r="K693" t="s">
        <v>234</v>
      </c>
      <c r="L693" t="s">
        <v>211</v>
      </c>
      <c r="M693" t="str">
        <f>_430_CS_COMBOCODES[[#This Row],[Dept ID]]&amp;_430_CS_COMBOCODES[[#This Row],[Fund]]</f>
        <v>204420820000</v>
      </c>
    </row>
    <row r="694" spans="1:13" hidden="1" x14ac:dyDescent="0.3">
      <c r="A694" s="8">
        <v>42917</v>
      </c>
      <c r="B694" t="s">
        <v>21</v>
      </c>
      <c r="C694" t="s">
        <v>2043</v>
      </c>
      <c r="D694" t="s">
        <v>2044</v>
      </c>
      <c r="E694" t="s">
        <v>2045</v>
      </c>
      <c r="F694" t="s">
        <v>205</v>
      </c>
      <c r="G694" t="s">
        <v>1927</v>
      </c>
      <c r="H694" t="s">
        <v>2046</v>
      </c>
      <c r="I694" t="s">
        <v>208</v>
      </c>
      <c r="J694" t="s">
        <v>227</v>
      </c>
      <c r="K694" t="s">
        <v>234</v>
      </c>
      <c r="L694" t="s">
        <v>211</v>
      </c>
      <c r="M694" t="str">
        <f>_430_CS_COMBOCODES[[#This Row],[Dept ID]]&amp;_430_CS_COMBOCODES[[#This Row],[Fund]]</f>
        <v>204420820000</v>
      </c>
    </row>
    <row r="695" spans="1:13" hidden="1" x14ac:dyDescent="0.3">
      <c r="A695" s="8">
        <v>42917</v>
      </c>
      <c r="B695" t="s">
        <v>21</v>
      </c>
      <c r="C695" t="s">
        <v>2047</v>
      </c>
      <c r="D695" t="s">
        <v>2048</v>
      </c>
      <c r="E695" t="s">
        <v>2049</v>
      </c>
      <c r="F695" t="s">
        <v>205</v>
      </c>
      <c r="G695" t="s">
        <v>1927</v>
      </c>
      <c r="H695" t="s">
        <v>2050</v>
      </c>
      <c r="I695" t="s">
        <v>208</v>
      </c>
      <c r="J695" t="s">
        <v>227</v>
      </c>
      <c r="K695" t="s">
        <v>234</v>
      </c>
      <c r="L695" t="s">
        <v>211</v>
      </c>
      <c r="M695" t="str">
        <f>_430_CS_COMBOCODES[[#This Row],[Dept ID]]&amp;_430_CS_COMBOCODES[[#This Row],[Fund]]</f>
        <v>204420820000</v>
      </c>
    </row>
    <row r="696" spans="1:13" hidden="1" x14ac:dyDescent="0.3">
      <c r="A696" s="8">
        <v>42917</v>
      </c>
      <c r="B696" t="s">
        <v>21</v>
      </c>
      <c r="C696" t="s">
        <v>2051</v>
      </c>
      <c r="D696" t="s">
        <v>2052</v>
      </c>
      <c r="E696" t="s">
        <v>2053</v>
      </c>
      <c r="F696" t="s">
        <v>205</v>
      </c>
      <c r="G696" t="s">
        <v>1927</v>
      </c>
      <c r="H696" t="s">
        <v>2054</v>
      </c>
      <c r="I696" t="s">
        <v>208</v>
      </c>
      <c r="J696" t="s">
        <v>227</v>
      </c>
      <c r="K696" t="s">
        <v>234</v>
      </c>
      <c r="L696" t="s">
        <v>211</v>
      </c>
      <c r="M696" t="str">
        <f>_430_CS_COMBOCODES[[#This Row],[Dept ID]]&amp;_430_CS_COMBOCODES[[#This Row],[Fund]]</f>
        <v>204420820000</v>
      </c>
    </row>
    <row r="697" spans="1:13" hidden="1" x14ac:dyDescent="0.3">
      <c r="A697" s="8">
        <v>44013</v>
      </c>
      <c r="B697" t="s">
        <v>21</v>
      </c>
      <c r="C697" t="s">
        <v>2055</v>
      </c>
      <c r="D697" t="s">
        <v>2056</v>
      </c>
      <c r="E697" t="s">
        <v>22</v>
      </c>
      <c r="F697" t="s">
        <v>205</v>
      </c>
      <c r="G697" t="s">
        <v>1927</v>
      </c>
      <c r="H697" t="s">
        <v>2057</v>
      </c>
      <c r="I697" t="s">
        <v>208</v>
      </c>
      <c r="J697" t="s">
        <v>227</v>
      </c>
      <c r="K697" t="s">
        <v>234</v>
      </c>
      <c r="L697" t="s">
        <v>211</v>
      </c>
      <c r="M697" t="str">
        <f>_430_CS_COMBOCODES[[#This Row],[Dept ID]]&amp;_430_CS_COMBOCODES[[#This Row],[Fund]]</f>
        <v>204420820000</v>
      </c>
    </row>
    <row r="698" spans="1:13" hidden="1" x14ac:dyDescent="0.3">
      <c r="A698" s="8">
        <v>43289</v>
      </c>
      <c r="B698" t="s">
        <v>21</v>
      </c>
      <c r="C698" t="s">
        <v>2058</v>
      </c>
      <c r="D698" t="s">
        <v>2059</v>
      </c>
      <c r="E698" t="s">
        <v>2060</v>
      </c>
      <c r="F698" t="s">
        <v>205</v>
      </c>
      <c r="G698" t="s">
        <v>214</v>
      </c>
      <c r="H698" t="s">
        <v>2061</v>
      </c>
      <c r="I698" t="s">
        <v>265</v>
      </c>
      <c r="J698" t="s">
        <v>227</v>
      </c>
      <c r="K698" t="s">
        <v>266</v>
      </c>
      <c r="L698" t="s">
        <v>211</v>
      </c>
      <c r="M698" t="str">
        <f>_430_CS_COMBOCODES[[#This Row],[Dept ID]]&amp;_430_CS_COMBOCODES[[#This Row],[Fund]]</f>
        <v>100801010000</v>
      </c>
    </row>
    <row r="699" spans="1:13" hidden="1" x14ac:dyDescent="0.3">
      <c r="A699" s="8">
        <v>43283</v>
      </c>
      <c r="B699" t="s">
        <v>21</v>
      </c>
      <c r="C699" t="s">
        <v>2062</v>
      </c>
      <c r="D699" t="s">
        <v>2063</v>
      </c>
      <c r="E699" t="s">
        <v>2064</v>
      </c>
      <c r="F699" t="s">
        <v>205</v>
      </c>
      <c r="G699" t="s">
        <v>298</v>
      </c>
      <c r="H699" t="s">
        <v>2065</v>
      </c>
      <c r="I699" t="s">
        <v>265</v>
      </c>
      <c r="J699" t="s">
        <v>227</v>
      </c>
      <c r="K699" t="s">
        <v>266</v>
      </c>
      <c r="L699" t="s">
        <v>211</v>
      </c>
      <c r="M699" t="str">
        <f>_430_CS_COMBOCODES[[#This Row],[Dept ID]]&amp;_430_CS_COMBOCODES[[#This Row],[Fund]]</f>
        <v>100802010000</v>
      </c>
    </row>
    <row r="700" spans="1:13" hidden="1" x14ac:dyDescent="0.3">
      <c r="A700" s="8">
        <v>42917</v>
      </c>
      <c r="B700" t="s">
        <v>21</v>
      </c>
      <c r="C700" t="s">
        <v>2066</v>
      </c>
      <c r="D700" t="s">
        <v>2067</v>
      </c>
      <c r="E700" t="s">
        <v>2068</v>
      </c>
      <c r="F700" t="s">
        <v>205</v>
      </c>
      <c r="G700" t="s">
        <v>2069</v>
      </c>
      <c r="H700" t="s">
        <v>2070</v>
      </c>
      <c r="I700" t="s">
        <v>208</v>
      </c>
      <c r="J700" t="s">
        <v>227</v>
      </c>
      <c r="K700" t="s">
        <v>234</v>
      </c>
      <c r="L700" t="s">
        <v>211</v>
      </c>
      <c r="M700" t="str">
        <f>_430_CS_COMBOCODES[[#This Row],[Dept ID]]&amp;_430_CS_COMBOCODES[[#This Row],[Fund]]</f>
        <v>204621320000</v>
      </c>
    </row>
    <row r="701" spans="1:13" hidden="1" x14ac:dyDescent="0.3">
      <c r="A701" s="8">
        <v>42917</v>
      </c>
      <c r="B701" t="s">
        <v>21</v>
      </c>
      <c r="C701" t="s">
        <v>2071</v>
      </c>
      <c r="D701" t="s">
        <v>2072</v>
      </c>
      <c r="E701" t="s">
        <v>2073</v>
      </c>
      <c r="F701" t="s">
        <v>205</v>
      </c>
      <c r="G701" t="s">
        <v>2069</v>
      </c>
      <c r="H701" t="s">
        <v>2074</v>
      </c>
      <c r="I701" t="s">
        <v>208</v>
      </c>
      <c r="J701" t="s">
        <v>227</v>
      </c>
      <c r="K701" t="s">
        <v>234</v>
      </c>
      <c r="L701" t="s">
        <v>211</v>
      </c>
      <c r="M701" t="str">
        <f>_430_CS_COMBOCODES[[#This Row],[Dept ID]]&amp;_430_CS_COMBOCODES[[#This Row],[Fund]]</f>
        <v>204621320000</v>
      </c>
    </row>
    <row r="702" spans="1:13" hidden="1" x14ac:dyDescent="0.3">
      <c r="A702" s="8">
        <v>43282</v>
      </c>
      <c r="B702" t="s">
        <v>21</v>
      </c>
      <c r="C702" t="s">
        <v>2075</v>
      </c>
      <c r="D702" t="s">
        <v>2076</v>
      </c>
      <c r="E702" t="s">
        <v>2077</v>
      </c>
      <c r="F702" t="s">
        <v>205</v>
      </c>
      <c r="G702" t="s">
        <v>2078</v>
      </c>
      <c r="H702" t="s">
        <v>2079</v>
      </c>
      <c r="I702" t="s">
        <v>208</v>
      </c>
      <c r="J702" t="s">
        <v>227</v>
      </c>
      <c r="K702" t="s">
        <v>234</v>
      </c>
      <c r="L702" t="s">
        <v>211</v>
      </c>
      <c r="M702" t="str">
        <f>_430_CS_COMBOCODES[[#This Row],[Dept ID]]&amp;_430_CS_COMBOCODES[[#This Row],[Fund]]</f>
        <v>204220420000</v>
      </c>
    </row>
    <row r="703" spans="1:13" hidden="1" x14ac:dyDescent="0.3">
      <c r="A703" s="8">
        <v>43282</v>
      </c>
      <c r="B703" t="s">
        <v>21</v>
      </c>
      <c r="C703" t="s">
        <v>2080</v>
      </c>
      <c r="D703" t="s">
        <v>2081</v>
      </c>
      <c r="E703" t="s">
        <v>2082</v>
      </c>
      <c r="F703" t="s">
        <v>205</v>
      </c>
      <c r="G703" t="s">
        <v>2078</v>
      </c>
      <c r="H703" t="s">
        <v>2083</v>
      </c>
      <c r="I703" t="s">
        <v>208</v>
      </c>
      <c r="J703" t="s">
        <v>227</v>
      </c>
      <c r="K703" t="s">
        <v>234</v>
      </c>
      <c r="L703" t="s">
        <v>211</v>
      </c>
      <c r="M703" t="str">
        <f>_430_CS_COMBOCODES[[#This Row],[Dept ID]]&amp;_430_CS_COMBOCODES[[#This Row],[Fund]]</f>
        <v>204220420000</v>
      </c>
    </row>
    <row r="704" spans="1:13" hidden="1" x14ac:dyDescent="0.3">
      <c r="A704" s="8">
        <v>43466</v>
      </c>
      <c r="B704" t="s">
        <v>21</v>
      </c>
      <c r="C704" t="s">
        <v>2084</v>
      </c>
      <c r="D704" t="s">
        <v>2085</v>
      </c>
      <c r="E704" t="s">
        <v>2086</v>
      </c>
      <c r="F704" t="s">
        <v>205</v>
      </c>
      <c r="G704" t="s">
        <v>2078</v>
      </c>
      <c r="H704" t="s">
        <v>2087</v>
      </c>
      <c r="I704" t="s">
        <v>208</v>
      </c>
      <c r="J704" t="s">
        <v>227</v>
      </c>
      <c r="K704" t="s">
        <v>234</v>
      </c>
      <c r="L704" t="s">
        <v>211</v>
      </c>
      <c r="M704" t="str">
        <f>_430_CS_COMBOCODES[[#This Row],[Dept ID]]&amp;_430_CS_COMBOCODES[[#This Row],[Fund]]</f>
        <v>204220420000</v>
      </c>
    </row>
    <row r="705" spans="1:13" hidden="1" x14ac:dyDescent="0.3">
      <c r="A705" s="8">
        <v>44013</v>
      </c>
      <c r="B705" t="s">
        <v>21</v>
      </c>
      <c r="C705" t="s">
        <v>2088</v>
      </c>
      <c r="D705" t="s">
        <v>2089</v>
      </c>
      <c r="E705" t="s">
        <v>22</v>
      </c>
      <c r="F705" t="s">
        <v>205</v>
      </c>
      <c r="G705" t="s">
        <v>2090</v>
      </c>
      <c r="H705" t="s">
        <v>2091</v>
      </c>
      <c r="I705" t="s">
        <v>208</v>
      </c>
      <c r="J705" t="s">
        <v>227</v>
      </c>
      <c r="K705" t="s">
        <v>234</v>
      </c>
      <c r="L705" t="s">
        <v>211</v>
      </c>
      <c r="M705" t="str">
        <f>_430_CS_COMBOCODES[[#This Row],[Dept ID]]&amp;_430_CS_COMBOCODES[[#This Row],[Fund]]</f>
        <v>204010620000</v>
      </c>
    </row>
    <row r="706" spans="1:13" hidden="1" x14ac:dyDescent="0.3">
      <c r="A706" s="8">
        <v>43647</v>
      </c>
      <c r="B706" t="s">
        <v>21</v>
      </c>
      <c r="C706" t="s">
        <v>2092</v>
      </c>
      <c r="D706" t="s">
        <v>2093</v>
      </c>
      <c r="E706" t="s">
        <v>2094</v>
      </c>
      <c r="F706" t="s">
        <v>205</v>
      </c>
      <c r="G706" t="s">
        <v>206</v>
      </c>
      <c r="H706" t="s">
        <v>2095</v>
      </c>
      <c r="I706" t="s">
        <v>208</v>
      </c>
      <c r="J706" t="s">
        <v>233</v>
      </c>
      <c r="K706" t="s">
        <v>234</v>
      </c>
      <c r="L706" t="s">
        <v>211</v>
      </c>
      <c r="M706" t="str">
        <f>_430_CS_COMBOCODES[[#This Row],[Dept ID]]&amp;_430_CS_COMBOCODES[[#This Row],[Fund]]</f>
        <v>210001920000</v>
      </c>
    </row>
    <row r="707" spans="1:13" hidden="1" x14ac:dyDescent="0.3">
      <c r="A707" s="8">
        <v>43374</v>
      </c>
      <c r="B707" t="s">
        <v>21</v>
      </c>
      <c r="C707" t="s">
        <v>2096</v>
      </c>
      <c r="D707" t="s">
        <v>2097</v>
      </c>
      <c r="E707" t="s">
        <v>22</v>
      </c>
      <c r="F707" t="s">
        <v>205</v>
      </c>
      <c r="G707" t="s">
        <v>680</v>
      </c>
      <c r="H707" t="s">
        <v>2098</v>
      </c>
      <c r="I707" t="s">
        <v>208</v>
      </c>
      <c r="J707" t="s">
        <v>233</v>
      </c>
      <c r="K707" t="s">
        <v>216</v>
      </c>
      <c r="L707" t="s">
        <v>211</v>
      </c>
      <c r="M707" t="str">
        <f>_430_CS_COMBOCODES[[#This Row],[Dept ID]]&amp;_430_CS_COMBOCODES[[#This Row],[Fund]]</f>
        <v>100705820000</v>
      </c>
    </row>
    <row r="708" spans="1:13" hidden="1" x14ac:dyDescent="0.3">
      <c r="A708" s="8">
        <v>43910</v>
      </c>
      <c r="B708" t="s">
        <v>21</v>
      </c>
      <c r="C708" t="s">
        <v>2099</v>
      </c>
      <c r="D708" t="s">
        <v>2100</v>
      </c>
      <c r="E708" t="s">
        <v>22</v>
      </c>
      <c r="F708" t="s">
        <v>205</v>
      </c>
      <c r="G708" t="s">
        <v>1325</v>
      </c>
      <c r="H708" t="s">
        <v>2101</v>
      </c>
      <c r="I708" t="s">
        <v>208</v>
      </c>
      <c r="J708" t="s">
        <v>233</v>
      </c>
      <c r="K708" t="s">
        <v>234</v>
      </c>
      <c r="L708" t="s">
        <v>211</v>
      </c>
      <c r="M708" t="str">
        <f>_430_CS_COMBOCODES[[#This Row],[Dept ID]]&amp;_430_CS_COMBOCODES[[#This Row],[Fund]]</f>
        <v>100207020000</v>
      </c>
    </row>
    <row r="709" spans="1:13" hidden="1" x14ac:dyDescent="0.3">
      <c r="A709" s="8">
        <v>43910</v>
      </c>
      <c r="B709" t="s">
        <v>21</v>
      </c>
      <c r="C709" t="s">
        <v>2102</v>
      </c>
      <c r="D709" t="s">
        <v>2100</v>
      </c>
      <c r="E709" t="s">
        <v>22</v>
      </c>
      <c r="F709" t="s">
        <v>205</v>
      </c>
      <c r="G709" t="s">
        <v>448</v>
      </c>
      <c r="H709" t="s">
        <v>2101</v>
      </c>
      <c r="I709" t="s">
        <v>208</v>
      </c>
      <c r="J709" t="s">
        <v>233</v>
      </c>
      <c r="K709" t="s">
        <v>234</v>
      </c>
      <c r="L709" t="s">
        <v>211</v>
      </c>
      <c r="M709" t="str">
        <f>_430_CS_COMBOCODES[[#This Row],[Dept ID]]&amp;_430_CS_COMBOCODES[[#This Row],[Fund]]</f>
        <v>210001220000</v>
      </c>
    </row>
    <row r="710" spans="1:13" hidden="1" x14ac:dyDescent="0.3">
      <c r="A710" s="8">
        <v>43325</v>
      </c>
      <c r="B710" t="s">
        <v>21</v>
      </c>
      <c r="C710" t="s">
        <v>2103</v>
      </c>
      <c r="D710" t="s">
        <v>2104</v>
      </c>
      <c r="E710" t="s">
        <v>22</v>
      </c>
      <c r="F710" t="s">
        <v>205</v>
      </c>
      <c r="G710" t="s">
        <v>220</v>
      </c>
      <c r="H710" t="s">
        <v>2105</v>
      </c>
      <c r="I710" t="s">
        <v>208</v>
      </c>
      <c r="J710" t="s">
        <v>233</v>
      </c>
      <c r="K710" t="s">
        <v>234</v>
      </c>
      <c r="L710" t="s">
        <v>211</v>
      </c>
      <c r="M710" t="str">
        <f>_430_CS_COMBOCODES[[#This Row],[Dept ID]]&amp;_430_CS_COMBOCODES[[#This Row],[Fund]]</f>
        <v>106845220000</v>
      </c>
    </row>
    <row r="711" spans="1:13" hidden="1" x14ac:dyDescent="0.3">
      <c r="A711" s="8">
        <v>43647</v>
      </c>
      <c r="B711" t="s">
        <v>21</v>
      </c>
      <c r="C711" t="s">
        <v>2106</v>
      </c>
      <c r="D711" t="s">
        <v>2104</v>
      </c>
      <c r="E711" t="s">
        <v>22</v>
      </c>
      <c r="F711" t="s">
        <v>205</v>
      </c>
      <c r="G711" t="s">
        <v>340</v>
      </c>
      <c r="H711" t="s">
        <v>2105</v>
      </c>
      <c r="I711" t="s">
        <v>208</v>
      </c>
      <c r="J711" t="s">
        <v>233</v>
      </c>
      <c r="K711" t="s">
        <v>234</v>
      </c>
      <c r="L711" t="s">
        <v>211</v>
      </c>
      <c r="M711" t="str">
        <f>_430_CS_COMBOCODES[[#This Row],[Dept ID]]&amp;_430_CS_COMBOCODES[[#This Row],[Fund]]</f>
        <v>210002020000</v>
      </c>
    </row>
    <row r="712" spans="1:13" hidden="1" x14ac:dyDescent="0.3">
      <c r="A712" s="8">
        <v>44012</v>
      </c>
      <c r="B712" t="s">
        <v>201</v>
      </c>
      <c r="C712" t="s">
        <v>2107</v>
      </c>
      <c r="D712" t="s">
        <v>2108</v>
      </c>
      <c r="E712" t="s">
        <v>2109</v>
      </c>
      <c r="F712" t="s">
        <v>205</v>
      </c>
      <c r="G712" t="s">
        <v>2078</v>
      </c>
      <c r="H712" t="s">
        <v>2110</v>
      </c>
      <c r="I712" t="s">
        <v>208</v>
      </c>
      <c r="J712" t="s">
        <v>227</v>
      </c>
      <c r="K712" t="s">
        <v>234</v>
      </c>
      <c r="L712" t="s">
        <v>211</v>
      </c>
      <c r="M712" t="str">
        <f>_430_CS_COMBOCODES[[#This Row],[Dept ID]]&amp;_430_CS_COMBOCODES[[#This Row],[Fund]]</f>
        <v>204220420000</v>
      </c>
    </row>
    <row r="713" spans="1:13" hidden="1" x14ac:dyDescent="0.3">
      <c r="A713" s="8">
        <v>44013</v>
      </c>
      <c r="B713" t="s">
        <v>21</v>
      </c>
      <c r="C713" t="s">
        <v>2111</v>
      </c>
      <c r="D713" t="s">
        <v>2112</v>
      </c>
      <c r="E713" t="s">
        <v>22</v>
      </c>
      <c r="F713" t="s">
        <v>205</v>
      </c>
      <c r="G713" t="s">
        <v>2113</v>
      </c>
      <c r="H713" t="s">
        <v>2110</v>
      </c>
      <c r="I713" t="s">
        <v>208</v>
      </c>
      <c r="J713" t="s">
        <v>227</v>
      </c>
      <c r="K713" t="s">
        <v>234</v>
      </c>
      <c r="L713" t="s">
        <v>211</v>
      </c>
      <c r="M713" t="str">
        <f>_430_CS_COMBOCODES[[#This Row],[Dept ID]]&amp;_430_CS_COMBOCODES[[#This Row],[Fund]]</f>
        <v>204220520000</v>
      </c>
    </row>
    <row r="714" spans="1:13" hidden="1" x14ac:dyDescent="0.3">
      <c r="A714" s="8">
        <v>44013</v>
      </c>
      <c r="B714" t="s">
        <v>21</v>
      </c>
      <c r="C714" t="s">
        <v>2114</v>
      </c>
      <c r="D714" t="s">
        <v>2115</v>
      </c>
      <c r="E714" t="s">
        <v>22</v>
      </c>
      <c r="F714" t="s">
        <v>205</v>
      </c>
      <c r="G714" t="s">
        <v>2090</v>
      </c>
      <c r="H714" t="s">
        <v>2116</v>
      </c>
      <c r="I714" t="s">
        <v>208</v>
      </c>
      <c r="J714" t="s">
        <v>227</v>
      </c>
      <c r="K714" t="s">
        <v>234</v>
      </c>
      <c r="L714" t="s">
        <v>211</v>
      </c>
      <c r="M714" t="str">
        <f>_430_CS_COMBOCODES[[#This Row],[Dept ID]]&amp;_430_CS_COMBOCODES[[#This Row],[Fund]]</f>
        <v>204010620000</v>
      </c>
    </row>
    <row r="715" spans="1:13" hidden="1" x14ac:dyDescent="0.3">
      <c r="A715" s="8">
        <v>42917</v>
      </c>
      <c r="B715" t="s">
        <v>21</v>
      </c>
      <c r="C715" t="s">
        <v>2117</v>
      </c>
      <c r="D715" t="s">
        <v>2118</v>
      </c>
      <c r="E715" t="s">
        <v>2119</v>
      </c>
      <c r="F715" t="s">
        <v>205</v>
      </c>
      <c r="G715" t="s">
        <v>2120</v>
      </c>
      <c r="H715" t="s">
        <v>2121</v>
      </c>
      <c r="I715" t="s">
        <v>208</v>
      </c>
      <c r="J715" t="s">
        <v>227</v>
      </c>
      <c r="K715" t="s">
        <v>234</v>
      </c>
      <c r="L715" t="s">
        <v>211</v>
      </c>
      <c r="M715" t="str">
        <f>_430_CS_COMBOCODES[[#This Row],[Dept ID]]&amp;_430_CS_COMBOCODES[[#This Row],[Fund]]</f>
        <v>204011220000</v>
      </c>
    </row>
    <row r="716" spans="1:13" hidden="1" x14ac:dyDescent="0.3">
      <c r="A716" s="8">
        <v>42917</v>
      </c>
      <c r="B716" t="s">
        <v>21</v>
      </c>
      <c r="C716" t="s">
        <v>2122</v>
      </c>
      <c r="D716" t="s">
        <v>2123</v>
      </c>
      <c r="E716" t="s">
        <v>2124</v>
      </c>
      <c r="F716" t="s">
        <v>205</v>
      </c>
      <c r="G716" t="s">
        <v>2125</v>
      </c>
      <c r="H716" t="s">
        <v>2126</v>
      </c>
      <c r="I716" t="s">
        <v>208</v>
      </c>
      <c r="J716" t="s">
        <v>227</v>
      </c>
      <c r="K716" t="s">
        <v>234</v>
      </c>
      <c r="L716" t="s">
        <v>211</v>
      </c>
      <c r="M716" t="str">
        <f>_430_CS_COMBOCODES[[#This Row],[Dept ID]]&amp;_430_CS_COMBOCODES[[#This Row],[Fund]]</f>
        <v>204010720000</v>
      </c>
    </row>
    <row r="717" spans="1:13" hidden="1" x14ac:dyDescent="0.3">
      <c r="A717" s="8">
        <v>43647</v>
      </c>
      <c r="B717" t="s">
        <v>21</v>
      </c>
      <c r="C717" t="s">
        <v>2127</v>
      </c>
      <c r="D717" t="s">
        <v>2128</v>
      </c>
      <c r="E717" t="s">
        <v>22</v>
      </c>
      <c r="F717" t="s">
        <v>205</v>
      </c>
      <c r="G717" t="s">
        <v>326</v>
      </c>
      <c r="H717" t="s">
        <v>2129</v>
      </c>
      <c r="I717" t="s">
        <v>208</v>
      </c>
      <c r="J717" t="s">
        <v>227</v>
      </c>
      <c r="K717" t="s">
        <v>1266</v>
      </c>
      <c r="L717" t="s">
        <v>211</v>
      </c>
      <c r="M717" t="str">
        <f>_430_CS_COMBOCODES[[#This Row],[Dept ID]]&amp;_430_CS_COMBOCODES[[#This Row],[Fund]]</f>
        <v>210000720000</v>
      </c>
    </row>
    <row r="718" spans="1:13" hidden="1" x14ac:dyDescent="0.3">
      <c r="A718" s="8">
        <v>43405</v>
      </c>
      <c r="B718" t="s">
        <v>21</v>
      </c>
      <c r="C718" t="s">
        <v>2130</v>
      </c>
      <c r="D718" t="s">
        <v>2128</v>
      </c>
      <c r="E718" t="s">
        <v>22</v>
      </c>
      <c r="F718" t="s">
        <v>205</v>
      </c>
      <c r="G718" t="s">
        <v>1330</v>
      </c>
      <c r="H718" t="s">
        <v>2129</v>
      </c>
      <c r="I718" t="s">
        <v>208</v>
      </c>
      <c r="J718" t="s">
        <v>227</v>
      </c>
      <c r="K718" t="s">
        <v>1266</v>
      </c>
      <c r="L718" t="s">
        <v>211</v>
      </c>
      <c r="M718" t="str">
        <f>_430_CS_COMBOCODES[[#This Row],[Dept ID]]&amp;_430_CS_COMBOCODES[[#This Row],[Fund]]</f>
        <v>101002020000</v>
      </c>
    </row>
    <row r="719" spans="1:13" hidden="1" x14ac:dyDescent="0.3">
      <c r="A719" s="8">
        <v>43413</v>
      </c>
      <c r="B719" t="s">
        <v>21</v>
      </c>
      <c r="C719" t="s">
        <v>2131</v>
      </c>
      <c r="D719" t="s">
        <v>2132</v>
      </c>
      <c r="E719" t="s">
        <v>22</v>
      </c>
      <c r="F719" t="s">
        <v>205</v>
      </c>
      <c r="G719" t="s">
        <v>1330</v>
      </c>
      <c r="H719" t="s">
        <v>2133</v>
      </c>
      <c r="I719" t="s">
        <v>208</v>
      </c>
      <c r="J719" t="s">
        <v>227</v>
      </c>
      <c r="K719" t="s">
        <v>1266</v>
      </c>
      <c r="L719" t="s">
        <v>211</v>
      </c>
      <c r="M719" t="str">
        <f>_430_CS_COMBOCODES[[#This Row],[Dept ID]]&amp;_430_CS_COMBOCODES[[#This Row],[Fund]]</f>
        <v>101002020000</v>
      </c>
    </row>
    <row r="720" spans="1:13" hidden="1" x14ac:dyDescent="0.3">
      <c r="A720" s="8">
        <v>43647</v>
      </c>
      <c r="B720" t="s">
        <v>21</v>
      </c>
      <c r="C720" t="s">
        <v>2134</v>
      </c>
      <c r="D720" t="s">
        <v>2132</v>
      </c>
      <c r="E720" t="s">
        <v>22</v>
      </c>
      <c r="F720" t="s">
        <v>205</v>
      </c>
      <c r="G720" t="s">
        <v>326</v>
      </c>
      <c r="H720" t="s">
        <v>2133</v>
      </c>
      <c r="I720" t="s">
        <v>208</v>
      </c>
      <c r="J720" t="s">
        <v>227</v>
      </c>
      <c r="K720" t="s">
        <v>1266</v>
      </c>
      <c r="L720" t="s">
        <v>211</v>
      </c>
      <c r="M720" t="str">
        <f>_430_CS_COMBOCODES[[#This Row],[Dept ID]]&amp;_430_CS_COMBOCODES[[#This Row],[Fund]]</f>
        <v>210000720000</v>
      </c>
    </row>
    <row r="721" spans="1:13" hidden="1" x14ac:dyDescent="0.3">
      <c r="A721" s="8">
        <v>43910</v>
      </c>
      <c r="B721" t="s">
        <v>21</v>
      </c>
      <c r="C721" t="s">
        <v>2135</v>
      </c>
      <c r="D721" t="s">
        <v>2136</v>
      </c>
      <c r="E721" t="s">
        <v>22</v>
      </c>
      <c r="F721" t="s">
        <v>205</v>
      </c>
      <c r="G721" t="s">
        <v>686</v>
      </c>
      <c r="H721" t="s">
        <v>2137</v>
      </c>
      <c r="I721" t="s">
        <v>208</v>
      </c>
      <c r="J721" t="s">
        <v>209</v>
      </c>
      <c r="K721" t="s">
        <v>234</v>
      </c>
      <c r="L721" t="s">
        <v>211</v>
      </c>
      <c r="M721" t="str">
        <f>_430_CS_COMBOCODES[[#This Row],[Dept ID]]&amp;_430_CS_COMBOCODES[[#This Row],[Fund]]</f>
        <v>210000920000</v>
      </c>
    </row>
    <row r="722" spans="1:13" hidden="1" x14ac:dyDescent="0.3">
      <c r="A722" s="8">
        <v>43910</v>
      </c>
      <c r="B722" t="s">
        <v>21</v>
      </c>
      <c r="C722" t="s">
        <v>2138</v>
      </c>
      <c r="D722" t="s">
        <v>2136</v>
      </c>
      <c r="E722" t="s">
        <v>22</v>
      </c>
      <c r="F722" t="s">
        <v>205</v>
      </c>
      <c r="G722" t="s">
        <v>421</v>
      </c>
      <c r="H722" t="s">
        <v>2137</v>
      </c>
      <c r="I722" t="s">
        <v>208</v>
      </c>
      <c r="J722" t="s">
        <v>209</v>
      </c>
      <c r="K722" t="s">
        <v>234</v>
      </c>
      <c r="L722" t="s">
        <v>211</v>
      </c>
      <c r="M722" t="str">
        <f>_430_CS_COMBOCODES[[#This Row],[Dept ID]]&amp;_430_CS_COMBOCODES[[#This Row],[Fund]]</f>
        <v>101106020000</v>
      </c>
    </row>
    <row r="723" spans="1:13" hidden="1" x14ac:dyDescent="0.3">
      <c r="A723" s="8">
        <v>43647</v>
      </c>
      <c r="B723" t="s">
        <v>21</v>
      </c>
      <c r="C723" t="s">
        <v>2139</v>
      </c>
      <c r="D723" t="s">
        <v>2140</v>
      </c>
      <c r="E723" t="s">
        <v>22</v>
      </c>
      <c r="F723" t="s">
        <v>205</v>
      </c>
      <c r="G723" t="s">
        <v>326</v>
      </c>
      <c r="H723" t="s">
        <v>2141</v>
      </c>
      <c r="I723" t="s">
        <v>208</v>
      </c>
      <c r="J723" t="s">
        <v>227</v>
      </c>
      <c r="K723" t="s">
        <v>1266</v>
      </c>
      <c r="L723" t="s">
        <v>211</v>
      </c>
      <c r="M723" t="str">
        <f>_430_CS_COMBOCODES[[#This Row],[Dept ID]]&amp;_430_CS_COMBOCODES[[#This Row],[Fund]]</f>
        <v>210000720000</v>
      </c>
    </row>
    <row r="724" spans="1:13" hidden="1" x14ac:dyDescent="0.3">
      <c r="A724" s="8">
        <v>43417</v>
      </c>
      <c r="B724" t="s">
        <v>21</v>
      </c>
      <c r="C724" t="s">
        <v>2142</v>
      </c>
      <c r="D724" t="s">
        <v>2140</v>
      </c>
      <c r="E724" t="s">
        <v>22</v>
      </c>
      <c r="F724" t="s">
        <v>205</v>
      </c>
      <c r="G724" t="s">
        <v>485</v>
      </c>
      <c r="H724" t="s">
        <v>2141</v>
      </c>
      <c r="I724" t="s">
        <v>208</v>
      </c>
      <c r="J724" t="s">
        <v>227</v>
      </c>
      <c r="K724" t="s">
        <v>1266</v>
      </c>
      <c r="L724" t="s">
        <v>211</v>
      </c>
      <c r="M724" t="str">
        <f>_430_CS_COMBOCODES[[#This Row],[Dept ID]]&amp;_430_CS_COMBOCODES[[#This Row],[Fund]]</f>
        <v>101001020000</v>
      </c>
    </row>
    <row r="725" spans="1:13" hidden="1" x14ac:dyDescent="0.3">
      <c r="A725" s="8">
        <v>43405</v>
      </c>
      <c r="B725" t="s">
        <v>21</v>
      </c>
      <c r="C725" t="s">
        <v>2143</v>
      </c>
      <c r="D725" t="s">
        <v>2144</v>
      </c>
      <c r="E725" t="s">
        <v>22</v>
      </c>
      <c r="F725" t="s">
        <v>205</v>
      </c>
      <c r="G725" t="s">
        <v>618</v>
      </c>
      <c r="H725" t="s">
        <v>2145</v>
      </c>
      <c r="I725" t="s">
        <v>208</v>
      </c>
      <c r="J725" t="s">
        <v>209</v>
      </c>
      <c r="K725" t="s">
        <v>234</v>
      </c>
      <c r="L725" t="s">
        <v>211</v>
      </c>
      <c r="M725" t="str">
        <f>_430_CS_COMBOCODES[[#This Row],[Dept ID]]&amp;_430_CS_COMBOCODES[[#This Row],[Fund]]</f>
        <v>100207920000</v>
      </c>
    </row>
    <row r="726" spans="1:13" hidden="1" x14ac:dyDescent="0.3">
      <c r="A726" s="8">
        <v>43647</v>
      </c>
      <c r="B726" t="s">
        <v>21</v>
      </c>
      <c r="C726" t="s">
        <v>2146</v>
      </c>
      <c r="D726" t="s">
        <v>2144</v>
      </c>
      <c r="E726" t="s">
        <v>22</v>
      </c>
      <c r="F726" t="s">
        <v>205</v>
      </c>
      <c r="G726" t="s">
        <v>448</v>
      </c>
      <c r="H726" t="s">
        <v>2145</v>
      </c>
      <c r="I726" t="s">
        <v>208</v>
      </c>
      <c r="J726" t="s">
        <v>209</v>
      </c>
      <c r="K726" t="s">
        <v>234</v>
      </c>
      <c r="L726" t="s">
        <v>211</v>
      </c>
      <c r="M726" t="str">
        <f>_430_CS_COMBOCODES[[#This Row],[Dept ID]]&amp;_430_CS_COMBOCODES[[#This Row],[Fund]]</f>
        <v>210001220000</v>
      </c>
    </row>
    <row r="727" spans="1:13" hidden="1" x14ac:dyDescent="0.3">
      <c r="A727" s="8">
        <v>42917</v>
      </c>
      <c r="B727" t="s">
        <v>21</v>
      </c>
      <c r="C727" t="s">
        <v>2147</v>
      </c>
      <c r="D727" t="s">
        <v>2148</v>
      </c>
      <c r="E727" t="s">
        <v>2149</v>
      </c>
      <c r="F727" t="s">
        <v>205</v>
      </c>
      <c r="G727" t="s">
        <v>2069</v>
      </c>
      <c r="H727" t="s">
        <v>2150</v>
      </c>
      <c r="I727" t="s">
        <v>208</v>
      </c>
      <c r="J727" t="s">
        <v>227</v>
      </c>
      <c r="K727" t="s">
        <v>234</v>
      </c>
      <c r="L727" t="s">
        <v>211</v>
      </c>
      <c r="M727" t="str">
        <f>_430_CS_COMBOCODES[[#This Row],[Dept ID]]&amp;_430_CS_COMBOCODES[[#This Row],[Fund]]</f>
        <v>204621320000</v>
      </c>
    </row>
    <row r="728" spans="1:13" hidden="1" x14ac:dyDescent="0.3">
      <c r="A728" s="8">
        <v>42917</v>
      </c>
      <c r="B728" t="s">
        <v>21</v>
      </c>
      <c r="C728" t="s">
        <v>2151</v>
      </c>
      <c r="D728" t="s">
        <v>2152</v>
      </c>
      <c r="E728" t="s">
        <v>2153</v>
      </c>
      <c r="F728" t="s">
        <v>205</v>
      </c>
      <c r="G728" t="s">
        <v>1927</v>
      </c>
      <c r="H728" t="s">
        <v>2154</v>
      </c>
      <c r="I728" t="s">
        <v>208</v>
      </c>
      <c r="J728" t="s">
        <v>227</v>
      </c>
      <c r="K728" t="s">
        <v>234</v>
      </c>
      <c r="L728" t="s">
        <v>211</v>
      </c>
      <c r="M728" t="str">
        <f>_430_CS_COMBOCODES[[#This Row],[Dept ID]]&amp;_430_CS_COMBOCODES[[#This Row],[Fund]]</f>
        <v>204420820000</v>
      </c>
    </row>
    <row r="729" spans="1:13" hidden="1" x14ac:dyDescent="0.3">
      <c r="A729" s="8">
        <v>43647</v>
      </c>
      <c r="B729" t="s">
        <v>21</v>
      </c>
      <c r="C729" t="s">
        <v>2155</v>
      </c>
      <c r="D729" t="s">
        <v>2156</v>
      </c>
      <c r="E729" t="s">
        <v>2157</v>
      </c>
      <c r="F729" t="s">
        <v>205</v>
      </c>
      <c r="G729" t="s">
        <v>2078</v>
      </c>
      <c r="H729" t="s">
        <v>2158</v>
      </c>
      <c r="I729" t="s">
        <v>208</v>
      </c>
      <c r="J729" t="s">
        <v>227</v>
      </c>
      <c r="K729" t="s">
        <v>234</v>
      </c>
      <c r="L729" t="s">
        <v>211</v>
      </c>
      <c r="M729" t="str">
        <f>_430_CS_COMBOCODES[[#This Row],[Dept ID]]&amp;_430_CS_COMBOCODES[[#This Row],[Fund]]</f>
        <v>204220420000</v>
      </c>
    </row>
    <row r="730" spans="1:13" hidden="1" x14ac:dyDescent="0.3">
      <c r="A730" s="8">
        <v>42917</v>
      </c>
      <c r="B730" t="s">
        <v>21</v>
      </c>
      <c r="C730" t="s">
        <v>2159</v>
      </c>
      <c r="D730" t="s">
        <v>2160</v>
      </c>
      <c r="E730" t="s">
        <v>2161</v>
      </c>
      <c r="F730" t="s">
        <v>205</v>
      </c>
      <c r="G730" t="s">
        <v>877</v>
      </c>
      <c r="H730" t="s">
        <v>2162</v>
      </c>
      <c r="I730" t="s">
        <v>208</v>
      </c>
      <c r="J730" t="s">
        <v>227</v>
      </c>
      <c r="K730" t="s">
        <v>234</v>
      </c>
      <c r="L730" t="s">
        <v>211</v>
      </c>
      <c r="M730" t="str">
        <f>_430_CS_COMBOCODES[[#This Row],[Dept ID]]&amp;_430_CS_COMBOCODES[[#This Row],[Fund]]</f>
        <v>204821620000</v>
      </c>
    </row>
    <row r="731" spans="1:13" hidden="1" x14ac:dyDescent="0.3">
      <c r="A731" s="8">
        <v>42917</v>
      </c>
      <c r="B731" t="s">
        <v>21</v>
      </c>
      <c r="C731" t="s">
        <v>2163</v>
      </c>
      <c r="D731" t="s">
        <v>2164</v>
      </c>
      <c r="E731" t="s">
        <v>2165</v>
      </c>
      <c r="F731" t="s">
        <v>205</v>
      </c>
      <c r="G731" t="s">
        <v>2120</v>
      </c>
      <c r="H731" t="s">
        <v>2166</v>
      </c>
      <c r="I731" t="s">
        <v>208</v>
      </c>
      <c r="J731" t="s">
        <v>227</v>
      </c>
      <c r="K731" t="s">
        <v>234</v>
      </c>
      <c r="L731" t="s">
        <v>211</v>
      </c>
      <c r="M731" t="str">
        <f>_430_CS_COMBOCODES[[#This Row],[Dept ID]]&amp;_430_CS_COMBOCODES[[#This Row],[Fund]]</f>
        <v>204011220000</v>
      </c>
    </row>
    <row r="732" spans="1:13" hidden="1" x14ac:dyDescent="0.3">
      <c r="A732" s="8">
        <v>43282</v>
      </c>
      <c r="B732" t="s">
        <v>21</v>
      </c>
      <c r="C732" t="s">
        <v>2167</v>
      </c>
      <c r="D732" t="s">
        <v>2168</v>
      </c>
      <c r="E732" t="s">
        <v>2169</v>
      </c>
      <c r="F732" t="s">
        <v>205</v>
      </c>
      <c r="G732" t="s">
        <v>2090</v>
      </c>
      <c r="H732" t="s">
        <v>2170</v>
      </c>
      <c r="I732" t="s">
        <v>208</v>
      </c>
      <c r="J732" t="s">
        <v>227</v>
      </c>
      <c r="K732" t="s">
        <v>234</v>
      </c>
      <c r="L732" t="s">
        <v>211</v>
      </c>
      <c r="M732" t="str">
        <f>_430_CS_COMBOCODES[[#This Row],[Dept ID]]&amp;_430_CS_COMBOCODES[[#This Row],[Fund]]</f>
        <v>204010620000</v>
      </c>
    </row>
    <row r="733" spans="1:13" hidden="1" x14ac:dyDescent="0.3">
      <c r="A733" s="8">
        <v>43419</v>
      </c>
      <c r="B733" t="s">
        <v>21</v>
      </c>
      <c r="C733" t="s">
        <v>2171</v>
      </c>
      <c r="D733" t="s">
        <v>2172</v>
      </c>
      <c r="E733" t="s">
        <v>22</v>
      </c>
      <c r="F733" t="s">
        <v>205</v>
      </c>
      <c r="G733" t="s">
        <v>1049</v>
      </c>
      <c r="H733" t="s">
        <v>2173</v>
      </c>
      <c r="I733" t="s">
        <v>208</v>
      </c>
      <c r="J733" t="s">
        <v>233</v>
      </c>
      <c r="K733" t="s">
        <v>216</v>
      </c>
      <c r="L733" t="s">
        <v>211</v>
      </c>
      <c r="M733" t="str">
        <f>_430_CS_COMBOCODES[[#This Row],[Dept ID]]&amp;_430_CS_COMBOCODES[[#This Row],[Fund]]</f>
        <v>103203120000</v>
      </c>
    </row>
    <row r="734" spans="1:13" hidden="1" x14ac:dyDescent="0.3">
      <c r="A734" s="8">
        <v>43421</v>
      </c>
      <c r="B734" t="s">
        <v>201</v>
      </c>
      <c r="C734" t="s">
        <v>2174</v>
      </c>
      <c r="D734" t="s">
        <v>2175</v>
      </c>
      <c r="E734" t="s">
        <v>22</v>
      </c>
      <c r="F734" t="s">
        <v>205</v>
      </c>
      <c r="G734" t="s">
        <v>257</v>
      </c>
      <c r="H734" t="s">
        <v>2176</v>
      </c>
      <c r="I734" t="s">
        <v>208</v>
      </c>
      <c r="J734" t="s">
        <v>233</v>
      </c>
      <c r="K734" t="s">
        <v>1266</v>
      </c>
      <c r="L734" t="s">
        <v>211</v>
      </c>
      <c r="M734" t="str">
        <f>_430_CS_COMBOCODES[[#This Row],[Dept ID]]&amp;_430_CS_COMBOCODES[[#This Row],[Fund]]</f>
        <v>104821620000</v>
      </c>
    </row>
    <row r="735" spans="1:13" hidden="1" x14ac:dyDescent="0.3">
      <c r="A735" s="8">
        <v>42917</v>
      </c>
      <c r="B735" t="s">
        <v>21</v>
      </c>
      <c r="C735" t="s">
        <v>2177</v>
      </c>
      <c r="D735" t="s">
        <v>2178</v>
      </c>
      <c r="E735" t="s">
        <v>2179</v>
      </c>
      <c r="F735" t="s">
        <v>205</v>
      </c>
      <c r="G735" t="s">
        <v>2180</v>
      </c>
      <c r="H735" t="s">
        <v>2181</v>
      </c>
      <c r="I735" t="s">
        <v>208</v>
      </c>
      <c r="J735" t="s">
        <v>227</v>
      </c>
      <c r="K735" t="s">
        <v>234</v>
      </c>
      <c r="L735" t="s">
        <v>211</v>
      </c>
      <c r="M735" t="str">
        <f>_430_CS_COMBOCODES[[#This Row],[Dept ID]]&amp;_430_CS_COMBOCODES[[#This Row],[Fund]]</f>
        <v>204011320000</v>
      </c>
    </row>
    <row r="736" spans="1:13" hidden="1" x14ac:dyDescent="0.3">
      <c r="A736" s="8">
        <v>42917</v>
      </c>
      <c r="B736" t="s">
        <v>21</v>
      </c>
      <c r="C736" t="s">
        <v>2182</v>
      </c>
      <c r="D736" t="s">
        <v>2183</v>
      </c>
      <c r="E736" t="s">
        <v>2184</v>
      </c>
      <c r="F736" t="s">
        <v>205</v>
      </c>
      <c r="G736" t="s">
        <v>877</v>
      </c>
      <c r="H736" t="s">
        <v>2185</v>
      </c>
      <c r="I736" t="s">
        <v>208</v>
      </c>
      <c r="J736" t="s">
        <v>227</v>
      </c>
      <c r="K736" t="s">
        <v>234</v>
      </c>
      <c r="L736" t="s">
        <v>211</v>
      </c>
      <c r="M736" t="str">
        <f>_430_CS_COMBOCODES[[#This Row],[Dept ID]]&amp;_430_CS_COMBOCODES[[#This Row],[Fund]]</f>
        <v>204821620000</v>
      </c>
    </row>
    <row r="737" spans="1:13" hidden="1" x14ac:dyDescent="0.3">
      <c r="A737" s="8">
        <v>43282</v>
      </c>
      <c r="B737" t="s">
        <v>21</v>
      </c>
      <c r="C737" t="s">
        <v>2186</v>
      </c>
      <c r="D737" t="s">
        <v>2187</v>
      </c>
      <c r="E737" t="s">
        <v>2188</v>
      </c>
      <c r="F737" t="s">
        <v>205</v>
      </c>
      <c r="G737" t="s">
        <v>1927</v>
      </c>
      <c r="H737" t="s">
        <v>2189</v>
      </c>
      <c r="I737" t="s">
        <v>208</v>
      </c>
      <c r="J737" t="s">
        <v>227</v>
      </c>
      <c r="K737" t="s">
        <v>234</v>
      </c>
      <c r="L737" t="s">
        <v>211</v>
      </c>
      <c r="M737" t="str">
        <f>_430_CS_COMBOCODES[[#This Row],[Dept ID]]&amp;_430_CS_COMBOCODES[[#This Row],[Fund]]</f>
        <v>204420820000</v>
      </c>
    </row>
    <row r="738" spans="1:13" hidden="1" x14ac:dyDescent="0.3">
      <c r="A738" s="8">
        <v>44013</v>
      </c>
      <c r="B738" t="s">
        <v>21</v>
      </c>
      <c r="C738" t="s">
        <v>2190</v>
      </c>
      <c r="D738" t="s">
        <v>2191</v>
      </c>
      <c r="E738" t="s">
        <v>22</v>
      </c>
      <c r="F738" t="s">
        <v>205</v>
      </c>
      <c r="G738" t="s">
        <v>899</v>
      </c>
      <c r="H738" t="s">
        <v>2192</v>
      </c>
      <c r="I738" t="s">
        <v>208</v>
      </c>
      <c r="J738" t="s">
        <v>227</v>
      </c>
      <c r="K738" t="s">
        <v>234</v>
      </c>
      <c r="L738" t="s">
        <v>211</v>
      </c>
      <c r="M738" t="str">
        <f>_430_CS_COMBOCODES[[#This Row],[Dept ID]]&amp;_430_CS_COMBOCODES[[#This Row],[Fund]]</f>
        <v>204320020000</v>
      </c>
    </row>
    <row r="739" spans="1:13" hidden="1" x14ac:dyDescent="0.3">
      <c r="A739" s="8">
        <v>43282</v>
      </c>
      <c r="B739" t="s">
        <v>21</v>
      </c>
      <c r="C739" t="s">
        <v>2193</v>
      </c>
      <c r="D739" t="s">
        <v>2194</v>
      </c>
      <c r="E739" t="s">
        <v>2195</v>
      </c>
      <c r="F739" t="s">
        <v>205</v>
      </c>
      <c r="G739" t="s">
        <v>877</v>
      </c>
      <c r="H739" t="s">
        <v>2196</v>
      </c>
      <c r="I739" t="s">
        <v>208</v>
      </c>
      <c r="J739" t="s">
        <v>227</v>
      </c>
      <c r="K739" t="s">
        <v>234</v>
      </c>
      <c r="L739" t="s">
        <v>211</v>
      </c>
      <c r="M739" t="str">
        <f>_430_CS_COMBOCODES[[#This Row],[Dept ID]]&amp;_430_CS_COMBOCODES[[#This Row],[Fund]]</f>
        <v>204821620000</v>
      </c>
    </row>
    <row r="740" spans="1:13" hidden="1" x14ac:dyDescent="0.3">
      <c r="A740" s="8">
        <v>42917</v>
      </c>
      <c r="B740" t="s">
        <v>21</v>
      </c>
      <c r="C740" t="s">
        <v>2197</v>
      </c>
      <c r="D740" t="s">
        <v>2198</v>
      </c>
      <c r="E740" t="s">
        <v>2199</v>
      </c>
      <c r="F740" t="s">
        <v>205</v>
      </c>
      <c r="G740" t="s">
        <v>877</v>
      </c>
      <c r="H740" t="s">
        <v>2200</v>
      </c>
      <c r="I740" t="s">
        <v>208</v>
      </c>
      <c r="J740" t="s">
        <v>227</v>
      </c>
      <c r="K740" t="s">
        <v>234</v>
      </c>
      <c r="L740" t="s">
        <v>211</v>
      </c>
      <c r="M740" t="str">
        <f>_430_CS_COMBOCODES[[#This Row],[Dept ID]]&amp;_430_CS_COMBOCODES[[#This Row],[Fund]]</f>
        <v>204821620000</v>
      </c>
    </row>
    <row r="741" spans="1:13" hidden="1" x14ac:dyDescent="0.3">
      <c r="A741" s="8">
        <v>42917</v>
      </c>
      <c r="B741" t="s">
        <v>21</v>
      </c>
      <c r="C741" t="s">
        <v>2201</v>
      </c>
      <c r="D741" t="s">
        <v>2202</v>
      </c>
      <c r="E741" t="s">
        <v>2203</v>
      </c>
      <c r="F741" t="s">
        <v>205</v>
      </c>
      <c r="G741" t="s">
        <v>2090</v>
      </c>
      <c r="H741" t="s">
        <v>2204</v>
      </c>
      <c r="I741" t="s">
        <v>208</v>
      </c>
      <c r="J741" t="s">
        <v>227</v>
      </c>
      <c r="K741" t="s">
        <v>234</v>
      </c>
      <c r="L741" t="s">
        <v>211</v>
      </c>
      <c r="M741" t="str">
        <f>_430_CS_COMBOCODES[[#This Row],[Dept ID]]&amp;_430_CS_COMBOCODES[[#This Row],[Fund]]</f>
        <v>204010620000</v>
      </c>
    </row>
    <row r="742" spans="1:13" hidden="1" x14ac:dyDescent="0.3">
      <c r="A742" s="8">
        <v>44012</v>
      </c>
      <c r="B742" t="s">
        <v>201</v>
      </c>
      <c r="C742" t="s">
        <v>2205</v>
      </c>
      <c r="D742" t="s">
        <v>2206</v>
      </c>
      <c r="E742" t="s">
        <v>2207</v>
      </c>
      <c r="F742" t="s">
        <v>205</v>
      </c>
      <c r="G742" t="s">
        <v>1927</v>
      </c>
      <c r="H742" t="s">
        <v>2208</v>
      </c>
      <c r="I742" t="s">
        <v>208</v>
      </c>
      <c r="J742" t="s">
        <v>227</v>
      </c>
      <c r="K742" t="s">
        <v>234</v>
      </c>
      <c r="L742" t="s">
        <v>211</v>
      </c>
      <c r="M742" t="str">
        <f>_430_CS_COMBOCODES[[#This Row],[Dept ID]]&amp;_430_CS_COMBOCODES[[#This Row],[Fund]]</f>
        <v>204420820000</v>
      </c>
    </row>
    <row r="743" spans="1:13" hidden="1" x14ac:dyDescent="0.3">
      <c r="A743" s="8">
        <v>42917</v>
      </c>
      <c r="B743" t="s">
        <v>21</v>
      </c>
      <c r="C743" t="s">
        <v>2209</v>
      </c>
      <c r="D743" t="s">
        <v>2210</v>
      </c>
      <c r="E743" t="s">
        <v>2211</v>
      </c>
      <c r="F743" t="s">
        <v>205</v>
      </c>
      <c r="G743" t="s">
        <v>1927</v>
      </c>
      <c r="H743" t="s">
        <v>2210</v>
      </c>
      <c r="I743" t="s">
        <v>208</v>
      </c>
      <c r="J743" t="s">
        <v>227</v>
      </c>
      <c r="K743" t="s">
        <v>234</v>
      </c>
      <c r="L743" t="s">
        <v>211</v>
      </c>
      <c r="M743" t="str">
        <f>_430_CS_COMBOCODES[[#This Row],[Dept ID]]&amp;_430_CS_COMBOCODES[[#This Row],[Fund]]</f>
        <v>204420820000</v>
      </c>
    </row>
    <row r="744" spans="1:13" hidden="1" x14ac:dyDescent="0.3">
      <c r="A744" s="8">
        <v>42917</v>
      </c>
      <c r="B744" t="s">
        <v>21</v>
      </c>
      <c r="C744" t="s">
        <v>2212</v>
      </c>
      <c r="D744" t="s">
        <v>2213</v>
      </c>
      <c r="E744" t="s">
        <v>2214</v>
      </c>
      <c r="F744" t="s">
        <v>205</v>
      </c>
      <c r="G744" t="s">
        <v>1927</v>
      </c>
      <c r="H744" t="s">
        <v>2215</v>
      </c>
      <c r="I744" t="s">
        <v>208</v>
      </c>
      <c r="J744" t="s">
        <v>227</v>
      </c>
      <c r="K744" t="s">
        <v>234</v>
      </c>
      <c r="L744" t="s">
        <v>211</v>
      </c>
      <c r="M744" t="str">
        <f>_430_CS_COMBOCODES[[#This Row],[Dept ID]]&amp;_430_CS_COMBOCODES[[#This Row],[Fund]]</f>
        <v>204420820000</v>
      </c>
    </row>
    <row r="745" spans="1:13" hidden="1" x14ac:dyDescent="0.3">
      <c r="A745" s="8">
        <v>44013</v>
      </c>
      <c r="B745" t="s">
        <v>21</v>
      </c>
      <c r="C745" t="s">
        <v>2216</v>
      </c>
      <c r="D745" t="s">
        <v>2217</v>
      </c>
      <c r="E745" t="s">
        <v>22</v>
      </c>
      <c r="F745" t="s">
        <v>205</v>
      </c>
      <c r="G745" t="s">
        <v>2218</v>
      </c>
      <c r="H745" t="s">
        <v>2219</v>
      </c>
      <c r="I745" t="s">
        <v>208</v>
      </c>
      <c r="J745" t="s">
        <v>227</v>
      </c>
      <c r="K745" t="s">
        <v>234</v>
      </c>
      <c r="L745" t="s">
        <v>211</v>
      </c>
      <c r="M745" t="str">
        <f>_430_CS_COMBOCODES[[#This Row],[Dept ID]]&amp;_430_CS_COMBOCODES[[#This Row],[Fund]]</f>
        <v>205643520000</v>
      </c>
    </row>
    <row r="746" spans="1:13" hidden="1" x14ac:dyDescent="0.3">
      <c r="A746" s="8">
        <v>44014</v>
      </c>
      <c r="B746" t="s">
        <v>201</v>
      </c>
      <c r="C746" t="s">
        <v>2220</v>
      </c>
      <c r="D746" t="s">
        <v>2217</v>
      </c>
      <c r="E746" t="s">
        <v>22</v>
      </c>
      <c r="F746" t="s">
        <v>205</v>
      </c>
      <c r="G746" t="s">
        <v>2221</v>
      </c>
      <c r="H746" t="s">
        <v>2219</v>
      </c>
      <c r="I746" t="s">
        <v>208</v>
      </c>
      <c r="J746" t="s">
        <v>227</v>
      </c>
      <c r="K746" t="s">
        <v>234</v>
      </c>
      <c r="L746" t="s">
        <v>211</v>
      </c>
      <c r="M746" t="str">
        <f>_430_CS_COMBOCODES[[#This Row],[Dept ID]]&amp;_430_CS_COMBOCODES[[#This Row],[Fund]]</f>
        <v>105643520000</v>
      </c>
    </row>
    <row r="747" spans="1:13" hidden="1" x14ac:dyDescent="0.3">
      <c r="A747" s="8">
        <v>43133</v>
      </c>
      <c r="B747" t="s">
        <v>201</v>
      </c>
      <c r="C747" t="s">
        <v>2222</v>
      </c>
      <c r="D747" t="s">
        <v>2217</v>
      </c>
      <c r="E747" t="s">
        <v>2223</v>
      </c>
      <c r="F747" t="s">
        <v>205</v>
      </c>
      <c r="G747" t="s">
        <v>915</v>
      </c>
      <c r="H747" t="s">
        <v>2219</v>
      </c>
      <c r="I747" t="s">
        <v>208</v>
      </c>
      <c r="J747" t="s">
        <v>227</v>
      </c>
      <c r="K747" t="s">
        <v>234</v>
      </c>
      <c r="L747" t="s">
        <v>211</v>
      </c>
      <c r="M747" t="str">
        <f>_430_CS_COMBOCODES[[#This Row],[Dept ID]]&amp;_430_CS_COMBOCODES[[#This Row],[Fund]]</f>
        <v>204010120000</v>
      </c>
    </row>
    <row r="748" spans="1:13" hidden="1" x14ac:dyDescent="0.3">
      <c r="A748" s="8">
        <v>43647</v>
      </c>
      <c r="B748" t="s">
        <v>21</v>
      </c>
      <c r="C748" t="s">
        <v>2224</v>
      </c>
      <c r="D748" t="s">
        <v>2225</v>
      </c>
      <c r="E748" t="s">
        <v>22</v>
      </c>
      <c r="F748" t="s">
        <v>205</v>
      </c>
      <c r="G748" t="s">
        <v>1927</v>
      </c>
      <c r="H748" t="s">
        <v>2226</v>
      </c>
      <c r="I748" t="s">
        <v>208</v>
      </c>
      <c r="J748" t="s">
        <v>227</v>
      </c>
      <c r="K748" t="s">
        <v>234</v>
      </c>
      <c r="L748" t="s">
        <v>211</v>
      </c>
      <c r="M748" t="str">
        <f>_430_CS_COMBOCODES[[#This Row],[Dept ID]]&amp;_430_CS_COMBOCODES[[#This Row],[Fund]]</f>
        <v>204420820000</v>
      </c>
    </row>
    <row r="749" spans="1:13" hidden="1" x14ac:dyDescent="0.3">
      <c r="A749" s="8">
        <v>42917</v>
      </c>
      <c r="B749" t="s">
        <v>21</v>
      </c>
      <c r="C749" t="s">
        <v>2227</v>
      </c>
      <c r="D749" t="s">
        <v>2228</v>
      </c>
      <c r="E749" t="s">
        <v>2229</v>
      </c>
      <c r="F749" t="s">
        <v>205</v>
      </c>
      <c r="G749" t="s">
        <v>2230</v>
      </c>
      <c r="H749" t="s">
        <v>2231</v>
      </c>
      <c r="I749" t="s">
        <v>208</v>
      </c>
      <c r="J749" t="s">
        <v>227</v>
      </c>
      <c r="K749" t="s">
        <v>234</v>
      </c>
      <c r="L749" t="s">
        <v>211</v>
      </c>
      <c r="M749" t="str">
        <f>_430_CS_COMBOCODES[[#This Row],[Dept ID]]&amp;_430_CS_COMBOCODES[[#This Row],[Fund]]</f>
        <v>204621220000</v>
      </c>
    </row>
    <row r="750" spans="1:13" hidden="1" x14ac:dyDescent="0.3">
      <c r="A750" s="8">
        <v>44014</v>
      </c>
      <c r="B750" t="s">
        <v>201</v>
      </c>
      <c r="C750" t="s">
        <v>2232</v>
      </c>
      <c r="D750" t="s">
        <v>2112</v>
      </c>
      <c r="E750" t="s">
        <v>22</v>
      </c>
      <c r="F750" t="s">
        <v>205</v>
      </c>
      <c r="G750" t="s">
        <v>2113</v>
      </c>
      <c r="H750" t="s">
        <v>2233</v>
      </c>
      <c r="I750" t="s">
        <v>208</v>
      </c>
      <c r="J750" t="s">
        <v>227</v>
      </c>
      <c r="K750" t="s">
        <v>234</v>
      </c>
      <c r="L750" t="s">
        <v>211</v>
      </c>
      <c r="M750" t="str">
        <f>_430_CS_COMBOCODES[[#This Row],[Dept ID]]&amp;_430_CS_COMBOCODES[[#This Row],[Fund]]</f>
        <v>204220520000</v>
      </c>
    </row>
    <row r="751" spans="1:13" hidden="1" x14ac:dyDescent="0.3">
      <c r="A751" s="8">
        <v>44013</v>
      </c>
      <c r="B751" t="s">
        <v>21</v>
      </c>
      <c r="C751" t="s">
        <v>2234</v>
      </c>
      <c r="D751" t="s">
        <v>2235</v>
      </c>
      <c r="E751" t="s">
        <v>2236</v>
      </c>
      <c r="F751" t="s">
        <v>205</v>
      </c>
      <c r="G751" t="s">
        <v>2078</v>
      </c>
      <c r="H751" t="s">
        <v>2233</v>
      </c>
      <c r="I751" t="s">
        <v>208</v>
      </c>
      <c r="J751" t="s">
        <v>227</v>
      </c>
      <c r="K751" t="s">
        <v>234</v>
      </c>
      <c r="L751" t="s">
        <v>211</v>
      </c>
      <c r="M751" t="str">
        <f>_430_CS_COMBOCODES[[#This Row],[Dept ID]]&amp;_430_CS_COMBOCODES[[#This Row],[Fund]]</f>
        <v>204220420000</v>
      </c>
    </row>
    <row r="752" spans="1:13" hidden="1" x14ac:dyDescent="0.3">
      <c r="A752" s="8">
        <v>42917</v>
      </c>
      <c r="B752" t="s">
        <v>21</v>
      </c>
      <c r="C752" t="s">
        <v>2237</v>
      </c>
      <c r="D752" t="s">
        <v>2238</v>
      </c>
      <c r="E752" t="s">
        <v>2239</v>
      </c>
      <c r="F752" t="s">
        <v>205</v>
      </c>
      <c r="G752" t="s">
        <v>2078</v>
      </c>
      <c r="H752" t="s">
        <v>2240</v>
      </c>
      <c r="I752" t="s">
        <v>208</v>
      </c>
      <c r="J752" t="s">
        <v>227</v>
      </c>
      <c r="K752" t="s">
        <v>234</v>
      </c>
      <c r="L752" t="s">
        <v>211</v>
      </c>
      <c r="M752" t="str">
        <f>_430_CS_COMBOCODES[[#This Row],[Dept ID]]&amp;_430_CS_COMBOCODES[[#This Row],[Fund]]</f>
        <v>204220420000</v>
      </c>
    </row>
    <row r="753" spans="1:13" hidden="1" x14ac:dyDescent="0.3">
      <c r="A753" s="8">
        <v>42917</v>
      </c>
      <c r="B753" t="s">
        <v>21</v>
      </c>
      <c r="C753" t="s">
        <v>2241</v>
      </c>
      <c r="D753" t="s">
        <v>2242</v>
      </c>
      <c r="E753" t="s">
        <v>2243</v>
      </c>
      <c r="F753" t="s">
        <v>205</v>
      </c>
      <c r="G753" t="s">
        <v>2180</v>
      </c>
      <c r="H753" t="s">
        <v>2244</v>
      </c>
      <c r="I753" t="s">
        <v>208</v>
      </c>
      <c r="J753" t="s">
        <v>227</v>
      </c>
      <c r="K753" t="s">
        <v>234</v>
      </c>
      <c r="L753" t="s">
        <v>211</v>
      </c>
      <c r="M753" t="str">
        <f>_430_CS_COMBOCODES[[#This Row],[Dept ID]]&amp;_430_CS_COMBOCODES[[#This Row],[Fund]]</f>
        <v>204011320000</v>
      </c>
    </row>
    <row r="754" spans="1:13" hidden="1" x14ac:dyDescent="0.3">
      <c r="A754" s="8">
        <v>43282</v>
      </c>
      <c r="B754" t="s">
        <v>21</v>
      </c>
      <c r="C754" t="s">
        <v>2245</v>
      </c>
      <c r="D754" t="s">
        <v>2246</v>
      </c>
      <c r="E754" t="s">
        <v>2247</v>
      </c>
      <c r="F754" t="s">
        <v>205</v>
      </c>
      <c r="G754" t="s">
        <v>2180</v>
      </c>
      <c r="H754" t="s">
        <v>2248</v>
      </c>
      <c r="I754" t="s">
        <v>208</v>
      </c>
      <c r="J754" t="s">
        <v>227</v>
      </c>
      <c r="K754" t="s">
        <v>234</v>
      </c>
      <c r="L754" t="s">
        <v>211</v>
      </c>
      <c r="M754" t="str">
        <f>_430_CS_COMBOCODES[[#This Row],[Dept ID]]&amp;_430_CS_COMBOCODES[[#This Row],[Fund]]</f>
        <v>204011320000</v>
      </c>
    </row>
    <row r="755" spans="1:13" hidden="1" x14ac:dyDescent="0.3">
      <c r="A755" s="8">
        <v>42917</v>
      </c>
      <c r="B755" t="s">
        <v>21</v>
      </c>
      <c r="C755" t="s">
        <v>2249</v>
      </c>
      <c r="D755" t="s">
        <v>2250</v>
      </c>
      <c r="E755" t="s">
        <v>2251</v>
      </c>
      <c r="F755" t="s">
        <v>205</v>
      </c>
      <c r="G755" t="s">
        <v>2069</v>
      </c>
      <c r="H755" t="s">
        <v>2252</v>
      </c>
      <c r="I755" t="s">
        <v>208</v>
      </c>
      <c r="J755" t="s">
        <v>227</v>
      </c>
      <c r="K755" t="s">
        <v>234</v>
      </c>
      <c r="L755" t="s">
        <v>211</v>
      </c>
      <c r="M755" t="str">
        <f>_430_CS_COMBOCODES[[#This Row],[Dept ID]]&amp;_430_CS_COMBOCODES[[#This Row],[Fund]]</f>
        <v>204621320000</v>
      </c>
    </row>
    <row r="756" spans="1:13" hidden="1" x14ac:dyDescent="0.3">
      <c r="A756" s="8">
        <v>43650</v>
      </c>
      <c r="B756" t="s">
        <v>201</v>
      </c>
      <c r="C756" t="s">
        <v>2253</v>
      </c>
      <c r="D756" t="s">
        <v>2254</v>
      </c>
      <c r="E756" t="s">
        <v>2255</v>
      </c>
      <c r="F756" t="s">
        <v>205</v>
      </c>
      <c r="G756" t="s">
        <v>915</v>
      </c>
      <c r="H756" t="s">
        <v>2256</v>
      </c>
      <c r="I756" t="s">
        <v>208</v>
      </c>
      <c r="J756" t="s">
        <v>227</v>
      </c>
      <c r="K756" t="s">
        <v>234</v>
      </c>
      <c r="L756" t="s">
        <v>211</v>
      </c>
      <c r="M756" t="str">
        <f>_430_CS_COMBOCODES[[#This Row],[Dept ID]]&amp;_430_CS_COMBOCODES[[#This Row],[Fund]]</f>
        <v>204010120000</v>
      </c>
    </row>
    <row r="757" spans="1:13" hidden="1" x14ac:dyDescent="0.3">
      <c r="A757" s="8">
        <v>43647</v>
      </c>
      <c r="B757" t="s">
        <v>21</v>
      </c>
      <c r="C757" t="s">
        <v>2257</v>
      </c>
      <c r="D757" t="s">
        <v>2254</v>
      </c>
      <c r="E757" t="s">
        <v>2258</v>
      </c>
      <c r="F757" t="s">
        <v>205</v>
      </c>
      <c r="G757" t="s">
        <v>1927</v>
      </c>
      <c r="H757" t="s">
        <v>2256</v>
      </c>
      <c r="I757" t="s">
        <v>208</v>
      </c>
      <c r="J757" t="s">
        <v>227</v>
      </c>
      <c r="K757" t="s">
        <v>234</v>
      </c>
      <c r="L757" t="s">
        <v>211</v>
      </c>
      <c r="M757" t="str">
        <f>_430_CS_COMBOCODES[[#This Row],[Dept ID]]&amp;_430_CS_COMBOCODES[[#This Row],[Fund]]</f>
        <v>204420820000</v>
      </c>
    </row>
    <row r="758" spans="1:13" hidden="1" x14ac:dyDescent="0.3">
      <c r="A758" s="8">
        <v>43207</v>
      </c>
      <c r="B758" t="s">
        <v>21</v>
      </c>
      <c r="C758" t="s">
        <v>2259</v>
      </c>
      <c r="D758" t="s">
        <v>2260</v>
      </c>
      <c r="E758" t="s">
        <v>2261</v>
      </c>
      <c r="F758" t="s">
        <v>205</v>
      </c>
      <c r="G758" t="s">
        <v>2230</v>
      </c>
      <c r="H758" t="s">
        <v>2262</v>
      </c>
      <c r="I758" t="s">
        <v>208</v>
      </c>
      <c r="J758" t="s">
        <v>227</v>
      </c>
      <c r="K758" t="s">
        <v>234</v>
      </c>
      <c r="L758" t="s">
        <v>211</v>
      </c>
      <c r="M758" t="str">
        <f>_430_CS_COMBOCODES[[#This Row],[Dept ID]]&amp;_430_CS_COMBOCODES[[#This Row],[Fund]]</f>
        <v>204621220000</v>
      </c>
    </row>
    <row r="759" spans="1:13" hidden="1" x14ac:dyDescent="0.3">
      <c r="A759" s="8">
        <v>42917</v>
      </c>
      <c r="B759" t="s">
        <v>21</v>
      </c>
      <c r="C759" t="s">
        <v>2263</v>
      </c>
      <c r="D759" t="s">
        <v>2264</v>
      </c>
      <c r="E759" t="s">
        <v>2265</v>
      </c>
      <c r="F759" t="s">
        <v>205</v>
      </c>
      <c r="G759" t="s">
        <v>2266</v>
      </c>
      <c r="H759" t="s">
        <v>2267</v>
      </c>
      <c r="I759" t="s">
        <v>208</v>
      </c>
      <c r="J759" t="s">
        <v>227</v>
      </c>
      <c r="K759" t="s">
        <v>234</v>
      </c>
      <c r="L759" t="s">
        <v>211</v>
      </c>
      <c r="M759" t="str">
        <f>_430_CS_COMBOCODES[[#This Row],[Dept ID]]&amp;_430_CS_COMBOCODES[[#This Row],[Fund]]</f>
        <v>204011120000</v>
      </c>
    </row>
    <row r="760" spans="1:13" hidden="1" x14ac:dyDescent="0.3">
      <c r="A760" s="8">
        <v>42917</v>
      </c>
      <c r="B760" t="s">
        <v>21</v>
      </c>
      <c r="C760" t="s">
        <v>2268</v>
      </c>
      <c r="D760" t="s">
        <v>2269</v>
      </c>
      <c r="E760" t="s">
        <v>2270</v>
      </c>
      <c r="F760" t="s">
        <v>205</v>
      </c>
      <c r="G760" t="s">
        <v>2266</v>
      </c>
      <c r="H760" t="s">
        <v>2271</v>
      </c>
      <c r="I760" t="s">
        <v>208</v>
      </c>
      <c r="J760" t="s">
        <v>227</v>
      </c>
      <c r="K760" t="s">
        <v>234</v>
      </c>
      <c r="L760" t="s">
        <v>211</v>
      </c>
      <c r="M760" t="str">
        <f>_430_CS_COMBOCODES[[#This Row],[Dept ID]]&amp;_430_CS_COMBOCODES[[#This Row],[Fund]]</f>
        <v>204011120000</v>
      </c>
    </row>
    <row r="761" spans="1:13" hidden="1" x14ac:dyDescent="0.3">
      <c r="A761" s="8">
        <v>42917</v>
      </c>
      <c r="B761" t="s">
        <v>21</v>
      </c>
      <c r="C761" t="s">
        <v>2272</v>
      </c>
      <c r="D761" t="s">
        <v>2273</v>
      </c>
      <c r="E761" t="s">
        <v>2274</v>
      </c>
      <c r="F761" t="s">
        <v>205</v>
      </c>
      <c r="G761" t="s">
        <v>2266</v>
      </c>
      <c r="H761" t="s">
        <v>2275</v>
      </c>
      <c r="I761" t="s">
        <v>208</v>
      </c>
      <c r="J761" t="s">
        <v>227</v>
      </c>
      <c r="K761" t="s">
        <v>234</v>
      </c>
      <c r="L761" t="s">
        <v>211</v>
      </c>
      <c r="M761" t="str">
        <f>_430_CS_COMBOCODES[[#This Row],[Dept ID]]&amp;_430_CS_COMBOCODES[[#This Row],[Fund]]</f>
        <v>204011120000</v>
      </c>
    </row>
    <row r="762" spans="1:13" hidden="1" x14ac:dyDescent="0.3">
      <c r="A762" s="8">
        <v>43282</v>
      </c>
      <c r="B762" t="s">
        <v>21</v>
      </c>
      <c r="C762" t="s">
        <v>2276</v>
      </c>
      <c r="D762" t="s">
        <v>2277</v>
      </c>
      <c r="E762" t="s">
        <v>2278</v>
      </c>
      <c r="F762" t="s">
        <v>205</v>
      </c>
      <c r="G762" t="s">
        <v>2266</v>
      </c>
      <c r="H762" t="s">
        <v>2279</v>
      </c>
      <c r="I762" t="s">
        <v>208</v>
      </c>
      <c r="J762" t="s">
        <v>227</v>
      </c>
      <c r="K762" t="s">
        <v>234</v>
      </c>
      <c r="L762" t="s">
        <v>211</v>
      </c>
      <c r="M762" t="str">
        <f>_430_CS_COMBOCODES[[#This Row],[Dept ID]]&amp;_430_CS_COMBOCODES[[#This Row],[Fund]]</f>
        <v>204011120000</v>
      </c>
    </row>
    <row r="763" spans="1:13" hidden="1" x14ac:dyDescent="0.3">
      <c r="A763" s="8">
        <v>43647</v>
      </c>
      <c r="B763" t="s">
        <v>21</v>
      </c>
      <c r="C763" t="s">
        <v>2280</v>
      </c>
      <c r="D763" t="s">
        <v>2281</v>
      </c>
      <c r="E763" t="s">
        <v>22</v>
      </c>
      <c r="F763" t="s">
        <v>205</v>
      </c>
      <c r="G763" t="s">
        <v>652</v>
      </c>
      <c r="H763" t="s">
        <v>2282</v>
      </c>
      <c r="I763" t="s">
        <v>208</v>
      </c>
      <c r="J763" t="s">
        <v>233</v>
      </c>
      <c r="K763" t="s">
        <v>234</v>
      </c>
      <c r="L763" t="s">
        <v>211</v>
      </c>
      <c r="M763" t="str">
        <f>_430_CS_COMBOCODES[[#This Row],[Dept ID]]&amp;_430_CS_COMBOCODES[[#This Row],[Fund]]</f>
        <v>210000820000</v>
      </c>
    </row>
    <row r="764" spans="1:13" hidden="1" x14ac:dyDescent="0.3">
      <c r="A764" s="8">
        <v>43525</v>
      </c>
      <c r="B764" t="s">
        <v>201</v>
      </c>
      <c r="C764" t="s">
        <v>2283</v>
      </c>
      <c r="D764" t="s">
        <v>2281</v>
      </c>
      <c r="E764" t="s">
        <v>22</v>
      </c>
      <c r="F764" t="s">
        <v>205</v>
      </c>
      <c r="G764" t="s">
        <v>2284</v>
      </c>
      <c r="H764" t="s">
        <v>2282</v>
      </c>
      <c r="I764" t="s">
        <v>208</v>
      </c>
      <c r="J764" t="s">
        <v>233</v>
      </c>
      <c r="K764" t="s">
        <v>234</v>
      </c>
      <c r="L764" t="s">
        <v>211</v>
      </c>
      <c r="M764" t="str">
        <f>_430_CS_COMBOCODES[[#This Row],[Dept ID]]&amp;_430_CS_COMBOCODES[[#This Row],[Fund]]</f>
        <v>100600620000</v>
      </c>
    </row>
    <row r="765" spans="1:13" hidden="1" x14ac:dyDescent="0.3">
      <c r="A765" s="8">
        <v>43647</v>
      </c>
      <c r="B765" t="s">
        <v>21</v>
      </c>
      <c r="C765" t="s">
        <v>2285</v>
      </c>
      <c r="D765" t="s">
        <v>2286</v>
      </c>
      <c r="E765" t="s">
        <v>22</v>
      </c>
      <c r="F765" t="s">
        <v>205</v>
      </c>
      <c r="G765" t="s">
        <v>686</v>
      </c>
      <c r="H765" t="s">
        <v>2287</v>
      </c>
      <c r="I765" t="s">
        <v>208</v>
      </c>
      <c r="J765" t="s">
        <v>233</v>
      </c>
      <c r="K765" t="s">
        <v>234</v>
      </c>
      <c r="L765" t="s">
        <v>211</v>
      </c>
      <c r="M765" t="str">
        <f>_430_CS_COMBOCODES[[#This Row],[Dept ID]]&amp;_430_CS_COMBOCODES[[#This Row],[Fund]]</f>
        <v>210000920000</v>
      </c>
    </row>
    <row r="766" spans="1:13" hidden="1" x14ac:dyDescent="0.3">
      <c r="A766" s="8">
        <v>43171</v>
      </c>
      <c r="B766" t="s">
        <v>21</v>
      </c>
      <c r="C766" t="s">
        <v>2288</v>
      </c>
      <c r="D766" t="s">
        <v>2286</v>
      </c>
      <c r="E766" t="s">
        <v>22</v>
      </c>
      <c r="F766" t="s">
        <v>205</v>
      </c>
      <c r="G766" t="s">
        <v>1078</v>
      </c>
      <c r="H766" t="s">
        <v>2287</v>
      </c>
      <c r="I766" t="s">
        <v>208</v>
      </c>
      <c r="J766" t="s">
        <v>233</v>
      </c>
      <c r="K766" t="s">
        <v>234</v>
      </c>
      <c r="L766" t="s">
        <v>211</v>
      </c>
      <c r="M766" t="str">
        <f>_430_CS_COMBOCODES[[#This Row],[Dept ID]]&amp;_430_CS_COMBOCODES[[#This Row],[Fund]]</f>
        <v>101102020000</v>
      </c>
    </row>
    <row r="767" spans="1:13" hidden="1" x14ac:dyDescent="0.3">
      <c r="A767" s="8">
        <v>42917</v>
      </c>
      <c r="B767" t="s">
        <v>21</v>
      </c>
      <c r="C767" t="s">
        <v>2289</v>
      </c>
      <c r="D767" t="s">
        <v>2290</v>
      </c>
      <c r="E767" t="s">
        <v>2290</v>
      </c>
      <c r="F767" t="s">
        <v>205</v>
      </c>
      <c r="G767" t="s">
        <v>2291</v>
      </c>
      <c r="H767" t="s">
        <v>2292</v>
      </c>
      <c r="I767" t="s">
        <v>754</v>
      </c>
      <c r="J767" t="s">
        <v>760</v>
      </c>
      <c r="K767" t="s">
        <v>266</v>
      </c>
      <c r="L767" t="s">
        <v>211</v>
      </c>
      <c r="M767" t="str">
        <f>_430_CS_COMBOCODES[[#This Row],[Dept ID]]&amp;_430_CS_COMBOCODES[[#This Row],[Fund]]</f>
        <v>103913010500</v>
      </c>
    </row>
    <row r="768" spans="1:13" hidden="1" x14ac:dyDescent="0.3">
      <c r="A768" s="8">
        <v>43221</v>
      </c>
      <c r="B768" t="s">
        <v>21</v>
      </c>
      <c r="C768" t="s">
        <v>2293</v>
      </c>
      <c r="D768" t="s">
        <v>2294</v>
      </c>
      <c r="E768" t="s">
        <v>2295</v>
      </c>
      <c r="F768" t="s">
        <v>205</v>
      </c>
      <c r="G768" t="s">
        <v>899</v>
      </c>
      <c r="H768" t="s">
        <v>2296</v>
      </c>
      <c r="I768" t="s">
        <v>208</v>
      </c>
      <c r="J768" t="s">
        <v>227</v>
      </c>
      <c r="K768" t="s">
        <v>234</v>
      </c>
      <c r="L768" t="s">
        <v>211</v>
      </c>
      <c r="M768" t="str">
        <f>_430_CS_COMBOCODES[[#This Row],[Dept ID]]&amp;_430_CS_COMBOCODES[[#This Row],[Fund]]</f>
        <v>204320020000</v>
      </c>
    </row>
    <row r="769" spans="1:13" hidden="1" x14ac:dyDescent="0.3">
      <c r="A769" s="8">
        <v>43234</v>
      </c>
      <c r="B769" t="s">
        <v>21</v>
      </c>
      <c r="C769" t="s">
        <v>2297</v>
      </c>
      <c r="D769" t="s">
        <v>2298</v>
      </c>
      <c r="E769" t="s">
        <v>2299</v>
      </c>
      <c r="F769" t="s">
        <v>205</v>
      </c>
      <c r="G769" t="s">
        <v>2300</v>
      </c>
      <c r="H769" t="s">
        <v>2301</v>
      </c>
      <c r="I769" t="s">
        <v>754</v>
      </c>
      <c r="J769" t="s">
        <v>227</v>
      </c>
      <c r="K769" t="s">
        <v>266</v>
      </c>
      <c r="L769" t="s">
        <v>211</v>
      </c>
      <c r="M769" t="str">
        <f>_430_CS_COMBOCODES[[#This Row],[Dept ID]]&amp;_430_CS_COMBOCODES[[#This Row],[Fund]]</f>
        <v>100304610500</v>
      </c>
    </row>
    <row r="770" spans="1:13" hidden="1" x14ac:dyDescent="0.3">
      <c r="A770" s="8">
        <v>44020</v>
      </c>
      <c r="B770" t="s">
        <v>201</v>
      </c>
      <c r="C770" t="s">
        <v>2302</v>
      </c>
      <c r="D770" t="s">
        <v>2303</v>
      </c>
      <c r="E770" t="s">
        <v>22</v>
      </c>
      <c r="F770" t="s">
        <v>205</v>
      </c>
      <c r="G770" t="s">
        <v>635</v>
      </c>
      <c r="H770" t="s">
        <v>2304</v>
      </c>
      <c r="I770" t="s">
        <v>208</v>
      </c>
      <c r="J770" t="s">
        <v>233</v>
      </c>
      <c r="K770" t="s">
        <v>234</v>
      </c>
      <c r="L770" t="s">
        <v>211</v>
      </c>
      <c r="M770" t="str">
        <f>_430_CS_COMBOCODES[[#This Row],[Dept ID]]&amp;_430_CS_COMBOCODES[[#This Row],[Fund]]</f>
        <v>104922120000</v>
      </c>
    </row>
    <row r="771" spans="1:13" hidden="1" x14ac:dyDescent="0.3">
      <c r="A771" s="8">
        <v>44020</v>
      </c>
      <c r="B771" t="s">
        <v>201</v>
      </c>
      <c r="C771" t="s">
        <v>2305</v>
      </c>
      <c r="D771" t="s">
        <v>2303</v>
      </c>
      <c r="E771" t="s">
        <v>22</v>
      </c>
      <c r="F771" t="s">
        <v>205</v>
      </c>
      <c r="G771" t="s">
        <v>432</v>
      </c>
      <c r="H771" t="s">
        <v>2304</v>
      </c>
      <c r="I771" t="s">
        <v>208</v>
      </c>
      <c r="J771" t="s">
        <v>233</v>
      </c>
      <c r="K771" t="s">
        <v>234</v>
      </c>
      <c r="L771" t="s">
        <v>211</v>
      </c>
      <c r="M771" t="str">
        <f>_430_CS_COMBOCODES[[#This Row],[Dept ID]]&amp;_430_CS_COMBOCODES[[#This Row],[Fund]]</f>
        <v>210000120000</v>
      </c>
    </row>
    <row r="772" spans="1:13" hidden="1" x14ac:dyDescent="0.3">
      <c r="A772" s="8">
        <v>43282</v>
      </c>
      <c r="B772" t="s">
        <v>21</v>
      </c>
      <c r="C772" t="s">
        <v>2306</v>
      </c>
      <c r="D772" t="s">
        <v>2307</v>
      </c>
      <c r="E772" t="s">
        <v>2308</v>
      </c>
      <c r="F772" t="s">
        <v>205</v>
      </c>
      <c r="G772" t="s">
        <v>1779</v>
      </c>
      <c r="H772" t="s">
        <v>2309</v>
      </c>
      <c r="I772" t="s">
        <v>754</v>
      </c>
      <c r="J772" t="s">
        <v>1594</v>
      </c>
      <c r="K772" t="s">
        <v>266</v>
      </c>
      <c r="L772" t="s">
        <v>211</v>
      </c>
      <c r="M772" t="str">
        <f>_430_CS_COMBOCODES[[#This Row],[Dept ID]]&amp;_430_CS_COMBOCODES[[#This Row],[Fund]]</f>
        <v>105130110500</v>
      </c>
    </row>
    <row r="773" spans="1:13" hidden="1" x14ac:dyDescent="0.3">
      <c r="A773" s="8">
        <v>43647</v>
      </c>
      <c r="B773" t="s">
        <v>21</v>
      </c>
      <c r="C773" t="s">
        <v>2310</v>
      </c>
      <c r="D773" t="s">
        <v>2311</v>
      </c>
      <c r="E773" t="s">
        <v>2312</v>
      </c>
      <c r="F773" t="s">
        <v>205</v>
      </c>
      <c r="G773" t="s">
        <v>1607</v>
      </c>
      <c r="H773" t="s">
        <v>2313</v>
      </c>
      <c r="I773" t="s">
        <v>200</v>
      </c>
      <c r="J773" t="s">
        <v>233</v>
      </c>
      <c r="K773" t="s">
        <v>1609</v>
      </c>
      <c r="L773" t="s">
        <v>211</v>
      </c>
      <c r="M773" t="str">
        <f>_430_CS_COMBOCODES[[#This Row],[Dept ID]]&amp;_430_CS_COMBOCODES[[#This Row],[Fund]]</f>
        <v>141782314100</v>
      </c>
    </row>
    <row r="774" spans="1:13" hidden="1" x14ac:dyDescent="0.3">
      <c r="A774" s="8">
        <v>43921</v>
      </c>
      <c r="B774" t="s">
        <v>201</v>
      </c>
      <c r="C774" t="s">
        <v>2314</v>
      </c>
      <c r="D774" t="s">
        <v>2311</v>
      </c>
      <c r="E774" t="s">
        <v>2312</v>
      </c>
      <c r="F774" t="s">
        <v>205</v>
      </c>
      <c r="G774" t="s">
        <v>1607</v>
      </c>
      <c r="H774" t="s">
        <v>2313</v>
      </c>
      <c r="I774" t="s">
        <v>384</v>
      </c>
      <c r="J774" t="s">
        <v>233</v>
      </c>
      <c r="K774" t="s">
        <v>1609</v>
      </c>
      <c r="L774" t="s">
        <v>211</v>
      </c>
      <c r="M774" t="str">
        <f>_430_CS_COMBOCODES[[#This Row],[Dept ID]]&amp;_430_CS_COMBOCODES[[#This Row],[Fund]]</f>
        <v>141782314000</v>
      </c>
    </row>
    <row r="775" spans="1:13" hidden="1" x14ac:dyDescent="0.3">
      <c r="A775" s="8">
        <v>43647</v>
      </c>
      <c r="B775" t="s">
        <v>21</v>
      </c>
      <c r="C775" t="s">
        <v>2315</v>
      </c>
      <c r="D775" t="s">
        <v>2316</v>
      </c>
      <c r="E775" t="s">
        <v>2317</v>
      </c>
      <c r="F775" t="s">
        <v>205</v>
      </c>
      <c r="G775" t="s">
        <v>1607</v>
      </c>
      <c r="H775" t="s">
        <v>2318</v>
      </c>
      <c r="I775" t="s">
        <v>200</v>
      </c>
      <c r="J775" t="s">
        <v>233</v>
      </c>
      <c r="K775" t="s">
        <v>1609</v>
      </c>
      <c r="L775" t="s">
        <v>211</v>
      </c>
      <c r="M775" t="str">
        <f>_430_CS_COMBOCODES[[#This Row],[Dept ID]]&amp;_430_CS_COMBOCODES[[#This Row],[Fund]]</f>
        <v>141782314100</v>
      </c>
    </row>
    <row r="776" spans="1:13" hidden="1" x14ac:dyDescent="0.3">
      <c r="A776" s="8">
        <v>43921</v>
      </c>
      <c r="B776" t="s">
        <v>201</v>
      </c>
      <c r="C776" t="s">
        <v>2319</v>
      </c>
      <c r="D776" t="s">
        <v>2316</v>
      </c>
      <c r="E776" t="s">
        <v>2317</v>
      </c>
      <c r="F776" t="s">
        <v>205</v>
      </c>
      <c r="G776" t="s">
        <v>1607</v>
      </c>
      <c r="H776" t="s">
        <v>2318</v>
      </c>
      <c r="I776" t="s">
        <v>384</v>
      </c>
      <c r="J776" t="s">
        <v>233</v>
      </c>
      <c r="K776" t="s">
        <v>1609</v>
      </c>
      <c r="L776" t="s">
        <v>211</v>
      </c>
      <c r="M776" t="str">
        <f>_430_CS_COMBOCODES[[#This Row],[Dept ID]]&amp;_430_CS_COMBOCODES[[#This Row],[Fund]]</f>
        <v>141782314000</v>
      </c>
    </row>
    <row r="777" spans="1:13" hidden="1" x14ac:dyDescent="0.3">
      <c r="A777" s="8">
        <v>43282</v>
      </c>
      <c r="B777" t="s">
        <v>21</v>
      </c>
      <c r="C777" t="s">
        <v>2320</v>
      </c>
      <c r="D777" t="s">
        <v>2321</v>
      </c>
      <c r="E777" t="s">
        <v>22</v>
      </c>
      <c r="F777" t="s">
        <v>205</v>
      </c>
      <c r="G777" t="s">
        <v>485</v>
      </c>
      <c r="H777" t="s">
        <v>2322</v>
      </c>
      <c r="I777" t="s">
        <v>208</v>
      </c>
      <c r="J777" t="s">
        <v>233</v>
      </c>
      <c r="K777" t="s">
        <v>234</v>
      </c>
      <c r="L777" t="s">
        <v>211</v>
      </c>
      <c r="M777" t="str">
        <f>_430_CS_COMBOCODES[[#This Row],[Dept ID]]&amp;_430_CS_COMBOCODES[[#This Row],[Fund]]</f>
        <v>101001020000</v>
      </c>
    </row>
    <row r="778" spans="1:13" hidden="1" x14ac:dyDescent="0.3">
      <c r="A778" s="8">
        <v>43647</v>
      </c>
      <c r="B778" t="s">
        <v>21</v>
      </c>
      <c r="C778" t="s">
        <v>2323</v>
      </c>
      <c r="D778" t="s">
        <v>2321</v>
      </c>
      <c r="E778" t="s">
        <v>22</v>
      </c>
      <c r="F778" t="s">
        <v>205</v>
      </c>
      <c r="G778" t="s">
        <v>326</v>
      </c>
      <c r="H778" t="s">
        <v>2322</v>
      </c>
      <c r="I778" t="s">
        <v>208</v>
      </c>
      <c r="J778" t="s">
        <v>233</v>
      </c>
      <c r="K778" t="s">
        <v>234</v>
      </c>
      <c r="L778" t="s">
        <v>211</v>
      </c>
      <c r="M778" t="str">
        <f>_430_CS_COMBOCODES[[#This Row],[Dept ID]]&amp;_430_CS_COMBOCODES[[#This Row],[Fund]]</f>
        <v>210000720000</v>
      </c>
    </row>
    <row r="779" spans="1:13" hidden="1" x14ac:dyDescent="0.3">
      <c r="A779" s="8">
        <v>43703</v>
      </c>
      <c r="B779" t="s">
        <v>201</v>
      </c>
      <c r="C779" t="s">
        <v>2324</v>
      </c>
      <c r="D779" t="s">
        <v>2325</v>
      </c>
      <c r="E779" t="s">
        <v>22</v>
      </c>
      <c r="F779" t="s">
        <v>205</v>
      </c>
      <c r="G779" t="s">
        <v>635</v>
      </c>
      <c r="H779" t="s">
        <v>2326</v>
      </c>
      <c r="I779" t="s">
        <v>208</v>
      </c>
      <c r="J779" t="s">
        <v>233</v>
      </c>
      <c r="K779" t="s">
        <v>234</v>
      </c>
      <c r="L779" t="s">
        <v>211</v>
      </c>
      <c r="M779" t="str">
        <f>_430_CS_COMBOCODES[[#This Row],[Dept ID]]&amp;_430_CS_COMBOCODES[[#This Row],[Fund]]</f>
        <v>104922120000</v>
      </c>
    </row>
    <row r="780" spans="1:13" hidden="1" x14ac:dyDescent="0.3">
      <c r="A780" s="8">
        <v>42918</v>
      </c>
      <c r="B780" t="s">
        <v>21</v>
      </c>
      <c r="C780" t="s">
        <v>2327</v>
      </c>
      <c r="D780" t="s">
        <v>2328</v>
      </c>
      <c r="E780" t="s">
        <v>2328</v>
      </c>
      <c r="F780" t="s">
        <v>205</v>
      </c>
      <c r="G780" t="s">
        <v>2291</v>
      </c>
      <c r="H780" t="s">
        <v>2329</v>
      </c>
      <c r="I780" t="s">
        <v>754</v>
      </c>
      <c r="J780" t="s">
        <v>760</v>
      </c>
      <c r="K780" t="s">
        <v>266</v>
      </c>
      <c r="L780" t="s">
        <v>211</v>
      </c>
      <c r="M780" t="str">
        <f>_430_CS_COMBOCODES[[#This Row],[Dept ID]]&amp;_430_CS_COMBOCODES[[#This Row],[Fund]]</f>
        <v>103913010500</v>
      </c>
    </row>
    <row r="781" spans="1:13" hidden="1" x14ac:dyDescent="0.3">
      <c r="A781" s="8">
        <v>43265</v>
      </c>
      <c r="B781" t="s">
        <v>21</v>
      </c>
      <c r="C781" t="s">
        <v>2330</v>
      </c>
      <c r="D781" t="s">
        <v>2331</v>
      </c>
      <c r="E781" t="s">
        <v>22</v>
      </c>
      <c r="F781" t="s">
        <v>205</v>
      </c>
      <c r="G781" t="s">
        <v>485</v>
      </c>
      <c r="H781" t="s">
        <v>2332</v>
      </c>
      <c r="I781" t="s">
        <v>208</v>
      </c>
      <c r="J781" t="s">
        <v>2333</v>
      </c>
      <c r="K781" t="s">
        <v>234</v>
      </c>
      <c r="L781" t="s">
        <v>211</v>
      </c>
      <c r="M781" t="str">
        <f>_430_CS_COMBOCODES[[#This Row],[Dept ID]]&amp;_430_CS_COMBOCODES[[#This Row],[Fund]]</f>
        <v>101001020000</v>
      </c>
    </row>
    <row r="782" spans="1:13" hidden="1" x14ac:dyDescent="0.3">
      <c r="A782" s="8">
        <v>43647</v>
      </c>
      <c r="B782" t="s">
        <v>21</v>
      </c>
      <c r="C782" t="s">
        <v>2334</v>
      </c>
      <c r="D782" t="s">
        <v>2331</v>
      </c>
      <c r="E782" t="s">
        <v>22</v>
      </c>
      <c r="F782" t="s">
        <v>205</v>
      </c>
      <c r="G782" t="s">
        <v>326</v>
      </c>
      <c r="H782" t="s">
        <v>2332</v>
      </c>
      <c r="I782" t="s">
        <v>208</v>
      </c>
      <c r="J782" t="s">
        <v>209</v>
      </c>
      <c r="K782" t="s">
        <v>234</v>
      </c>
      <c r="L782" t="s">
        <v>211</v>
      </c>
      <c r="M782" t="str">
        <f>_430_CS_COMBOCODES[[#This Row],[Dept ID]]&amp;_430_CS_COMBOCODES[[#This Row],[Fund]]</f>
        <v>210000720000</v>
      </c>
    </row>
    <row r="783" spans="1:13" hidden="1" x14ac:dyDescent="0.3">
      <c r="A783" s="8">
        <v>43266</v>
      </c>
      <c r="B783" t="s">
        <v>201</v>
      </c>
      <c r="C783" t="s">
        <v>2332</v>
      </c>
      <c r="D783" t="s">
        <v>2331</v>
      </c>
      <c r="E783" t="s">
        <v>22</v>
      </c>
      <c r="F783" t="s">
        <v>205</v>
      </c>
      <c r="G783" t="s">
        <v>485</v>
      </c>
      <c r="H783" t="s">
        <v>2332</v>
      </c>
      <c r="I783" t="s">
        <v>208</v>
      </c>
      <c r="J783" t="s">
        <v>209</v>
      </c>
      <c r="K783" t="s">
        <v>234</v>
      </c>
      <c r="L783" t="s">
        <v>211</v>
      </c>
      <c r="M783" t="str">
        <f>_430_CS_COMBOCODES[[#This Row],[Dept ID]]&amp;_430_CS_COMBOCODES[[#This Row],[Fund]]</f>
        <v>101001020000</v>
      </c>
    </row>
    <row r="784" spans="1:13" hidden="1" x14ac:dyDescent="0.3">
      <c r="A784" s="8">
        <v>42917</v>
      </c>
      <c r="B784" t="s">
        <v>21</v>
      </c>
      <c r="C784" t="s">
        <v>2335</v>
      </c>
      <c r="D784" t="s">
        <v>2336</v>
      </c>
      <c r="E784" t="s">
        <v>2336</v>
      </c>
      <c r="F784" t="s">
        <v>205</v>
      </c>
      <c r="G784" t="s">
        <v>2337</v>
      </c>
      <c r="H784" t="s">
        <v>2336</v>
      </c>
      <c r="I784" t="s">
        <v>265</v>
      </c>
      <c r="J784" t="s">
        <v>760</v>
      </c>
      <c r="K784" t="s">
        <v>266</v>
      </c>
      <c r="L784" t="s">
        <v>211</v>
      </c>
      <c r="M784" t="str">
        <f>_430_CS_COMBOCODES[[#This Row],[Dept ID]]&amp;_430_CS_COMBOCODES[[#This Row],[Fund]]</f>
        <v>104922210000</v>
      </c>
    </row>
    <row r="785" spans="1:13" hidden="1" x14ac:dyDescent="0.3">
      <c r="A785" s="8">
        <v>42917</v>
      </c>
      <c r="B785" t="s">
        <v>21</v>
      </c>
      <c r="C785" t="s">
        <v>2338</v>
      </c>
      <c r="D785" t="s">
        <v>2339</v>
      </c>
      <c r="E785" t="s">
        <v>2340</v>
      </c>
      <c r="F785" t="s">
        <v>205</v>
      </c>
      <c r="G785" t="s">
        <v>2341</v>
      </c>
      <c r="H785" t="s">
        <v>2342</v>
      </c>
      <c r="I785" t="s">
        <v>556</v>
      </c>
      <c r="J785" t="s">
        <v>227</v>
      </c>
      <c r="K785" t="s">
        <v>266</v>
      </c>
      <c r="L785" t="s">
        <v>211</v>
      </c>
      <c r="M785" t="str">
        <f>_430_CS_COMBOCODES[[#This Row],[Dept ID]]&amp;_430_CS_COMBOCODES[[#This Row],[Fund]]</f>
        <v>100303310600</v>
      </c>
    </row>
    <row r="786" spans="1:13" hidden="1" x14ac:dyDescent="0.3">
      <c r="A786" s="8">
        <v>43647</v>
      </c>
      <c r="B786" t="s">
        <v>21</v>
      </c>
      <c r="C786" t="s">
        <v>2343</v>
      </c>
      <c r="D786" t="s">
        <v>2344</v>
      </c>
      <c r="E786" t="s">
        <v>2345</v>
      </c>
      <c r="F786" t="s">
        <v>205</v>
      </c>
      <c r="G786" t="s">
        <v>2346</v>
      </c>
      <c r="H786" t="s">
        <v>2347</v>
      </c>
      <c r="I786" t="s">
        <v>1710</v>
      </c>
      <c r="J786" t="s">
        <v>1711</v>
      </c>
      <c r="K786" t="s">
        <v>401</v>
      </c>
      <c r="L786" t="s">
        <v>211</v>
      </c>
      <c r="M786" t="str">
        <f>_430_CS_COMBOCODES[[#This Row],[Dept ID]]&amp;_430_CS_COMBOCODES[[#This Row],[Fund]]</f>
        <v>121200012210</v>
      </c>
    </row>
    <row r="787" spans="1:13" hidden="1" x14ac:dyDescent="0.3">
      <c r="A787" s="8">
        <v>42917</v>
      </c>
      <c r="B787" t="s">
        <v>21</v>
      </c>
      <c r="C787" t="s">
        <v>2348</v>
      </c>
      <c r="D787" t="s">
        <v>2349</v>
      </c>
      <c r="E787" t="s">
        <v>2350</v>
      </c>
      <c r="F787" t="s">
        <v>205</v>
      </c>
      <c r="G787" t="s">
        <v>2351</v>
      </c>
      <c r="H787" t="s">
        <v>2352</v>
      </c>
      <c r="I787" t="s">
        <v>399</v>
      </c>
      <c r="J787" t="s">
        <v>400</v>
      </c>
      <c r="K787" t="s">
        <v>401</v>
      </c>
      <c r="L787" t="s">
        <v>211</v>
      </c>
      <c r="M787" t="str">
        <f>_430_CS_COMBOCODES[[#This Row],[Dept ID]]&amp;_430_CS_COMBOCODES[[#This Row],[Fund]]</f>
        <v>123100012220</v>
      </c>
    </row>
    <row r="788" spans="1:13" hidden="1" x14ac:dyDescent="0.3">
      <c r="A788" s="8">
        <v>43282</v>
      </c>
      <c r="B788" t="s">
        <v>21</v>
      </c>
      <c r="C788" t="s">
        <v>2353</v>
      </c>
      <c r="D788" t="s">
        <v>2354</v>
      </c>
      <c r="E788" t="s">
        <v>2355</v>
      </c>
      <c r="F788" t="s">
        <v>205</v>
      </c>
      <c r="G788" t="s">
        <v>2356</v>
      </c>
      <c r="H788" t="s">
        <v>2357</v>
      </c>
      <c r="I788" t="s">
        <v>2358</v>
      </c>
      <c r="J788" t="s">
        <v>2359</v>
      </c>
      <c r="K788" t="s">
        <v>266</v>
      </c>
      <c r="L788" t="s">
        <v>211</v>
      </c>
      <c r="M788" t="str">
        <f>_430_CS_COMBOCODES[[#This Row],[Dept ID]]&amp;_430_CS_COMBOCODES[[#This Row],[Fund]]</f>
        <v>138000013000</v>
      </c>
    </row>
    <row r="789" spans="1:13" hidden="1" x14ac:dyDescent="0.3">
      <c r="A789" s="8">
        <v>42917</v>
      </c>
      <c r="B789" t="s">
        <v>21</v>
      </c>
      <c r="C789" t="s">
        <v>2360</v>
      </c>
      <c r="D789" t="s">
        <v>2361</v>
      </c>
      <c r="E789" t="s">
        <v>2362</v>
      </c>
      <c r="F789" t="s">
        <v>205</v>
      </c>
      <c r="G789" t="s">
        <v>2363</v>
      </c>
      <c r="H789" t="s">
        <v>2364</v>
      </c>
      <c r="I789" t="s">
        <v>2358</v>
      </c>
      <c r="J789" t="s">
        <v>2359</v>
      </c>
      <c r="K789" t="s">
        <v>266</v>
      </c>
      <c r="L789" t="s">
        <v>211</v>
      </c>
      <c r="M789" t="str">
        <f>_430_CS_COMBOCODES[[#This Row],[Dept ID]]&amp;_430_CS_COMBOCODES[[#This Row],[Fund]]</f>
        <v>136000313000</v>
      </c>
    </row>
    <row r="790" spans="1:13" hidden="1" x14ac:dyDescent="0.3">
      <c r="A790" s="8">
        <v>43282</v>
      </c>
      <c r="B790" t="s">
        <v>21</v>
      </c>
      <c r="C790" t="s">
        <v>2365</v>
      </c>
      <c r="D790" t="s">
        <v>2366</v>
      </c>
      <c r="E790" t="s">
        <v>2367</v>
      </c>
      <c r="F790" t="s">
        <v>205</v>
      </c>
      <c r="G790" t="s">
        <v>2351</v>
      </c>
      <c r="H790" t="s">
        <v>2368</v>
      </c>
      <c r="I790" t="s">
        <v>399</v>
      </c>
      <c r="J790" t="s">
        <v>400</v>
      </c>
      <c r="K790" t="s">
        <v>401</v>
      </c>
      <c r="L790" t="s">
        <v>211</v>
      </c>
      <c r="M790" t="str">
        <f>_430_CS_COMBOCODES[[#This Row],[Dept ID]]&amp;_430_CS_COMBOCODES[[#This Row],[Fund]]</f>
        <v>123100012220</v>
      </c>
    </row>
    <row r="791" spans="1:13" hidden="1" x14ac:dyDescent="0.3">
      <c r="A791" s="8">
        <v>42917</v>
      </c>
      <c r="B791" t="s">
        <v>21</v>
      </c>
      <c r="C791" t="s">
        <v>2369</v>
      </c>
      <c r="D791" t="s">
        <v>2370</v>
      </c>
      <c r="E791" t="s">
        <v>2371</v>
      </c>
      <c r="F791" t="s">
        <v>205</v>
      </c>
      <c r="G791" t="s">
        <v>2372</v>
      </c>
      <c r="H791" t="s">
        <v>2373</v>
      </c>
      <c r="I791" t="s">
        <v>2358</v>
      </c>
      <c r="J791" t="s">
        <v>2359</v>
      </c>
      <c r="K791" t="s">
        <v>266</v>
      </c>
      <c r="L791" t="s">
        <v>211</v>
      </c>
      <c r="M791" t="str">
        <f>_430_CS_COMBOCODES[[#This Row],[Dept ID]]&amp;_430_CS_COMBOCODES[[#This Row],[Fund]]</f>
        <v>136000213000</v>
      </c>
    </row>
    <row r="792" spans="1:13" hidden="1" x14ac:dyDescent="0.3">
      <c r="A792" s="8">
        <v>42917</v>
      </c>
      <c r="B792" t="s">
        <v>21</v>
      </c>
      <c r="C792" t="s">
        <v>2374</v>
      </c>
      <c r="D792" t="s">
        <v>2375</v>
      </c>
      <c r="E792" t="s">
        <v>2376</v>
      </c>
      <c r="F792" t="s">
        <v>205</v>
      </c>
      <c r="G792" t="s">
        <v>2363</v>
      </c>
      <c r="H792" t="s">
        <v>2377</v>
      </c>
      <c r="I792" t="s">
        <v>2358</v>
      </c>
      <c r="J792" t="s">
        <v>2359</v>
      </c>
      <c r="K792" t="s">
        <v>266</v>
      </c>
      <c r="L792" t="s">
        <v>211</v>
      </c>
      <c r="M792" t="str">
        <f>_430_CS_COMBOCODES[[#This Row],[Dept ID]]&amp;_430_CS_COMBOCODES[[#This Row],[Fund]]</f>
        <v>136000313000</v>
      </c>
    </row>
    <row r="793" spans="1:13" hidden="1" x14ac:dyDescent="0.3">
      <c r="A793" s="8">
        <v>43405</v>
      </c>
      <c r="B793" t="s">
        <v>21</v>
      </c>
      <c r="C793" t="s">
        <v>2378</v>
      </c>
      <c r="D793" t="s">
        <v>2379</v>
      </c>
      <c r="E793" t="s">
        <v>22</v>
      </c>
      <c r="F793" t="s">
        <v>205</v>
      </c>
      <c r="G793" t="s">
        <v>1011</v>
      </c>
      <c r="H793" t="s">
        <v>2380</v>
      </c>
      <c r="I793" t="s">
        <v>208</v>
      </c>
      <c r="J793" t="s">
        <v>233</v>
      </c>
      <c r="K793" t="s">
        <v>234</v>
      </c>
      <c r="L793" t="s">
        <v>211</v>
      </c>
      <c r="M793" t="str">
        <f>_430_CS_COMBOCODES[[#This Row],[Dept ID]]&amp;_430_CS_COMBOCODES[[#This Row],[Fund]]</f>
        <v>100406220000</v>
      </c>
    </row>
    <row r="794" spans="1:13" hidden="1" x14ac:dyDescent="0.3">
      <c r="A794" s="8">
        <v>43647</v>
      </c>
      <c r="B794" t="s">
        <v>21</v>
      </c>
      <c r="C794" t="s">
        <v>2381</v>
      </c>
      <c r="D794" t="s">
        <v>2379</v>
      </c>
      <c r="E794" t="s">
        <v>22</v>
      </c>
      <c r="F794" t="s">
        <v>205</v>
      </c>
      <c r="G794" t="s">
        <v>823</v>
      </c>
      <c r="H794" t="s">
        <v>2380</v>
      </c>
      <c r="I794" t="s">
        <v>208</v>
      </c>
      <c r="J794" t="s">
        <v>233</v>
      </c>
      <c r="K794" t="s">
        <v>234</v>
      </c>
      <c r="L794" t="s">
        <v>211</v>
      </c>
      <c r="M794" t="str">
        <f>_430_CS_COMBOCODES[[#This Row],[Dept ID]]&amp;_430_CS_COMBOCODES[[#This Row],[Fund]]</f>
        <v>210000420000</v>
      </c>
    </row>
    <row r="795" spans="1:13" hidden="1" x14ac:dyDescent="0.3">
      <c r="A795" s="8">
        <v>43908</v>
      </c>
      <c r="B795" t="s">
        <v>201</v>
      </c>
      <c r="C795" t="s">
        <v>2382</v>
      </c>
      <c r="D795" t="s">
        <v>2383</v>
      </c>
      <c r="E795" t="s">
        <v>22</v>
      </c>
      <c r="F795" t="s">
        <v>205</v>
      </c>
      <c r="G795" t="s">
        <v>220</v>
      </c>
      <c r="H795" t="s">
        <v>2384</v>
      </c>
      <c r="I795" t="s">
        <v>208</v>
      </c>
      <c r="J795" t="s">
        <v>233</v>
      </c>
      <c r="K795" t="s">
        <v>216</v>
      </c>
      <c r="L795" t="s">
        <v>211</v>
      </c>
      <c r="M795" t="str">
        <f>_430_CS_COMBOCODES[[#This Row],[Dept ID]]&amp;_430_CS_COMBOCODES[[#This Row],[Fund]]</f>
        <v>106845220000</v>
      </c>
    </row>
    <row r="796" spans="1:13" hidden="1" x14ac:dyDescent="0.3">
      <c r="A796" s="8">
        <v>43647</v>
      </c>
      <c r="B796" t="s">
        <v>21</v>
      </c>
      <c r="C796" t="s">
        <v>2385</v>
      </c>
      <c r="D796" t="s">
        <v>2386</v>
      </c>
      <c r="E796" t="s">
        <v>22</v>
      </c>
      <c r="F796" t="s">
        <v>205</v>
      </c>
      <c r="G796" t="s">
        <v>458</v>
      </c>
      <c r="H796" t="s">
        <v>2387</v>
      </c>
      <c r="I796" t="s">
        <v>208</v>
      </c>
      <c r="J796" t="s">
        <v>233</v>
      </c>
      <c r="K796" t="s">
        <v>234</v>
      </c>
      <c r="L796" t="s">
        <v>211</v>
      </c>
      <c r="M796" t="str">
        <f>_430_CS_COMBOCODES[[#This Row],[Dept ID]]&amp;_430_CS_COMBOCODES[[#This Row],[Fund]]</f>
        <v>100203020000</v>
      </c>
    </row>
    <row r="797" spans="1:13" hidden="1" x14ac:dyDescent="0.3">
      <c r="A797" s="8">
        <v>43647</v>
      </c>
      <c r="B797" t="s">
        <v>21</v>
      </c>
      <c r="C797" t="s">
        <v>2388</v>
      </c>
      <c r="D797" t="s">
        <v>2386</v>
      </c>
      <c r="E797" t="s">
        <v>22</v>
      </c>
      <c r="F797" t="s">
        <v>205</v>
      </c>
      <c r="G797" t="s">
        <v>448</v>
      </c>
      <c r="H797" t="s">
        <v>2387</v>
      </c>
      <c r="I797" t="s">
        <v>208</v>
      </c>
      <c r="J797" t="s">
        <v>233</v>
      </c>
      <c r="K797" t="s">
        <v>234</v>
      </c>
      <c r="L797" t="s">
        <v>211</v>
      </c>
      <c r="M797" t="str">
        <f>_430_CS_COMBOCODES[[#This Row],[Dept ID]]&amp;_430_CS_COMBOCODES[[#This Row],[Fund]]</f>
        <v>210001220000</v>
      </c>
    </row>
    <row r="798" spans="1:13" hidden="1" x14ac:dyDescent="0.3">
      <c r="A798" s="8">
        <v>43921</v>
      </c>
      <c r="B798" t="s">
        <v>201</v>
      </c>
      <c r="C798" t="s">
        <v>2389</v>
      </c>
      <c r="D798" t="s">
        <v>2390</v>
      </c>
      <c r="E798" t="s">
        <v>2391</v>
      </c>
      <c r="F798" t="s">
        <v>205</v>
      </c>
      <c r="G798" t="s">
        <v>743</v>
      </c>
      <c r="H798" t="s">
        <v>2392</v>
      </c>
      <c r="I798" t="s">
        <v>384</v>
      </c>
      <c r="J798" t="s">
        <v>259</v>
      </c>
      <c r="K798" t="s">
        <v>382</v>
      </c>
      <c r="L798" t="s">
        <v>211</v>
      </c>
      <c r="M798" t="str">
        <f>_430_CS_COMBOCODES[[#This Row],[Dept ID]]&amp;_430_CS_COMBOCODES[[#This Row],[Fund]]</f>
        <v>141724114000</v>
      </c>
    </row>
    <row r="799" spans="1:13" hidden="1" x14ac:dyDescent="0.3">
      <c r="A799" s="8">
        <v>43647</v>
      </c>
      <c r="B799" t="s">
        <v>21</v>
      </c>
      <c r="C799" t="s">
        <v>2393</v>
      </c>
      <c r="D799" t="s">
        <v>2390</v>
      </c>
      <c r="E799" t="s">
        <v>2391</v>
      </c>
      <c r="F799" t="s">
        <v>205</v>
      </c>
      <c r="G799" t="s">
        <v>743</v>
      </c>
      <c r="H799" t="s">
        <v>2392</v>
      </c>
      <c r="I799" t="s">
        <v>200</v>
      </c>
      <c r="J799" t="s">
        <v>259</v>
      </c>
      <c r="K799" t="s">
        <v>382</v>
      </c>
      <c r="L799" t="s">
        <v>211</v>
      </c>
      <c r="M799" t="str">
        <f>_430_CS_COMBOCODES[[#This Row],[Dept ID]]&amp;_430_CS_COMBOCODES[[#This Row],[Fund]]</f>
        <v>141724114100</v>
      </c>
    </row>
    <row r="800" spans="1:13" hidden="1" x14ac:dyDescent="0.3">
      <c r="A800" s="8">
        <v>43647</v>
      </c>
      <c r="B800" t="s">
        <v>21</v>
      </c>
      <c r="C800" t="s">
        <v>2394</v>
      </c>
      <c r="D800" t="s">
        <v>2395</v>
      </c>
      <c r="E800" t="s">
        <v>2396</v>
      </c>
      <c r="F800" t="s">
        <v>205</v>
      </c>
      <c r="G800" t="s">
        <v>743</v>
      </c>
      <c r="H800" t="s">
        <v>2397</v>
      </c>
      <c r="I800" t="s">
        <v>200</v>
      </c>
      <c r="J800" t="s">
        <v>259</v>
      </c>
      <c r="K800" t="s">
        <v>382</v>
      </c>
      <c r="L800" t="s">
        <v>211</v>
      </c>
      <c r="M800" t="str">
        <f>_430_CS_COMBOCODES[[#This Row],[Dept ID]]&amp;_430_CS_COMBOCODES[[#This Row],[Fund]]</f>
        <v>141724114100</v>
      </c>
    </row>
    <row r="801" spans="1:13" hidden="1" x14ac:dyDescent="0.3">
      <c r="A801" s="8">
        <v>43921</v>
      </c>
      <c r="B801" t="s">
        <v>201</v>
      </c>
      <c r="C801" t="s">
        <v>2398</v>
      </c>
      <c r="D801" t="s">
        <v>2395</v>
      </c>
      <c r="E801" t="s">
        <v>2396</v>
      </c>
      <c r="F801" t="s">
        <v>205</v>
      </c>
      <c r="G801" t="s">
        <v>743</v>
      </c>
      <c r="H801" t="s">
        <v>2397</v>
      </c>
      <c r="I801" t="s">
        <v>384</v>
      </c>
      <c r="J801" t="s">
        <v>259</v>
      </c>
      <c r="K801" t="s">
        <v>382</v>
      </c>
      <c r="L801" t="s">
        <v>211</v>
      </c>
      <c r="M801" t="str">
        <f>_430_CS_COMBOCODES[[#This Row],[Dept ID]]&amp;_430_CS_COMBOCODES[[#This Row],[Fund]]</f>
        <v>141724114000</v>
      </c>
    </row>
    <row r="802" spans="1:13" hidden="1" x14ac:dyDescent="0.3">
      <c r="A802" s="8">
        <v>43909</v>
      </c>
      <c r="B802" t="s">
        <v>21</v>
      </c>
      <c r="C802" t="s">
        <v>2399</v>
      </c>
      <c r="D802" t="s">
        <v>2400</v>
      </c>
      <c r="E802" t="s">
        <v>22</v>
      </c>
      <c r="F802" t="s">
        <v>205</v>
      </c>
      <c r="G802" t="s">
        <v>448</v>
      </c>
      <c r="H802" t="s">
        <v>2401</v>
      </c>
      <c r="I802" t="s">
        <v>208</v>
      </c>
      <c r="J802" t="s">
        <v>233</v>
      </c>
      <c r="K802" t="s">
        <v>234</v>
      </c>
      <c r="L802" t="s">
        <v>211</v>
      </c>
      <c r="M802" t="str">
        <f>_430_CS_COMBOCODES[[#This Row],[Dept ID]]&amp;_430_CS_COMBOCODES[[#This Row],[Fund]]</f>
        <v>210001220000</v>
      </c>
    </row>
    <row r="803" spans="1:13" hidden="1" x14ac:dyDescent="0.3">
      <c r="A803" s="8">
        <v>43909</v>
      </c>
      <c r="B803" t="s">
        <v>21</v>
      </c>
      <c r="C803" t="s">
        <v>2402</v>
      </c>
      <c r="D803" t="s">
        <v>2400</v>
      </c>
      <c r="E803" t="s">
        <v>22</v>
      </c>
      <c r="F803" t="s">
        <v>205</v>
      </c>
      <c r="G803" t="s">
        <v>602</v>
      </c>
      <c r="H803" t="s">
        <v>2401</v>
      </c>
      <c r="I803" t="s">
        <v>208</v>
      </c>
      <c r="J803" t="s">
        <v>233</v>
      </c>
      <c r="K803" t="s">
        <v>234</v>
      </c>
      <c r="L803" t="s">
        <v>211</v>
      </c>
      <c r="M803" t="str">
        <f>_430_CS_COMBOCODES[[#This Row],[Dept ID]]&amp;_430_CS_COMBOCODES[[#This Row],[Fund]]</f>
        <v>100207520000</v>
      </c>
    </row>
    <row r="804" spans="1:13" hidden="1" x14ac:dyDescent="0.3">
      <c r="A804" s="8">
        <v>43913</v>
      </c>
      <c r="B804" t="s">
        <v>201</v>
      </c>
      <c r="C804" t="s">
        <v>2403</v>
      </c>
      <c r="D804" t="s">
        <v>2404</v>
      </c>
      <c r="E804" t="s">
        <v>22</v>
      </c>
      <c r="F804" t="s">
        <v>205</v>
      </c>
      <c r="G804" t="s">
        <v>448</v>
      </c>
      <c r="H804" t="s">
        <v>2405</v>
      </c>
      <c r="I804" t="s">
        <v>208</v>
      </c>
      <c r="J804" t="s">
        <v>233</v>
      </c>
      <c r="K804" t="s">
        <v>234</v>
      </c>
      <c r="L804" t="s">
        <v>211</v>
      </c>
      <c r="M804" t="str">
        <f>_430_CS_COMBOCODES[[#This Row],[Dept ID]]&amp;_430_CS_COMBOCODES[[#This Row],[Fund]]</f>
        <v>210001220000</v>
      </c>
    </row>
    <row r="805" spans="1:13" hidden="1" x14ac:dyDescent="0.3">
      <c r="A805" s="8">
        <v>43525</v>
      </c>
      <c r="B805" t="s">
        <v>201</v>
      </c>
      <c r="C805" t="s">
        <v>2406</v>
      </c>
      <c r="D805" t="s">
        <v>2407</v>
      </c>
      <c r="E805" t="s">
        <v>22</v>
      </c>
      <c r="F805" t="s">
        <v>205</v>
      </c>
      <c r="G805" t="s">
        <v>458</v>
      </c>
      <c r="H805" t="s">
        <v>2405</v>
      </c>
      <c r="I805" t="s">
        <v>208</v>
      </c>
      <c r="J805" t="s">
        <v>233</v>
      </c>
      <c r="K805" t="s">
        <v>234</v>
      </c>
      <c r="L805" t="s">
        <v>211</v>
      </c>
      <c r="M805" t="str">
        <f>_430_CS_COMBOCODES[[#This Row],[Dept ID]]&amp;_430_CS_COMBOCODES[[#This Row],[Fund]]</f>
        <v>100203020000</v>
      </c>
    </row>
    <row r="806" spans="1:13" hidden="1" x14ac:dyDescent="0.3">
      <c r="A806" s="8">
        <v>43921</v>
      </c>
      <c r="B806" t="s">
        <v>201</v>
      </c>
      <c r="C806" t="s">
        <v>2408</v>
      </c>
      <c r="D806" t="s">
        <v>2409</v>
      </c>
      <c r="E806" t="s">
        <v>22</v>
      </c>
      <c r="F806" t="s">
        <v>205</v>
      </c>
      <c r="G806" t="s">
        <v>559</v>
      </c>
      <c r="H806" t="s">
        <v>2410</v>
      </c>
      <c r="I806" t="s">
        <v>384</v>
      </c>
      <c r="J806" t="s">
        <v>259</v>
      </c>
      <c r="K806" t="s">
        <v>382</v>
      </c>
      <c r="L806" t="s">
        <v>211</v>
      </c>
      <c r="M806" t="str">
        <f>_430_CS_COMBOCODES[[#This Row],[Dept ID]]&amp;_430_CS_COMBOCODES[[#This Row],[Fund]]</f>
        <v>141724014000</v>
      </c>
    </row>
    <row r="807" spans="1:13" hidden="1" x14ac:dyDescent="0.3">
      <c r="A807" s="8">
        <v>43647</v>
      </c>
      <c r="B807" t="s">
        <v>21</v>
      </c>
      <c r="C807" t="s">
        <v>2411</v>
      </c>
      <c r="D807" t="s">
        <v>2409</v>
      </c>
      <c r="E807" t="s">
        <v>22</v>
      </c>
      <c r="F807" t="s">
        <v>205</v>
      </c>
      <c r="G807" t="s">
        <v>559</v>
      </c>
      <c r="H807" t="s">
        <v>2410</v>
      </c>
      <c r="I807" t="s">
        <v>200</v>
      </c>
      <c r="J807" t="s">
        <v>259</v>
      </c>
      <c r="K807" t="s">
        <v>382</v>
      </c>
      <c r="L807" t="s">
        <v>211</v>
      </c>
      <c r="M807" t="str">
        <f>_430_CS_COMBOCODES[[#This Row],[Dept ID]]&amp;_430_CS_COMBOCODES[[#This Row],[Fund]]</f>
        <v>141724014100</v>
      </c>
    </row>
    <row r="808" spans="1:13" hidden="1" x14ac:dyDescent="0.3">
      <c r="A808" s="8">
        <v>44251</v>
      </c>
      <c r="B808" t="s">
        <v>201</v>
      </c>
      <c r="C808" t="s">
        <v>2412</v>
      </c>
      <c r="D808" t="s">
        <v>2413</v>
      </c>
      <c r="E808" t="s">
        <v>22</v>
      </c>
      <c r="F808" t="s">
        <v>205</v>
      </c>
      <c r="G808" t="s">
        <v>635</v>
      </c>
      <c r="H808" t="s">
        <v>2414</v>
      </c>
      <c r="I808" t="s">
        <v>208</v>
      </c>
      <c r="J808" t="s">
        <v>233</v>
      </c>
      <c r="K808" t="s">
        <v>234</v>
      </c>
      <c r="L808" t="s">
        <v>211</v>
      </c>
      <c r="M808" t="str">
        <f>_430_CS_COMBOCODES[[#This Row],[Dept ID]]&amp;_430_CS_COMBOCODES[[#This Row],[Fund]]</f>
        <v>104922120000</v>
      </c>
    </row>
    <row r="809" spans="1:13" hidden="1" x14ac:dyDescent="0.3">
      <c r="A809" s="8">
        <v>44251</v>
      </c>
      <c r="B809" t="s">
        <v>201</v>
      </c>
      <c r="C809" t="s">
        <v>2415</v>
      </c>
      <c r="D809" t="s">
        <v>2413</v>
      </c>
      <c r="E809" t="s">
        <v>22</v>
      </c>
      <c r="F809" t="s">
        <v>205</v>
      </c>
      <c r="G809" t="s">
        <v>326</v>
      </c>
      <c r="H809" t="s">
        <v>2414</v>
      </c>
      <c r="I809" t="s">
        <v>208</v>
      </c>
      <c r="J809" t="s">
        <v>233</v>
      </c>
      <c r="K809" t="s">
        <v>234</v>
      </c>
      <c r="L809" t="s">
        <v>211</v>
      </c>
      <c r="M809" t="str">
        <f>_430_CS_COMBOCODES[[#This Row],[Dept ID]]&amp;_430_CS_COMBOCODES[[#This Row],[Fund]]</f>
        <v>210000720000</v>
      </c>
    </row>
    <row r="810" spans="1:13" hidden="1" x14ac:dyDescent="0.3">
      <c r="A810" s="8">
        <v>44251</v>
      </c>
      <c r="B810" t="s">
        <v>201</v>
      </c>
      <c r="C810" t="s">
        <v>2416</v>
      </c>
      <c r="D810" t="s">
        <v>2413</v>
      </c>
      <c r="E810" t="s">
        <v>22</v>
      </c>
      <c r="F810" t="s">
        <v>205</v>
      </c>
      <c r="G810" t="s">
        <v>432</v>
      </c>
      <c r="H810" t="s">
        <v>2414</v>
      </c>
      <c r="I810" t="s">
        <v>208</v>
      </c>
      <c r="J810" t="s">
        <v>233</v>
      </c>
      <c r="K810" t="s">
        <v>234</v>
      </c>
      <c r="L810" t="s">
        <v>211</v>
      </c>
      <c r="M810" t="str">
        <f>_430_CS_COMBOCODES[[#This Row],[Dept ID]]&amp;_430_CS_COMBOCODES[[#This Row],[Fund]]</f>
        <v>210000120000</v>
      </c>
    </row>
    <row r="811" spans="1:13" hidden="1" x14ac:dyDescent="0.3">
      <c r="A811" s="8">
        <v>43344</v>
      </c>
      <c r="B811" t="s">
        <v>21</v>
      </c>
      <c r="C811" t="s">
        <v>2417</v>
      </c>
      <c r="D811" t="s">
        <v>2418</v>
      </c>
      <c r="E811" t="s">
        <v>22</v>
      </c>
      <c r="F811" t="s">
        <v>205</v>
      </c>
      <c r="G811" t="s">
        <v>635</v>
      </c>
      <c r="H811" t="s">
        <v>2419</v>
      </c>
      <c r="I811" t="s">
        <v>208</v>
      </c>
      <c r="J811" t="s">
        <v>233</v>
      </c>
      <c r="K811" t="s">
        <v>1266</v>
      </c>
      <c r="L811" t="s">
        <v>211</v>
      </c>
      <c r="M811" t="str">
        <f>_430_CS_COMBOCODES[[#This Row],[Dept ID]]&amp;_430_CS_COMBOCODES[[#This Row],[Fund]]</f>
        <v>104922120000</v>
      </c>
    </row>
    <row r="812" spans="1:13" hidden="1" x14ac:dyDescent="0.3">
      <c r="A812" s="8">
        <v>44315</v>
      </c>
      <c r="B812" t="s">
        <v>201</v>
      </c>
      <c r="C812" t="s">
        <v>2420</v>
      </c>
      <c r="D812" t="s">
        <v>2421</v>
      </c>
      <c r="E812" t="s">
        <v>22</v>
      </c>
      <c r="F812" t="s">
        <v>205</v>
      </c>
      <c r="G812" t="s">
        <v>362</v>
      </c>
      <c r="H812" t="s">
        <v>2422</v>
      </c>
      <c r="I812" t="s">
        <v>208</v>
      </c>
      <c r="J812" t="s">
        <v>233</v>
      </c>
      <c r="K812" t="s">
        <v>234</v>
      </c>
      <c r="L812" t="s">
        <v>211</v>
      </c>
      <c r="M812" t="str">
        <f>_430_CS_COMBOCODES[[#This Row],[Dept ID]]&amp;_430_CS_COMBOCODES[[#This Row],[Fund]]</f>
        <v>103208220000</v>
      </c>
    </row>
    <row r="813" spans="1:13" hidden="1" x14ac:dyDescent="0.3">
      <c r="A813" s="8">
        <v>44315</v>
      </c>
      <c r="B813" t="s">
        <v>201</v>
      </c>
      <c r="C813" t="s">
        <v>2423</v>
      </c>
      <c r="D813" t="s">
        <v>2421</v>
      </c>
      <c r="E813" t="s">
        <v>22</v>
      </c>
      <c r="F813" t="s">
        <v>205</v>
      </c>
      <c r="G813" t="s">
        <v>448</v>
      </c>
      <c r="H813" t="s">
        <v>2422</v>
      </c>
      <c r="I813" t="s">
        <v>208</v>
      </c>
      <c r="J813" t="s">
        <v>233</v>
      </c>
      <c r="K813" t="s">
        <v>234</v>
      </c>
      <c r="L813" t="s">
        <v>211</v>
      </c>
      <c r="M813" t="str">
        <f>_430_CS_COMBOCODES[[#This Row],[Dept ID]]&amp;_430_CS_COMBOCODES[[#This Row],[Fund]]</f>
        <v>210001220000</v>
      </c>
    </row>
    <row r="814" spans="1:13" hidden="1" x14ac:dyDescent="0.3">
      <c r="A814" s="8">
        <v>43327</v>
      </c>
      <c r="B814" t="s">
        <v>21</v>
      </c>
      <c r="C814" t="s">
        <v>2424</v>
      </c>
      <c r="D814" t="s">
        <v>2425</v>
      </c>
      <c r="E814" t="s">
        <v>22</v>
      </c>
      <c r="F814" t="s">
        <v>205</v>
      </c>
      <c r="G814" t="s">
        <v>357</v>
      </c>
      <c r="H814" t="s">
        <v>2426</v>
      </c>
      <c r="I814" t="s">
        <v>208</v>
      </c>
      <c r="J814" t="s">
        <v>209</v>
      </c>
      <c r="K814" t="s">
        <v>216</v>
      </c>
      <c r="L814" t="s">
        <v>211</v>
      </c>
      <c r="M814" t="str">
        <f>_430_CS_COMBOCODES[[#This Row],[Dept ID]]&amp;_430_CS_COMBOCODES[[#This Row],[Fund]]</f>
        <v>100804020000</v>
      </c>
    </row>
    <row r="815" spans="1:13" hidden="1" x14ac:dyDescent="0.3">
      <c r="A815" s="8">
        <v>43647</v>
      </c>
      <c r="B815" t="s">
        <v>21</v>
      </c>
      <c r="C815" t="s">
        <v>2427</v>
      </c>
      <c r="D815" t="s">
        <v>2428</v>
      </c>
      <c r="E815" t="s">
        <v>2429</v>
      </c>
      <c r="F815" t="s">
        <v>205</v>
      </c>
      <c r="G815" t="s">
        <v>206</v>
      </c>
      <c r="H815" t="s">
        <v>2426</v>
      </c>
      <c r="I815" t="s">
        <v>208</v>
      </c>
      <c r="J815" t="s">
        <v>209</v>
      </c>
      <c r="K815" t="s">
        <v>216</v>
      </c>
      <c r="L815" t="s">
        <v>211</v>
      </c>
      <c r="M815" t="str">
        <f>_430_CS_COMBOCODES[[#This Row],[Dept ID]]&amp;_430_CS_COMBOCODES[[#This Row],[Fund]]</f>
        <v>210001920000</v>
      </c>
    </row>
    <row r="816" spans="1:13" hidden="1" x14ac:dyDescent="0.3">
      <c r="A816" s="8">
        <v>43360</v>
      </c>
      <c r="B816" t="s">
        <v>21</v>
      </c>
      <c r="C816" t="s">
        <v>2430</v>
      </c>
      <c r="D816" t="s">
        <v>2431</v>
      </c>
      <c r="E816" t="s">
        <v>22</v>
      </c>
      <c r="F816" t="s">
        <v>205</v>
      </c>
      <c r="G816" t="s">
        <v>635</v>
      </c>
      <c r="H816" t="s">
        <v>2432</v>
      </c>
      <c r="I816" t="s">
        <v>208</v>
      </c>
      <c r="J816" t="s">
        <v>209</v>
      </c>
      <c r="K816" t="s">
        <v>234</v>
      </c>
      <c r="L816" t="s">
        <v>211</v>
      </c>
      <c r="M816" t="str">
        <f>_430_CS_COMBOCODES[[#This Row],[Dept ID]]&amp;_430_CS_COMBOCODES[[#This Row],[Fund]]</f>
        <v>104922120000</v>
      </c>
    </row>
    <row r="817" spans="1:13" hidden="1" x14ac:dyDescent="0.3">
      <c r="A817" s="8">
        <v>43647</v>
      </c>
      <c r="B817" t="s">
        <v>21</v>
      </c>
      <c r="C817" t="s">
        <v>2433</v>
      </c>
      <c r="D817" t="s">
        <v>2434</v>
      </c>
      <c r="E817" t="s">
        <v>22</v>
      </c>
      <c r="F817" t="s">
        <v>205</v>
      </c>
      <c r="G817" t="s">
        <v>432</v>
      </c>
      <c r="H817" t="s">
        <v>2435</v>
      </c>
      <c r="I817" t="s">
        <v>208</v>
      </c>
      <c r="J817" t="s">
        <v>233</v>
      </c>
      <c r="K817" t="s">
        <v>234</v>
      </c>
      <c r="L817" t="s">
        <v>211</v>
      </c>
      <c r="M817" t="str">
        <f>_430_CS_COMBOCODES[[#This Row],[Dept ID]]&amp;_430_CS_COMBOCODES[[#This Row],[Fund]]</f>
        <v>210000120000</v>
      </c>
    </row>
    <row r="818" spans="1:13" hidden="1" x14ac:dyDescent="0.3">
      <c r="A818" s="8">
        <v>43466</v>
      </c>
      <c r="B818" t="s">
        <v>21</v>
      </c>
      <c r="C818" t="s">
        <v>2436</v>
      </c>
      <c r="D818" t="s">
        <v>2434</v>
      </c>
      <c r="E818" t="s">
        <v>22</v>
      </c>
      <c r="F818" t="s">
        <v>205</v>
      </c>
      <c r="G818" t="s">
        <v>453</v>
      </c>
      <c r="H818" t="s">
        <v>2435</v>
      </c>
      <c r="I818" t="s">
        <v>208</v>
      </c>
      <c r="J818" t="s">
        <v>259</v>
      </c>
      <c r="K818" t="s">
        <v>234</v>
      </c>
      <c r="L818" t="s">
        <v>211</v>
      </c>
      <c r="M818" t="str">
        <f>_430_CS_COMBOCODES[[#This Row],[Dept ID]]&amp;_430_CS_COMBOCODES[[#This Row],[Fund]]</f>
        <v>103610520000</v>
      </c>
    </row>
    <row r="819" spans="1:13" hidden="1" x14ac:dyDescent="0.3">
      <c r="A819" s="8">
        <v>43647</v>
      </c>
      <c r="B819" t="s">
        <v>21</v>
      </c>
      <c r="C819" t="s">
        <v>2437</v>
      </c>
      <c r="D819" t="s">
        <v>2438</v>
      </c>
      <c r="E819" t="s">
        <v>22</v>
      </c>
      <c r="F819" t="s">
        <v>205</v>
      </c>
      <c r="G819" t="s">
        <v>1084</v>
      </c>
      <c r="H819" t="s">
        <v>2439</v>
      </c>
      <c r="I819" t="s">
        <v>208</v>
      </c>
      <c r="J819" t="s">
        <v>233</v>
      </c>
      <c r="K819" t="s">
        <v>234</v>
      </c>
      <c r="L819" t="s">
        <v>211</v>
      </c>
      <c r="M819" t="str">
        <f>_430_CS_COMBOCODES[[#This Row],[Dept ID]]&amp;_430_CS_COMBOCODES[[#This Row],[Fund]]</f>
        <v>210001320000</v>
      </c>
    </row>
    <row r="820" spans="1:13" hidden="1" x14ac:dyDescent="0.3">
      <c r="A820" s="8">
        <v>43466</v>
      </c>
      <c r="B820" t="s">
        <v>21</v>
      </c>
      <c r="C820" t="s">
        <v>2440</v>
      </c>
      <c r="D820" t="s">
        <v>2438</v>
      </c>
      <c r="E820" t="s">
        <v>22</v>
      </c>
      <c r="F820" t="s">
        <v>205</v>
      </c>
      <c r="G820" t="s">
        <v>2372</v>
      </c>
      <c r="H820" t="s">
        <v>2439</v>
      </c>
      <c r="I820" t="s">
        <v>208</v>
      </c>
      <c r="J820" t="s">
        <v>233</v>
      </c>
      <c r="K820" t="s">
        <v>234</v>
      </c>
      <c r="L820" t="s">
        <v>211</v>
      </c>
      <c r="M820" t="str">
        <f>_430_CS_COMBOCODES[[#This Row],[Dept ID]]&amp;_430_CS_COMBOCODES[[#This Row],[Fund]]</f>
        <v>136000220000</v>
      </c>
    </row>
    <row r="821" spans="1:13" hidden="1" x14ac:dyDescent="0.3">
      <c r="A821" s="8">
        <v>43647</v>
      </c>
      <c r="B821" t="s">
        <v>21</v>
      </c>
      <c r="C821" t="s">
        <v>2441</v>
      </c>
      <c r="D821" t="s">
        <v>2442</v>
      </c>
      <c r="E821" t="s">
        <v>22</v>
      </c>
      <c r="F821" t="s">
        <v>205</v>
      </c>
      <c r="G821" t="s">
        <v>347</v>
      </c>
      <c r="H821" t="s">
        <v>2443</v>
      </c>
      <c r="I821" t="s">
        <v>208</v>
      </c>
      <c r="J821" t="s">
        <v>209</v>
      </c>
      <c r="K821" t="s">
        <v>234</v>
      </c>
      <c r="L821" t="s">
        <v>211</v>
      </c>
      <c r="M821" t="str">
        <f>_430_CS_COMBOCODES[[#This Row],[Dept ID]]&amp;_430_CS_COMBOCODES[[#This Row],[Fund]]</f>
        <v>210001120000</v>
      </c>
    </row>
    <row r="822" spans="1:13" hidden="1" x14ac:dyDescent="0.3">
      <c r="A822" s="8">
        <v>43466</v>
      </c>
      <c r="B822" t="s">
        <v>21</v>
      </c>
      <c r="C822" t="s">
        <v>2444</v>
      </c>
      <c r="D822" t="s">
        <v>2442</v>
      </c>
      <c r="E822" t="s">
        <v>22</v>
      </c>
      <c r="F822" t="s">
        <v>205</v>
      </c>
      <c r="G822" t="s">
        <v>659</v>
      </c>
      <c r="H822" t="s">
        <v>2443</v>
      </c>
      <c r="I822" t="s">
        <v>208</v>
      </c>
      <c r="J822" t="s">
        <v>209</v>
      </c>
      <c r="K822" t="s">
        <v>234</v>
      </c>
      <c r="L822" t="s">
        <v>211</v>
      </c>
      <c r="M822" t="str">
        <f>_430_CS_COMBOCODES[[#This Row],[Dept ID]]&amp;_430_CS_COMBOCODES[[#This Row],[Fund]]</f>
        <v>100705320000</v>
      </c>
    </row>
    <row r="823" spans="1:13" hidden="1" x14ac:dyDescent="0.3">
      <c r="A823" s="8">
        <v>43647</v>
      </c>
      <c r="B823" t="s">
        <v>21</v>
      </c>
      <c r="C823" t="s">
        <v>2445</v>
      </c>
      <c r="D823" t="s">
        <v>2446</v>
      </c>
      <c r="E823" t="s">
        <v>22</v>
      </c>
      <c r="F823" t="s">
        <v>205</v>
      </c>
      <c r="G823" t="s">
        <v>448</v>
      </c>
      <c r="H823" t="s">
        <v>2447</v>
      </c>
      <c r="I823" t="s">
        <v>208</v>
      </c>
      <c r="J823" t="s">
        <v>209</v>
      </c>
      <c r="K823" t="s">
        <v>216</v>
      </c>
      <c r="L823" t="s">
        <v>211</v>
      </c>
      <c r="M823" t="str">
        <f>_430_CS_COMBOCODES[[#This Row],[Dept ID]]&amp;_430_CS_COMBOCODES[[#This Row],[Fund]]</f>
        <v>210001220000</v>
      </c>
    </row>
    <row r="824" spans="1:13" hidden="1" x14ac:dyDescent="0.3">
      <c r="A824" s="8">
        <v>43497</v>
      </c>
      <c r="B824" t="s">
        <v>21</v>
      </c>
      <c r="C824" t="s">
        <v>2448</v>
      </c>
      <c r="D824" t="s">
        <v>2446</v>
      </c>
      <c r="E824" t="s">
        <v>22</v>
      </c>
      <c r="F824" t="s">
        <v>205</v>
      </c>
      <c r="G824" t="s">
        <v>602</v>
      </c>
      <c r="H824" t="s">
        <v>2447</v>
      </c>
      <c r="I824" t="s">
        <v>208</v>
      </c>
      <c r="J824" t="s">
        <v>209</v>
      </c>
      <c r="K824" t="s">
        <v>216</v>
      </c>
      <c r="L824" t="s">
        <v>211</v>
      </c>
      <c r="M824" t="str">
        <f>_430_CS_COMBOCODES[[#This Row],[Dept ID]]&amp;_430_CS_COMBOCODES[[#This Row],[Fund]]</f>
        <v>100207520000</v>
      </c>
    </row>
    <row r="825" spans="1:13" hidden="1" x14ac:dyDescent="0.3">
      <c r="A825" s="8">
        <v>43731</v>
      </c>
      <c r="B825" t="s">
        <v>201</v>
      </c>
      <c r="C825" t="s">
        <v>2449</v>
      </c>
      <c r="D825" t="s">
        <v>2450</v>
      </c>
      <c r="E825" t="s">
        <v>22</v>
      </c>
      <c r="F825" t="s">
        <v>205</v>
      </c>
      <c r="G825" t="s">
        <v>635</v>
      </c>
      <c r="H825" t="s">
        <v>2451</v>
      </c>
      <c r="I825" t="s">
        <v>208</v>
      </c>
      <c r="J825" t="s">
        <v>233</v>
      </c>
      <c r="K825" t="s">
        <v>234</v>
      </c>
      <c r="L825" t="s">
        <v>211</v>
      </c>
      <c r="M825" t="str">
        <f>_430_CS_COMBOCODES[[#This Row],[Dept ID]]&amp;_430_CS_COMBOCODES[[#This Row],[Fund]]</f>
        <v>104922120000</v>
      </c>
    </row>
    <row r="826" spans="1:13" hidden="1" x14ac:dyDescent="0.3">
      <c r="A826" s="8">
        <v>43908</v>
      </c>
      <c r="B826" t="s">
        <v>201</v>
      </c>
      <c r="C826" t="s">
        <v>2452</v>
      </c>
      <c r="D826" t="s">
        <v>2418</v>
      </c>
      <c r="E826" t="s">
        <v>22</v>
      </c>
      <c r="F826" t="s">
        <v>205</v>
      </c>
      <c r="G826" t="s">
        <v>432</v>
      </c>
      <c r="H826" t="s">
        <v>2453</v>
      </c>
      <c r="I826" t="s">
        <v>208</v>
      </c>
      <c r="J826" t="s">
        <v>233</v>
      </c>
      <c r="K826" t="s">
        <v>1266</v>
      </c>
      <c r="L826" t="s">
        <v>211</v>
      </c>
      <c r="M826" t="str">
        <f>_430_CS_COMBOCODES[[#This Row],[Dept ID]]&amp;_430_CS_COMBOCODES[[#This Row],[Fund]]</f>
        <v>210000120000</v>
      </c>
    </row>
    <row r="827" spans="1:13" hidden="1" x14ac:dyDescent="0.3">
      <c r="A827" s="8">
        <v>43345</v>
      </c>
      <c r="B827" t="s">
        <v>201</v>
      </c>
      <c r="C827" t="s">
        <v>2454</v>
      </c>
      <c r="D827" t="s">
        <v>2418</v>
      </c>
      <c r="E827" t="s">
        <v>22</v>
      </c>
      <c r="F827" t="s">
        <v>205</v>
      </c>
      <c r="G827" t="s">
        <v>635</v>
      </c>
      <c r="H827" t="s">
        <v>2453</v>
      </c>
      <c r="I827" t="s">
        <v>208</v>
      </c>
      <c r="J827" t="s">
        <v>233</v>
      </c>
      <c r="K827" t="s">
        <v>234</v>
      </c>
      <c r="L827" t="s">
        <v>211</v>
      </c>
      <c r="M827" t="str">
        <f>_430_CS_COMBOCODES[[#This Row],[Dept ID]]&amp;_430_CS_COMBOCODES[[#This Row],[Fund]]</f>
        <v>104922120000</v>
      </c>
    </row>
    <row r="828" spans="1:13" hidden="1" x14ac:dyDescent="0.3">
      <c r="A828" s="8">
        <v>43647</v>
      </c>
      <c r="B828" t="s">
        <v>21</v>
      </c>
      <c r="C828" t="s">
        <v>2455</v>
      </c>
      <c r="D828" t="s">
        <v>2456</v>
      </c>
      <c r="E828" t="s">
        <v>22</v>
      </c>
      <c r="F828" t="s">
        <v>205</v>
      </c>
      <c r="G828" t="s">
        <v>347</v>
      </c>
      <c r="H828" t="s">
        <v>2457</v>
      </c>
      <c r="I828" t="s">
        <v>208</v>
      </c>
      <c r="J828" t="s">
        <v>233</v>
      </c>
      <c r="K828" t="s">
        <v>1266</v>
      </c>
      <c r="L828" t="s">
        <v>211</v>
      </c>
      <c r="M828" t="str">
        <f>_430_CS_COMBOCODES[[#This Row],[Dept ID]]&amp;_430_CS_COMBOCODES[[#This Row],[Fund]]</f>
        <v>210001120000</v>
      </c>
    </row>
    <row r="829" spans="1:13" hidden="1" x14ac:dyDescent="0.3">
      <c r="A829" s="8">
        <v>43405</v>
      </c>
      <c r="B829" t="s">
        <v>21</v>
      </c>
      <c r="C829" t="s">
        <v>2458</v>
      </c>
      <c r="D829" t="s">
        <v>2456</v>
      </c>
      <c r="E829" t="s">
        <v>22</v>
      </c>
      <c r="F829" t="s">
        <v>205</v>
      </c>
      <c r="G829" t="s">
        <v>793</v>
      </c>
      <c r="H829" t="s">
        <v>2457</v>
      </c>
      <c r="I829" t="s">
        <v>208</v>
      </c>
      <c r="J829" t="s">
        <v>233</v>
      </c>
      <c r="K829" t="s">
        <v>1266</v>
      </c>
      <c r="L829" t="s">
        <v>211</v>
      </c>
      <c r="M829" t="str">
        <f>_430_CS_COMBOCODES[[#This Row],[Dept ID]]&amp;_430_CS_COMBOCODES[[#This Row],[Fund]]</f>
        <v>100707420000</v>
      </c>
    </row>
    <row r="830" spans="1:13" hidden="1" x14ac:dyDescent="0.3">
      <c r="A830" s="8">
        <v>43466</v>
      </c>
      <c r="B830" t="s">
        <v>21</v>
      </c>
      <c r="C830" t="s">
        <v>2459</v>
      </c>
      <c r="D830" t="s">
        <v>2460</v>
      </c>
      <c r="E830" t="s">
        <v>22</v>
      </c>
      <c r="F830" t="s">
        <v>205</v>
      </c>
      <c r="G830" t="s">
        <v>2461</v>
      </c>
      <c r="H830" t="s">
        <v>2462</v>
      </c>
      <c r="I830" t="s">
        <v>208</v>
      </c>
      <c r="J830" t="s">
        <v>233</v>
      </c>
      <c r="K830" t="s">
        <v>234</v>
      </c>
      <c r="L830" t="s">
        <v>211</v>
      </c>
      <c r="M830" t="str">
        <f>_430_CS_COMBOCODES[[#This Row],[Dept ID]]&amp;_430_CS_COMBOCODES[[#This Row],[Fund]]</f>
        <v>106900020000</v>
      </c>
    </row>
    <row r="831" spans="1:13" hidden="1" x14ac:dyDescent="0.3">
      <c r="A831" s="8">
        <v>43808</v>
      </c>
      <c r="B831" t="s">
        <v>21</v>
      </c>
      <c r="C831" t="s">
        <v>2463</v>
      </c>
      <c r="D831" t="s">
        <v>2460</v>
      </c>
      <c r="E831" t="s">
        <v>22</v>
      </c>
      <c r="F831" t="s">
        <v>205</v>
      </c>
      <c r="G831" t="s">
        <v>432</v>
      </c>
      <c r="H831" t="s">
        <v>2462</v>
      </c>
      <c r="I831" t="s">
        <v>208</v>
      </c>
      <c r="J831" t="s">
        <v>233</v>
      </c>
      <c r="K831" t="s">
        <v>234</v>
      </c>
      <c r="L831" t="s">
        <v>211</v>
      </c>
      <c r="M831" t="str">
        <f>_430_CS_COMBOCODES[[#This Row],[Dept ID]]&amp;_430_CS_COMBOCODES[[#This Row],[Fund]]</f>
        <v>210000120000</v>
      </c>
    </row>
    <row r="832" spans="1:13" hidden="1" x14ac:dyDescent="0.3">
      <c r="A832" s="8">
        <v>43921</v>
      </c>
      <c r="B832" t="s">
        <v>201</v>
      </c>
      <c r="C832" t="s">
        <v>2464</v>
      </c>
      <c r="D832" t="s">
        <v>2465</v>
      </c>
      <c r="E832" t="s">
        <v>2466</v>
      </c>
      <c r="F832" t="s">
        <v>205</v>
      </c>
      <c r="G832" t="s">
        <v>380</v>
      </c>
      <c r="H832" t="s">
        <v>2467</v>
      </c>
      <c r="I832" t="s">
        <v>384</v>
      </c>
      <c r="J832" t="s">
        <v>259</v>
      </c>
      <c r="K832" t="s">
        <v>382</v>
      </c>
      <c r="L832" t="s">
        <v>211</v>
      </c>
      <c r="M832" t="str">
        <f>_430_CS_COMBOCODES[[#This Row],[Dept ID]]&amp;_430_CS_COMBOCODES[[#This Row],[Fund]]</f>
        <v>141723114000</v>
      </c>
    </row>
    <row r="833" spans="1:13" hidden="1" x14ac:dyDescent="0.3">
      <c r="A833" s="8">
        <v>43647</v>
      </c>
      <c r="B833" t="s">
        <v>21</v>
      </c>
      <c r="C833" t="s">
        <v>2468</v>
      </c>
      <c r="D833" t="s">
        <v>2465</v>
      </c>
      <c r="E833" t="s">
        <v>2469</v>
      </c>
      <c r="F833" t="s">
        <v>205</v>
      </c>
      <c r="G833" t="s">
        <v>380</v>
      </c>
      <c r="H833" t="s">
        <v>2467</v>
      </c>
      <c r="I833" t="s">
        <v>200</v>
      </c>
      <c r="J833" t="s">
        <v>259</v>
      </c>
      <c r="K833" t="s">
        <v>382</v>
      </c>
      <c r="L833" t="s">
        <v>211</v>
      </c>
      <c r="M833" t="str">
        <f>_430_CS_COMBOCODES[[#This Row],[Dept ID]]&amp;_430_CS_COMBOCODES[[#This Row],[Fund]]</f>
        <v>141723114100</v>
      </c>
    </row>
    <row r="834" spans="1:13" hidden="1" x14ac:dyDescent="0.3">
      <c r="A834" s="8">
        <v>43425</v>
      </c>
      <c r="B834" t="s">
        <v>21</v>
      </c>
      <c r="C834" t="s">
        <v>2470</v>
      </c>
      <c r="D834" t="s">
        <v>2471</v>
      </c>
      <c r="E834" t="s">
        <v>22</v>
      </c>
      <c r="F834" t="s">
        <v>205</v>
      </c>
      <c r="G834" t="s">
        <v>635</v>
      </c>
      <c r="H834" t="s">
        <v>2472</v>
      </c>
      <c r="I834" t="s">
        <v>208</v>
      </c>
      <c r="J834" t="s">
        <v>227</v>
      </c>
      <c r="K834" t="s">
        <v>234</v>
      </c>
      <c r="L834" t="s">
        <v>211</v>
      </c>
      <c r="M834" t="str">
        <f>_430_CS_COMBOCODES[[#This Row],[Dept ID]]&amp;_430_CS_COMBOCODES[[#This Row],[Fund]]</f>
        <v>104922120000</v>
      </c>
    </row>
    <row r="835" spans="1:13" hidden="1" x14ac:dyDescent="0.3">
      <c r="A835" s="8">
        <v>43647</v>
      </c>
      <c r="B835" t="s">
        <v>21</v>
      </c>
      <c r="C835" t="s">
        <v>2473</v>
      </c>
      <c r="D835" t="s">
        <v>2471</v>
      </c>
      <c r="E835" t="s">
        <v>2474</v>
      </c>
      <c r="F835" t="s">
        <v>205</v>
      </c>
      <c r="G835" t="s">
        <v>206</v>
      </c>
      <c r="H835" t="s">
        <v>2472</v>
      </c>
      <c r="I835" t="s">
        <v>208</v>
      </c>
      <c r="J835" t="s">
        <v>227</v>
      </c>
      <c r="K835" t="s">
        <v>234</v>
      </c>
      <c r="L835" t="s">
        <v>211</v>
      </c>
      <c r="M835" t="str">
        <f>_430_CS_COMBOCODES[[#This Row],[Dept ID]]&amp;_430_CS_COMBOCODES[[#This Row],[Fund]]</f>
        <v>210001920000</v>
      </c>
    </row>
    <row r="836" spans="1:13" hidden="1" x14ac:dyDescent="0.3">
      <c r="A836" s="8">
        <v>43374</v>
      </c>
      <c r="B836" t="s">
        <v>21</v>
      </c>
      <c r="C836" t="s">
        <v>2475</v>
      </c>
      <c r="D836" t="s">
        <v>2476</v>
      </c>
      <c r="E836" t="s">
        <v>22</v>
      </c>
      <c r="F836" t="s">
        <v>205</v>
      </c>
      <c r="G836" t="s">
        <v>458</v>
      </c>
      <c r="H836" t="s">
        <v>2477</v>
      </c>
      <c r="I836" t="s">
        <v>208</v>
      </c>
      <c r="J836" t="s">
        <v>233</v>
      </c>
      <c r="K836" t="s">
        <v>234</v>
      </c>
      <c r="L836" t="s">
        <v>211</v>
      </c>
      <c r="M836" t="str">
        <f>_430_CS_COMBOCODES[[#This Row],[Dept ID]]&amp;_430_CS_COMBOCODES[[#This Row],[Fund]]</f>
        <v>100203020000</v>
      </c>
    </row>
    <row r="837" spans="1:13" hidden="1" x14ac:dyDescent="0.3">
      <c r="A837" s="8">
        <v>43647</v>
      </c>
      <c r="B837" t="s">
        <v>21</v>
      </c>
      <c r="C837" t="s">
        <v>2478</v>
      </c>
      <c r="D837" t="s">
        <v>2476</v>
      </c>
      <c r="E837" t="s">
        <v>22</v>
      </c>
      <c r="F837" t="s">
        <v>205</v>
      </c>
      <c r="G837" t="s">
        <v>448</v>
      </c>
      <c r="H837" t="s">
        <v>2477</v>
      </c>
      <c r="I837" t="s">
        <v>208</v>
      </c>
      <c r="J837" t="s">
        <v>233</v>
      </c>
      <c r="K837" t="s">
        <v>234</v>
      </c>
      <c r="L837" t="s">
        <v>211</v>
      </c>
      <c r="M837" t="str">
        <f>_430_CS_COMBOCODES[[#This Row],[Dept ID]]&amp;_430_CS_COMBOCODES[[#This Row],[Fund]]</f>
        <v>210001220000</v>
      </c>
    </row>
    <row r="838" spans="1:13" hidden="1" x14ac:dyDescent="0.3">
      <c r="A838" s="8">
        <v>43647</v>
      </c>
      <c r="B838" t="s">
        <v>21</v>
      </c>
      <c r="C838" t="s">
        <v>2479</v>
      </c>
      <c r="D838" t="s">
        <v>2480</v>
      </c>
      <c r="E838" t="s">
        <v>22</v>
      </c>
      <c r="F838" t="s">
        <v>205</v>
      </c>
      <c r="G838" t="s">
        <v>448</v>
      </c>
      <c r="H838" t="s">
        <v>2481</v>
      </c>
      <c r="I838" t="s">
        <v>208</v>
      </c>
      <c r="J838" t="s">
        <v>233</v>
      </c>
      <c r="K838" t="s">
        <v>234</v>
      </c>
      <c r="L838" t="s">
        <v>211</v>
      </c>
      <c r="M838" t="str">
        <f>_430_CS_COMBOCODES[[#This Row],[Dept ID]]&amp;_430_CS_COMBOCODES[[#This Row],[Fund]]</f>
        <v>210001220000</v>
      </c>
    </row>
    <row r="839" spans="1:13" hidden="1" x14ac:dyDescent="0.3">
      <c r="A839" s="8">
        <v>43466</v>
      </c>
      <c r="B839" t="s">
        <v>21</v>
      </c>
      <c r="C839" t="s">
        <v>2482</v>
      </c>
      <c r="D839" t="s">
        <v>2480</v>
      </c>
      <c r="E839" t="s">
        <v>22</v>
      </c>
      <c r="F839" t="s">
        <v>205</v>
      </c>
      <c r="G839" t="s">
        <v>362</v>
      </c>
      <c r="H839" t="s">
        <v>2481</v>
      </c>
      <c r="I839" t="s">
        <v>208</v>
      </c>
      <c r="J839" t="s">
        <v>233</v>
      </c>
      <c r="K839" t="s">
        <v>234</v>
      </c>
      <c r="L839" t="s">
        <v>211</v>
      </c>
      <c r="M839" t="str">
        <f>_430_CS_COMBOCODES[[#This Row],[Dept ID]]&amp;_430_CS_COMBOCODES[[#This Row],[Fund]]</f>
        <v>103208220000</v>
      </c>
    </row>
    <row r="840" spans="1:13" hidden="1" x14ac:dyDescent="0.3">
      <c r="A840" s="8">
        <v>43647</v>
      </c>
      <c r="B840" t="s">
        <v>21</v>
      </c>
      <c r="C840" t="s">
        <v>2483</v>
      </c>
      <c r="D840" t="s">
        <v>2484</v>
      </c>
      <c r="E840" t="s">
        <v>22</v>
      </c>
      <c r="F840" t="s">
        <v>205</v>
      </c>
      <c r="G840" t="s">
        <v>448</v>
      </c>
      <c r="H840" t="s">
        <v>2485</v>
      </c>
      <c r="I840" t="s">
        <v>208</v>
      </c>
      <c r="J840" t="s">
        <v>227</v>
      </c>
      <c r="K840" t="s">
        <v>234</v>
      </c>
      <c r="L840" t="s">
        <v>211</v>
      </c>
      <c r="M840" t="str">
        <f>_430_CS_COMBOCODES[[#This Row],[Dept ID]]&amp;_430_CS_COMBOCODES[[#This Row],[Fund]]</f>
        <v>210001220000</v>
      </c>
    </row>
    <row r="841" spans="1:13" hidden="1" x14ac:dyDescent="0.3">
      <c r="A841" s="8">
        <v>43404</v>
      </c>
      <c r="B841" t="s">
        <v>21</v>
      </c>
      <c r="C841" t="s">
        <v>2486</v>
      </c>
      <c r="D841" t="s">
        <v>2484</v>
      </c>
      <c r="E841" t="s">
        <v>22</v>
      </c>
      <c r="F841" t="s">
        <v>205</v>
      </c>
      <c r="G841" t="s">
        <v>249</v>
      </c>
      <c r="H841" t="s">
        <v>2485</v>
      </c>
      <c r="I841" t="s">
        <v>208</v>
      </c>
      <c r="J841" t="s">
        <v>227</v>
      </c>
      <c r="K841" t="s">
        <v>234</v>
      </c>
      <c r="L841" t="s">
        <v>211</v>
      </c>
      <c r="M841" t="str">
        <f>_430_CS_COMBOCODES[[#This Row],[Dept ID]]&amp;_430_CS_COMBOCODES[[#This Row],[Fund]]</f>
        <v>100201020000</v>
      </c>
    </row>
    <row r="842" spans="1:13" hidden="1" x14ac:dyDescent="0.3">
      <c r="A842" s="8">
        <v>43647</v>
      </c>
      <c r="B842" t="s">
        <v>21</v>
      </c>
      <c r="C842" t="s">
        <v>2487</v>
      </c>
      <c r="D842" t="s">
        <v>2488</v>
      </c>
      <c r="E842" t="s">
        <v>22</v>
      </c>
      <c r="F842" t="s">
        <v>205</v>
      </c>
      <c r="G842" t="s">
        <v>448</v>
      </c>
      <c r="H842" t="s">
        <v>2489</v>
      </c>
      <c r="I842" t="s">
        <v>208</v>
      </c>
      <c r="J842" t="s">
        <v>233</v>
      </c>
      <c r="K842" t="s">
        <v>234</v>
      </c>
      <c r="L842" t="s">
        <v>211</v>
      </c>
      <c r="M842" t="str">
        <f>_430_CS_COMBOCODES[[#This Row],[Dept ID]]&amp;_430_CS_COMBOCODES[[#This Row],[Fund]]</f>
        <v>210001220000</v>
      </c>
    </row>
    <row r="843" spans="1:13" hidden="1" x14ac:dyDescent="0.3">
      <c r="A843" s="8">
        <v>43466</v>
      </c>
      <c r="B843" t="s">
        <v>21</v>
      </c>
      <c r="C843" t="s">
        <v>2490</v>
      </c>
      <c r="D843" t="s">
        <v>2488</v>
      </c>
      <c r="E843" t="s">
        <v>22</v>
      </c>
      <c r="F843" t="s">
        <v>205</v>
      </c>
      <c r="G843" t="s">
        <v>458</v>
      </c>
      <c r="H843" t="s">
        <v>2489</v>
      </c>
      <c r="I843" t="s">
        <v>208</v>
      </c>
      <c r="J843" t="s">
        <v>233</v>
      </c>
      <c r="K843" t="s">
        <v>234</v>
      </c>
      <c r="L843" t="s">
        <v>211</v>
      </c>
      <c r="M843" t="str">
        <f>_430_CS_COMBOCODES[[#This Row],[Dept ID]]&amp;_430_CS_COMBOCODES[[#This Row],[Fund]]</f>
        <v>100203020000</v>
      </c>
    </row>
    <row r="844" spans="1:13" hidden="1" x14ac:dyDescent="0.3">
      <c r="A844" s="8">
        <v>43344</v>
      </c>
      <c r="B844" t="s">
        <v>21</v>
      </c>
      <c r="C844" t="s">
        <v>2491</v>
      </c>
      <c r="D844" t="s">
        <v>2492</v>
      </c>
      <c r="E844" t="s">
        <v>22</v>
      </c>
      <c r="F844" t="s">
        <v>205</v>
      </c>
      <c r="G844" t="s">
        <v>980</v>
      </c>
      <c r="H844" t="s">
        <v>2493</v>
      </c>
      <c r="I844" t="s">
        <v>208</v>
      </c>
      <c r="J844" t="s">
        <v>227</v>
      </c>
      <c r="K844" t="s">
        <v>216</v>
      </c>
      <c r="L844" t="s">
        <v>211</v>
      </c>
      <c r="M844" t="str">
        <f>_430_CS_COMBOCODES[[#This Row],[Dept ID]]&amp;_430_CS_COMBOCODES[[#This Row],[Fund]]</f>
        <v>101104020000</v>
      </c>
    </row>
    <row r="845" spans="1:13" hidden="1" x14ac:dyDescent="0.3">
      <c r="A845" s="8">
        <v>43647</v>
      </c>
      <c r="B845" t="s">
        <v>21</v>
      </c>
      <c r="C845" t="s">
        <v>2494</v>
      </c>
      <c r="D845" t="s">
        <v>2492</v>
      </c>
      <c r="E845" t="s">
        <v>22</v>
      </c>
      <c r="F845" t="s">
        <v>205</v>
      </c>
      <c r="G845" t="s">
        <v>686</v>
      </c>
      <c r="H845" t="s">
        <v>2493</v>
      </c>
      <c r="I845" t="s">
        <v>208</v>
      </c>
      <c r="J845" t="s">
        <v>227</v>
      </c>
      <c r="K845" t="s">
        <v>216</v>
      </c>
      <c r="L845" t="s">
        <v>211</v>
      </c>
      <c r="M845" t="str">
        <f>_430_CS_COMBOCODES[[#This Row],[Dept ID]]&amp;_430_CS_COMBOCODES[[#This Row],[Fund]]</f>
        <v>210000920000</v>
      </c>
    </row>
    <row r="846" spans="1:13" hidden="1" x14ac:dyDescent="0.3">
      <c r="A846" s="8">
        <v>43647</v>
      </c>
      <c r="B846" t="s">
        <v>21</v>
      </c>
      <c r="C846" t="s">
        <v>2495</v>
      </c>
      <c r="D846" t="s">
        <v>2496</v>
      </c>
      <c r="E846" t="s">
        <v>22</v>
      </c>
      <c r="F846" t="s">
        <v>205</v>
      </c>
      <c r="G846" t="s">
        <v>448</v>
      </c>
      <c r="H846" t="s">
        <v>2497</v>
      </c>
      <c r="I846" t="s">
        <v>208</v>
      </c>
      <c r="J846" t="s">
        <v>233</v>
      </c>
      <c r="K846" t="s">
        <v>234</v>
      </c>
      <c r="L846" t="s">
        <v>211</v>
      </c>
      <c r="M846" t="str">
        <f>_430_CS_COMBOCODES[[#This Row],[Dept ID]]&amp;_430_CS_COMBOCODES[[#This Row],[Fund]]</f>
        <v>210001220000</v>
      </c>
    </row>
    <row r="847" spans="1:13" hidden="1" x14ac:dyDescent="0.3">
      <c r="A847" s="8">
        <v>43404</v>
      </c>
      <c r="B847" t="s">
        <v>21</v>
      </c>
      <c r="C847" t="s">
        <v>2498</v>
      </c>
      <c r="D847" t="s">
        <v>2496</v>
      </c>
      <c r="E847" t="s">
        <v>22</v>
      </c>
      <c r="F847" t="s">
        <v>205</v>
      </c>
      <c r="G847" t="s">
        <v>458</v>
      </c>
      <c r="H847" t="s">
        <v>2497</v>
      </c>
      <c r="I847" t="s">
        <v>208</v>
      </c>
      <c r="J847" t="s">
        <v>233</v>
      </c>
      <c r="K847" t="s">
        <v>234</v>
      </c>
      <c r="L847" t="s">
        <v>211</v>
      </c>
      <c r="M847" t="str">
        <f>_430_CS_COMBOCODES[[#This Row],[Dept ID]]&amp;_430_CS_COMBOCODES[[#This Row],[Fund]]</f>
        <v>100203020000</v>
      </c>
    </row>
    <row r="848" spans="1:13" hidden="1" x14ac:dyDescent="0.3">
      <c r="A848" s="8">
        <v>43908</v>
      </c>
      <c r="B848" t="s">
        <v>201</v>
      </c>
      <c r="C848" t="s">
        <v>2499</v>
      </c>
      <c r="D848" t="s">
        <v>2500</v>
      </c>
      <c r="E848" t="s">
        <v>22</v>
      </c>
      <c r="F848" t="s">
        <v>205</v>
      </c>
      <c r="G848" t="s">
        <v>331</v>
      </c>
      <c r="H848" t="s">
        <v>2501</v>
      </c>
      <c r="I848" t="s">
        <v>208</v>
      </c>
      <c r="J848" t="s">
        <v>227</v>
      </c>
      <c r="K848" t="s">
        <v>216</v>
      </c>
      <c r="L848" t="s">
        <v>211</v>
      </c>
      <c r="M848" t="str">
        <f>_430_CS_COMBOCODES[[#This Row],[Dept ID]]&amp;_430_CS_COMBOCODES[[#This Row],[Fund]]</f>
        <v>100705520000</v>
      </c>
    </row>
    <row r="849" spans="1:13" hidden="1" x14ac:dyDescent="0.3">
      <c r="A849" s="8">
        <v>43647</v>
      </c>
      <c r="B849" t="s">
        <v>21</v>
      </c>
      <c r="C849" t="s">
        <v>2502</v>
      </c>
      <c r="D849" t="s">
        <v>2503</v>
      </c>
      <c r="E849" t="s">
        <v>22</v>
      </c>
      <c r="F849" t="s">
        <v>205</v>
      </c>
      <c r="G849" t="s">
        <v>599</v>
      </c>
      <c r="H849" t="s">
        <v>2504</v>
      </c>
      <c r="I849" t="s">
        <v>208</v>
      </c>
      <c r="J849" t="s">
        <v>209</v>
      </c>
      <c r="K849" t="s">
        <v>216</v>
      </c>
      <c r="L849" t="s">
        <v>211</v>
      </c>
      <c r="M849" t="str">
        <f>_430_CS_COMBOCODES[[#This Row],[Dept ID]]&amp;_430_CS_COMBOCODES[[#This Row],[Fund]]</f>
        <v>210001820000</v>
      </c>
    </row>
    <row r="850" spans="1:13" hidden="1" x14ac:dyDescent="0.3">
      <c r="A850" s="8">
        <v>43497</v>
      </c>
      <c r="B850" t="s">
        <v>21</v>
      </c>
      <c r="C850" t="s">
        <v>2505</v>
      </c>
      <c r="D850" t="s">
        <v>2503</v>
      </c>
      <c r="E850" t="s">
        <v>22</v>
      </c>
      <c r="F850" t="s">
        <v>205</v>
      </c>
      <c r="G850" t="s">
        <v>597</v>
      </c>
      <c r="H850" t="s">
        <v>2504</v>
      </c>
      <c r="I850" t="s">
        <v>208</v>
      </c>
      <c r="J850" t="s">
        <v>209</v>
      </c>
      <c r="K850" t="s">
        <v>216</v>
      </c>
      <c r="L850" t="s">
        <v>211</v>
      </c>
      <c r="M850" t="str">
        <f>_430_CS_COMBOCODES[[#This Row],[Dept ID]]&amp;_430_CS_COMBOCODES[[#This Row],[Fund]]</f>
        <v>103912020000</v>
      </c>
    </row>
    <row r="851" spans="1:13" hidden="1" x14ac:dyDescent="0.3">
      <c r="A851" s="8">
        <v>43647</v>
      </c>
      <c r="B851" t="s">
        <v>21</v>
      </c>
      <c r="C851" t="s">
        <v>2506</v>
      </c>
      <c r="D851" t="s">
        <v>2507</v>
      </c>
      <c r="E851" t="s">
        <v>22</v>
      </c>
      <c r="F851" t="s">
        <v>205</v>
      </c>
      <c r="G851" t="s">
        <v>2508</v>
      </c>
      <c r="H851" t="s">
        <v>2509</v>
      </c>
      <c r="I851" t="s">
        <v>208</v>
      </c>
      <c r="J851" t="s">
        <v>227</v>
      </c>
      <c r="K851" t="s">
        <v>1266</v>
      </c>
      <c r="L851" t="s">
        <v>211</v>
      </c>
      <c r="M851" t="str">
        <f>_430_CS_COMBOCODES[[#This Row],[Dept ID]]&amp;_430_CS_COMBOCODES[[#This Row],[Fund]]</f>
        <v>203309020000</v>
      </c>
    </row>
    <row r="852" spans="1:13" hidden="1" x14ac:dyDescent="0.3">
      <c r="A852" s="8">
        <v>43647</v>
      </c>
      <c r="B852" t="s">
        <v>21</v>
      </c>
      <c r="C852" t="s">
        <v>2510</v>
      </c>
      <c r="D852" t="s">
        <v>2507</v>
      </c>
      <c r="E852" t="s">
        <v>22</v>
      </c>
      <c r="F852" t="s">
        <v>205</v>
      </c>
      <c r="G852" t="s">
        <v>432</v>
      </c>
      <c r="H852" t="s">
        <v>2509</v>
      </c>
      <c r="I852" t="s">
        <v>208</v>
      </c>
      <c r="J852" t="s">
        <v>227</v>
      </c>
      <c r="K852" t="s">
        <v>1266</v>
      </c>
      <c r="L852" t="s">
        <v>211</v>
      </c>
      <c r="M852" t="str">
        <f>_430_CS_COMBOCODES[[#This Row],[Dept ID]]&amp;_430_CS_COMBOCODES[[#This Row],[Fund]]</f>
        <v>210000120000</v>
      </c>
    </row>
    <row r="853" spans="1:13" hidden="1" x14ac:dyDescent="0.3">
      <c r="A853" s="8">
        <v>43647</v>
      </c>
      <c r="B853" t="s">
        <v>21</v>
      </c>
      <c r="C853" t="s">
        <v>2511</v>
      </c>
      <c r="D853" t="s">
        <v>2512</v>
      </c>
      <c r="E853" t="s">
        <v>22</v>
      </c>
      <c r="F853" t="s">
        <v>205</v>
      </c>
      <c r="G853" t="s">
        <v>340</v>
      </c>
      <c r="H853" t="s">
        <v>2513</v>
      </c>
      <c r="I853" t="s">
        <v>208</v>
      </c>
      <c r="J853" t="s">
        <v>233</v>
      </c>
      <c r="K853" t="s">
        <v>234</v>
      </c>
      <c r="L853" t="s">
        <v>211</v>
      </c>
      <c r="M853" t="str">
        <f>_430_CS_COMBOCODES[[#This Row],[Dept ID]]&amp;_430_CS_COMBOCODES[[#This Row],[Fund]]</f>
        <v>210002020000</v>
      </c>
    </row>
    <row r="854" spans="1:13" hidden="1" x14ac:dyDescent="0.3">
      <c r="A854" s="8">
        <v>43466</v>
      </c>
      <c r="B854" t="s">
        <v>21</v>
      </c>
      <c r="C854" t="s">
        <v>2514</v>
      </c>
      <c r="D854" t="s">
        <v>2512</v>
      </c>
      <c r="E854" t="s">
        <v>22</v>
      </c>
      <c r="F854" t="s">
        <v>205</v>
      </c>
      <c r="G854" t="s">
        <v>220</v>
      </c>
      <c r="H854" t="s">
        <v>2513</v>
      </c>
      <c r="I854" t="s">
        <v>208</v>
      </c>
      <c r="J854" t="s">
        <v>233</v>
      </c>
      <c r="K854" t="s">
        <v>234</v>
      </c>
      <c r="L854" t="s">
        <v>211</v>
      </c>
      <c r="M854" t="str">
        <f>_430_CS_COMBOCODES[[#This Row],[Dept ID]]&amp;_430_CS_COMBOCODES[[#This Row],[Fund]]</f>
        <v>106845220000</v>
      </c>
    </row>
    <row r="855" spans="1:13" hidden="1" x14ac:dyDescent="0.3">
      <c r="A855" s="8">
        <v>43647</v>
      </c>
      <c r="B855" t="s">
        <v>21</v>
      </c>
      <c r="C855" t="s">
        <v>2515</v>
      </c>
      <c r="D855" t="s">
        <v>2516</v>
      </c>
      <c r="E855" t="s">
        <v>2517</v>
      </c>
      <c r="F855" t="s">
        <v>205</v>
      </c>
      <c r="G855" t="s">
        <v>1607</v>
      </c>
      <c r="H855" t="s">
        <v>2518</v>
      </c>
      <c r="I855" t="s">
        <v>200</v>
      </c>
      <c r="J855" t="s">
        <v>233</v>
      </c>
      <c r="K855" t="s">
        <v>1609</v>
      </c>
      <c r="L855" t="s">
        <v>211</v>
      </c>
      <c r="M855" t="str">
        <f>_430_CS_COMBOCODES[[#This Row],[Dept ID]]&amp;_430_CS_COMBOCODES[[#This Row],[Fund]]</f>
        <v>141782314100</v>
      </c>
    </row>
    <row r="856" spans="1:13" hidden="1" x14ac:dyDescent="0.3">
      <c r="A856" s="8">
        <v>43921</v>
      </c>
      <c r="B856" t="s">
        <v>201</v>
      </c>
      <c r="C856" t="s">
        <v>2519</v>
      </c>
      <c r="D856" t="s">
        <v>2516</v>
      </c>
      <c r="E856" t="s">
        <v>2517</v>
      </c>
      <c r="F856" t="s">
        <v>205</v>
      </c>
      <c r="G856" t="s">
        <v>1607</v>
      </c>
      <c r="H856" t="s">
        <v>2518</v>
      </c>
      <c r="I856" t="s">
        <v>384</v>
      </c>
      <c r="J856" t="s">
        <v>233</v>
      </c>
      <c r="K856" t="s">
        <v>1609</v>
      </c>
      <c r="L856" t="s">
        <v>211</v>
      </c>
      <c r="M856" t="str">
        <f>_430_CS_COMBOCODES[[#This Row],[Dept ID]]&amp;_430_CS_COMBOCODES[[#This Row],[Fund]]</f>
        <v>141782314000</v>
      </c>
    </row>
    <row r="857" spans="1:13" hidden="1" x14ac:dyDescent="0.3">
      <c r="A857" s="8">
        <v>43647</v>
      </c>
      <c r="B857" t="s">
        <v>21</v>
      </c>
      <c r="C857" t="s">
        <v>2520</v>
      </c>
      <c r="D857" t="s">
        <v>2521</v>
      </c>
      <c r="E857" t="s">
        <v>2522</v>
      </c>
      <c r="F857" t="s">
        <v>205</v>
      </c>
      <c r="G857" t="s">
        <v>1607</v>
      </c>
      <c r="H857" t="s">
        <v>2523</v>
      </c>
      <c r="I857" t="s">
        <v>200</v>
      </c>
      <c r="J857" t="s">
        <v>233</v>
      </c>
      <c r="K857" t="s">
        <v>1609</v>
      </c>
      <c r="L857" t="s">
        <v>211</v>
      </c>
      <c r="M857" t="str">
        <f>_430_CS_COMBOCODES[[#This Row],[Dept ID]]&amp;_430_CS_COMBOCODES[[#This Row],[Fund]]</f>
        <v>141782314100</v>
      </c>
    </row>
    <row r="858" spans="1:13" hidden="1" x14ac:dyDescent="0.3">
      <c r="A858" s="8">
        <v>43921</v>
      </c>
      <c r="B858" t="s">
        <v>201</v>
      </c>
      <c r="C858" t="s">
        <v>2524</v>
      </c>
      <c r="D858" t="s">
        <v>2521</v>
      </c>
      <c r="E858" t="s">
        <v>2522</v>
      </c>
      <c r="F858" t="s">
        <v>205</v>
      </c>
      <c r="G858" t="s">
        <v>1607</v>
      </c>
      <c r="H858" t="s">
        <v>2523</v>
      </c>
      <c r="I858" t="s">
        <v>384</v>
      </c>
      <c r="J858" t="s">
        <v>233</v>
      </c>
      <c r="K858" t="s">
        <v>1609</v>
      </c>
      <c r="L858" t="s">
        <v>211</v>
      </c>
      <c r="M858" t="str">
        <f>_430_CS_COMBOCODES[[#This Row],[Dept ID]]&amp;_430_CS_COMBOCODES[[#This Row],[Fund]]</f>
        <v>141782314000</v>
      </c>
    </row>
    <row r="859" spans="1:13" hidden="1" x14ac:dyDescent="0.3">
      <c r="A859" s="8">
        <v>43908</v>
      </c>
      <c r="B859" t="s">
        <v>201</v>
      </c>
      <c r="C859" t="s">
        <v>2525</v>
      </c>
      <c r="D859" t="s">
        <v>2526</v>
      </c>
      <c r="E859" t="s">
        <v>2527</v>
      </c>
      <c r="F859" t="s">
        <v>205</v>
      </c>
      <c r="G859" t="s">
        <v>206</v>
      </c>
      <c r="H859" t="s">
        <v>2528</v>
      </c>
      <c r="I859" t="s">
        <v>208</v>
      </c>
      <c r="J859" t="s">
        <v>233</v>
      </c>
      <c r="K859" t="s">
        <v>234</v>
      </c>
      <c r="L859" t="s">
        <v>211</v>
      </c>
      <c r="M859" t="str">
        <f>_430_CS_COMBOCODES[[#This Row],[Dept ID]]&amp;_430_CS_COMBOCODES[[#This Row],[Fund]]</f>
        <v>210001920000</v>
      </c>
    </row>
    <row r="860" spans="1:13" hidden="1" x14ac:dyDescent="0.3">
      <c r="A860" s="8">
        <v>43908</v>
      </c>
      <c r="B860" t="s">
        <v>201</v>
      </c>
      <c r="C860" t="s">
        <v>2529</v>
      </c>
      <c r="D860" t="s">
        <v>2526</v>
      </c>
      <c r="E860" t="s">
        <v>22</v>
      </c>
      <c r="F860" t="s">
        <v>205</v>
      </c>
      <c r="G860" t="s">
        <v>836</v>
      </c>
      <c r="H860" t="s">
        <v>2528</v>
      </c>
      <c r="I860" t="s">
        <v>208</v>
      </c>
      <c r="J860" t="s">
        <v>233</v>
      </c>
      <c r="K860" t="s">
        <v>234</v>
      </c>
      <c r="L860" t="s">
        <v>211</v>
      </c>
      <c r="M860" t="str">
        <f>_430_CS_COMBOCODES[[#This Row],[Dept ID]]&amp;_430_CS_COMBOCODES[[#This Row],[Fund]]</f>
        <v>100805020000</v>
      </c>
    </row>
    <row r="861" spans="1:13" hidden="1" x14ac:dyDescent="0.3">
      <c r="A861" s="8">
        <v>43805</v>
      </c>
      <c r="B861" t="s">
        <v>21</v>
      </c>
      <c r="C861" t="s">
        <v>2530</v>
      </c>
      <c r="D861" t="s">
        <v>2531</v>
      </c>
      <c r="E861" t="s">
        <v>2532</v>
      </c>
      <c r="F861" t="s">
        <v>205</v>
      </c>
      <c r="G861" t="s">
        <v>206</v>
      </c>
      <c r="H861" t="s">
        <v>2533</v>
      </c>
      <c r="I861" t="s">
        <v>208</v>
      </c>
      <c r="J861" t="s">
        <v>227</v>
      </c>
      <c r="K861" t="s">
        <v>216</v>
      </c>
      <c r="L861" t="s">
        <v>211</v>
      </c>
      <c r="M861" t="str">
        <f>_430_CS_COMBOCODES[[#This Row],[Dept ID]]&amp;_430_CS_COMBOCODES[[#This Row],[Fund]]</f>
        <v>210001920000</v>
      </c>
    </row>
    <row r="862" spans="1:13" hidden="1" x14ac:dyDescent="0.3">
      <c r="A862" s="8">
        <v>43344</v>
      </c>
      <c r="B862" t="s">
        <v>21</v>
      </c>
      <c r="C862" t="s">
        <v>2534</v>
      </c>
      <c r="D862" t="s">
        <v>2531</v>
      </c>
      <c r="E862" t="s">
        <v>22</v>
      </c>
      <c r="F862" t="s">
        <v>205</v>
      </c>
      <c r="G862" t="s">
        <v>214</v>
      </c>
      <c r="H862" t="s">
        <v>2533</v>
      </c>
      <c r="I862" t="s">
        <v>208</v>
      </c>
      <c r="J862" t="s">
        <v>227</v>
      </c>
      <c r="K862" t="s">
        <v>216</v>
      </c>
      <c r="L862" t="s">
        <v>211</v>
      </c>
      <c r="M862" t="str">
        <f>_430_CS_COMBOCODES[[#This Row],[Dept ID]]&amp;_430_CS_COMBOCODES[[#This Row],[Fund]]</f>
        <v>100801020000</v>
      </c>
    </row>
    <row r="863" spans="1:13" hidden="1" x14ac:dyDescent="0.3">
      <c r="A863" s="8">
        <v>43493</v>
      </c>
      <c r="B863" t="s">
        <v>21</v>
      </c>
      <c r="C863" t="s">
        <v>2535</v>
      </c>
      <c r="D863" t="s">
        <v>2536</v>
      </c>
      <c r="E863" t="s">
        <v>22</v>
      </c>
      <c r="F863" t="s">
        <v>205</v>
      </c>
      <c r="G863" t="s">
        <v>635</v>
      </c>
      <c r="H863" t="s">
        <v>2537</v>
      </c>
      <c r="I863" t="s">
        <v>208</v>
      </c>
      <c r="J863" t="s">
        <v>233</v>
      </c>
      <c r="K863" t="s">
        <v>234</v>
      </c>
      <c r="L863" t="s">
        <v>211</v>
      </c>
      <c r="M863" t="str">
        <f>_430_CS_COMBOCODES[[#This Row],[Dept ID]]&amp;_430_CS_COMBOCODES[[#This Row],[Fund]]</f>
        <v>104922120000</v>
      </c>
    </row>
    <row r="864" spans="1:13" hidden="1" x14ac:dyDescent="0.3">
      <c r="A864" s="8">
        <v>43921</v>
      </c>
      <c r="B864" t="s">
        <v>201</v>
      </c>
      <c r="C864" t="s">
        <v>2538</v>
      </c>
      <c r="D864" t="s">
        <v>2539</v>
      </c>
      <c r="E864" t="s">
        <v>2540</v>
      </c>
      <c r="F864" t="s">
        <v>205</v>
      </c>
      <c r="G864" t="s">
        <v>1951</v>
      </c>
      <c r="H864" t="s">
        <v>2541</v>
      </c>
      <c r="I864" t="s">
        <v>384</v>
      </c>
      <c r="J864" t="s">
        <v>259</v>
      </c>
      <c r="K864" t="s">
        <v>382</v>
      </c>
      <c r="L864" t="s">
        <v>211</v>
      </c>
      <c r="M864" t="str">
        <f>_430_CS_COMBOCODES[[#This Row],[Dept ID]]&amp;_430_CS_COMBOCODES[[#This Row],[Fund]]</f>
        <v>141005014000</v>
      </c>
    </row>
    <row r="865" spans="1:13" hidden="1" x14ac:dyDescent="0.3">
      <c r="A865" s="8">
        <v>43647</v>
      </c>
      <c r="B865" t="s">
        <v>21</v>
      </c>
      <c r="C865" t="s">
        <v>2542</v>
      </c>
      <c r="D865" t="s">
        <v>2539</v>
      </c>
      <c r="E865" t="s">
        <v>2543</v>
      </c>
      <c r="F865" t="s">
        <v>205</v>
      </c>
      <c r="G865" t="s">
        <v>1951</v>
      </c>
      <c r="H865" t="s">
        <v>2541</v>
      </c>
      <c r="I865" t="s">
        <v>200</v>
      </c>
      <c r="J865" t="s">
        <v>259</v>
      </c>
      <c r="K865" t="s">
        <v>382</v>
      </c>
      <c r="L865" t="s">
        <v>211</v>
      </c>
      <c r="M865" t="str">
        <f>_430_CS_COMBOCODES[[#This Row],[Dept ID]]&amp;_430_CS_COMBOCODES[[#This Row],[Fund]]</f>
        <v>141005014100</v>
      </c>
    </row>
    <row r="866" spans="1:13" hidden="1" x14ac:dyDescent="0.3">
      <c r="A866" s="8">
        <v>43647</v>
      </c>
      <c r="B866" t="s">
        <v>21</v>
      </c>
      <c r="C866" t="s">
        <v>2544</v>
      </c>
      <c r="D866" t="s">
        <v>2545</v>
      </c>
      <c r="E866" t="s">
        <v>22</v>
      </c>
      <c r="F866" t="s">
        <v>205</v>
      </c>
      <c r="G866" t="s">
        <v>326</v>
      </c>
      <c r="H866" t="s">
        <v>2546</v>
      </c>
      <c r="I866" t="s">
        <v>208</v>
      </c>
      <c r="J866" t="s">
        <v>209</v>
      </c>
      <c r="K866" t="s">
        <v>234</v>
      </c>
      <c r="L866" t="s">
        <v>211</v>
      </c>
      <c r="M866" t="str">
        <f>_430_CS_COMBOCODES[[#This Row],[Dept ID]]&amp;_430_CS_COMBOCODES[[#This Row],[Fund]]</f>
        <v>210000720000</v>
      </c>
    </row>
    <row r="867" spans="1:13" hidden="1" x14ac:dyDescent="0.3">
      <c r="A867" s="8">
        <v>43556</v>
      </c>
      <c r="B867" t="s">
        <v>21</v>
      </c>
      <c r="C867" t="s">
        <v>2547</v>
      </c>
      <c r="D867" t="s">
        <v>2545</v>
      </c>
      <c r="E867" t="s">
        <v>22</v>
      </c>
      <c r="F867" t="s">
        <v>205</v>
      </c>
      <c r="G867" t="s">
        <v>485</v>
      </c>
      <c r="H867" t="s">
        <v>2546</v>
      </c>
      <c r="I867" t="s">
        <v>208</v>
      </c>
      <c r="J867" t="s">
        <v>209</v>
      </c>
      <c r="K867" t="s">
        <v>234</v>
      </c>
      <c r="L867" t="s">
        <v>211</v>
      </c>
      <c r="M867" t="str">
        <f>_430_CS_COMBOCODES[[#This Row],[Dept ID]]&amp;_430_CS_COMBOCODES[[#This Row],[Fund]]</f>
        <v>101001020000</v>
      </c>
    </row>
    <row r="868" spans="1:13" hidden="1" x14ac:dyDescent="0.3">
      <c r="A868" s="8">
        <v>44292</v>
      </c>
      <c r="B868" t="s">
        <v>201</v>
      </c>
      <c r="C868" t="s">
        <v>2548</v>
      </c>
      <c r="D868" t="s">
        <v>2549</v>
      </c>
      <c r="E868" t="s">
        <v>2550</v>
      </c>
      <c r="F868" t="s">
        <v>205</v>
      </c>
      <c r="G868" t="s">
        <v>1313</v>
      </c>
      <c r="H868" t="s">
        <v>2551</v>
      </c>
      <c r="I868" t="s">
        <v>208</v>
      </c>
      <c r="J868" t="s">
        <v>227</v>
      </c>
      <c r="K868" t="s">
        <v>1266</v>
      </c>
      <c r="L868" t="s">
        <v>211</v>
      </c>
      <c r="M868" t="str">
        <f>_430_CS_COMBOCODES[[#This Row],[Dept ID]]&amp;_430_CS_COMBOCODES[[#This Row],[Fund]]</f>
        <v>100208720000</v>
      </c>
    </row>
    <row r="869" spans="1:13" hidden="1" x14ac:dyDescent="0.3">
      <c r="A869" s="8">
        <v>44292</v>
      </c>
      <c r="B869" t="s">
        <v>201</v>
      </c>
      <c r="C869" t="s">
        <v>2552</v>
      </c>
      <c r="D869" t="s">
        <v>2553</v>
      </c>
      <c r="E869" t="s">
        <v>22</v>
      </c>
      <c r="F869" t="s">
        <v>205</v>
      </c>
      <c r="G869" t="s">
        <v>448</v>
      </c>
      <c r="H869" t="s">
        <v>2551</v>
      </c>
      <c r="I869" t="s">
        <v>208</v>
      </c>
      <c r="J869" t="s">
        <v>227</v>
      </c>
      <c r="K869" t="s">
        <v>1266</v>
      </c>
      <c r="L869" t="s">
        <v>211</v>
      </c>
      <c r="M869" t="str">
        <f>_430_CS_COMBOCODES[[#This Row],[Dept ID]]&amp;_430_CS_COMBOCODES[[#This Row],[Fund]]</f>
        <v>210001220000</v>
      </c>
    </row>
    <row r="870" spans="1:13" hidden="1" x14ac:dyDescent="0.3">
      <c r="A870" s="8">
        <v>43647</v>
      </c>
      <c r="B870" t="s">
        <v>21</v>
      </c>
      <c r="C870" t="s">
        <v>2554</v>
      </c>
      <c r="D870" t="s">
        <v>2555</v>
      </c>
      <c r="E870" t="s">
        <v>22</v>
      </c>
      <c r="F870" t="s">
        <v>205</v>
      </c>
      <c r="G870" t="s">
        <v>326</v>
      </c>
      <c r="H870" t="s">
        <v>2556</v>
      </c>
      <c r="I870" t="s">
        <v>208</v>
      </c>
      <c r="J870" t="s">
        <v>227</v>
      </c>
      <c r="K870" t="s">
        <v>1266</v>
      </c>
      <c r="L870" t="s">
        <v>211</v>
      </c>
      <c r="M870" t="str">
        <f>_430_CS_COMBOCODES[[#This Row],[Dept ID]]&amp;_430_CS_COMBOCODES[[#This Row],[Fund]]</f>
        <v>210000720000</v>
      </c>
    </row>
    <row r="871" spans="1:13" hidden="1" x14ac:dyDescent="0.3">
      <c r="A871" s="8">
        <v>43605</v>
      </c>
      <c r="B871" t="s">
        <v>21</v>
      </c>
      <c r="C871" t="s">
        <v>2557</v>
      </c>
      <c r="D871" t="s">
        <v>2555</v>
      </c>
      <c r="E871" t="s">
        <v>22</v>
      </c>
      <c r="F871" t="s">
        <v>205</v>
      </c>
      <c r="G871" t="s">
        <v>1330</v>
      </c>
      <c r="H871" t="s">
        <v>2556</v>
      </c>
      <c r="I871" t="s">
        <v>208</v>
      </c>
      <c r="J871" t="s">
        <v>227</v>
      </c>
      <c r="K871" t="s">
        <v>1266</v>
      </c>
      <c r="L871" t="s">
        <v>211</v>
      </c>
      <c r="M871" t="str">
        <f>_430_CS_COMBOCODES[[#This Row],[Dept ID]]&amp;_430_CS_COMBOCODES[[#This Row],[Fund]]</f>
        <v>101002020000</v>
      </c>
    </row>
    <row r="872" spans="1:13" hidden="1" x14ac:dyDescent="0.3">
      <c r="A872" s="8">
        <v>43647</v>
      </c>
      <c r="B872" t="s">
        <v>21</v>
      </c>
      <c r="C872" t="s">
        <v>2558</v>
      </c>
      <c r="D872" t="s">
        <v>2559</v>
      </c>
      <c r="E872" t="s">
        <v>2560</v>
      </c>
      <c r="F872" t="s">
        <v>205</v>
      </c>
      <c r="G872" t="s">
        <v>206</v>
      </c>
      <c r="H872" t="s">
        <v>2561</v>
      </c>
      <c r="I872" t="s">
        <v>208</v>
      </c>
      <c r="J872" t="s">
        <v>209</v>
      </c>
      <c r="K872" t="s">
        <v>216</v>
      </c>
      <c r="L872" t="s">
        <v>211</v>
      </c>
      <c r="M872" t="str">
        <f>_430_CS_COMBOCODES[[#This Row],[Dept ID]]&amp;_430_CS_COMBOCODES[[#This Row],[Fund]]</f>
        <v>210001920000</v>
      </c>
    </row>
    <row r="873" spans="1:13" hidden="1" x14ac:dyDescent="0.3">
      <c r="A873" s="8">
        <v>43908</v>
      </c>
      <c r="B873" t="s">
        <v>201</v>
      </c>
      <c r="C873" t="s">
        <v>2562</v>
      </c>
      <c r="D873" t="s">
        <v>2559</v>
      </c>
      <c r="E873" t="s">
        <v>22</v>
      </c>
      <c r="F873" t="s">
        <v>205</v>
      </c>
      <c r="G873" t="s">
        <v>257</v>
      </c>
      <c r="H873" t="s">
        <v>2561</v>
      </c>
      <c r="I873" t="s">
        <v>208</v>
      </c>
      <c r="J873" t="s">
        <v>209</v>
      </c>
      <c r="K873" t="s">
        <v>216</v>
      </c>
      <c r="L873" t="s">
        <v>211</v>
      </c>
      <c r="M873" t="str">
        <f>_430_CS_COMBOCODES[[#This Row],[Dept ID]]&amp;_430_CS_COMBOCODES[[#This Row],[Fund]]</f>
        <v>104821620000</v>
      </c>
    </row>
    <row r="874" spans="1:13" hidden="1" x14ac:dyDescent="0.3">
      <c r="A874" s="8">
        <v>43647</v>
      </c>
      <c r="B874" t="s">
        <v>21</v>
      </c>
      <c r="C874" t="s">
        <v>2563</v>
      </c>
      <c r="D874" t="s">
        <v>2564</v>
      </c>
      <c r="E874" t="s">
        <v>2565</v>
      </c>
      <c r="F874" t="s">
        <v>205</v>
      </c>
      <c r="G874" t="s">
        <v>206</v>
      </c>
      <c r="H874" t="s">
        <v>2566</v>
      </c>
      <c r="I874" t="s">
        <v>208</v>
      </c>
      <c r="J874" t="s">
        <v>209</v>
      </c>
      <c r="K874" t="s">
        <v>216</v>
      </c>
      <c r="L874" t="s">
        <v>211</v>
      </c>
      <c r="M874" t="str">
        <f>_430_CS_COMBOCODES[[#This Row],[Dept ID]]&amp;_430_CS_COMBOCODES[[#This Row],[Fund]]</f>
        <v>210001920000</v>
      </c>
    </row>
    <row r="875" spans="1:13" hidden="1" x14ac:dyDescent="0.3">
      <c r="A875" s="8">
        <v>43678</v>
      </c>
      <c r="B875" t="s">
        <v>21</v>
      </c>
      <c r="C875" t="s">
        <v>2567</v>
      </c>
      <c r="D875" t="s">
        <v>2564</v>
      </c>
      <c r="E875" t="s">
        <v>22</v>
      </c>
      <c r="F875" t="s">
        <v>205</v>
      </c>
      <c r="G875" t="s">
        <v>597</v>
      </c>
      <c r="H875" t="s">
        <v>2566</v>
      </c>
      <c r="I875" t="s">
        <v>208</v>
      </c>
      <c r="J875" t="s">
        <v>209</v>
      </c>
      <c r="K875" t="s">
        <v>216</v>
      </c>
      <c r="L875" t="s">
        <v>211</v>
      </c>
      <c r="M875" t="str">
        <f>_430_CS_COMBOCODES[[#This Row],[Dept ID]]&amp;_430_CS_COMBOCODES[[#This Row],[Fund]]</f>
        <v>103912020000</v>
      </c>
    </row>
    <row r="876" spans="1:13" hidden="1" x14ac:dyDescent="0.3">
      <c r="A876" s="8">
        <v>43647</v>
      </c>
      <c r="B876" t="s">
        <v>21</v>
      </c>
      <c r="C876" t="s">
        <v>2568</v>
      </c>
      <c r="D876" t="s">
        <v>2569</v>
      </c>
      <c r="E876" t="s">
        <v>22</v>
      </c>
      <c r="F876" t="s">
        <v>205</v>
      </c>
      <c r="G876" t="s">
        <v>326</v>
      </c>
      <c r="H876" t="s">
        <v>2570</v>
      </c>
      <c r="I876" t="s">
        <v>208</v>
      </c>
      <c r="J876" t="s">
        <v>209</v>
      </c>
      <c r="K876" t="s">
        <v>216</v>
      </c>
      <c r="L876" t="s">
        <v>211</v>
      </c>
      <c r="M876" t="str">
        <f>_430_CS_COMBOCODES[[#This Row],[Dept ID]]&amp;_430_CS_COMBOCODES[[#This Row],[Fund]]</f>
        <v>210000720000</v>
      </c>
    </row>
    <row r="877" spans="1:13" hidden="1" x14ac:dyDescent="0.3">
      <c r="A877" s="8">
        <v>43647</v>
      </c>
      <c r="B877" t="s">
        <v>21</v>
      </c>
      <c r="C877" t="s">
        <v>2571</v>
      </c>
      <c r="D877" t="s">
        <v>2572</v>
      </c>
      <c r="E877" t="s">
        <v>22</v>
      </c>
      <c r="F877" t="s">
        <v>205</v>
      </c>
      <c r="G877" t="s">
        <v>326</v>
      </c>
      <c r="H877" t="s">
        <v>2573</v>
      </c>
      <c r="I877" t="s">
        <v>208</v>
      </c>
      <c r="J877" t="s">
        <v>227</v>
      </c>
      <c r="K877" t="s">
        <v>1266</v>
      </c>
      <c r="L877" t="s">
        <v>211</v>
      </c>
      <c r="M877" t="str">
        <f>_430_CS_COMBOCODES[[#This Row],[Dept ID]]&amp;_430_CS_COMBOCODES[[#This Row],[Fund]]</f>
        <v>210000720000</v>
      </c>
    </row>
    <row r="878" spans="1:13" hidden="1" x14ac:dyDescent="0.3">
      <c r="A878" s="8">
        <v>43605</v>
      </c>
      <c r="B878" t="s">
        <v>21</v>
      </c>
      <c r="C878" t="s">
        <v>2574</v>
      </c>
      <c r="D878" t="s">
        <v>2572</v>
      </c>
      <c r="E878" t="s">
        <v>22</v>
      </c>
      <c r="F878" t="s">
        <v>205</v>
      </c>
      <c r="G878" t="s">
        <v>1330</v>
      </c>
      <c r="H878" t="s">
        <v>2573</v>
      </c>
      <c r="I878" t="s">
        <v>208</v>
      </c>
      <c r="J878" t="s">
        <v>227</v>
      </c>
      <c r="K878" t="s">
        <v>1266</v>
      </c>
      <c r="L878" t="s">
        <v>211</v>
      </c>
      <c r="M878" t="str">
        <f>_430_CS_COMBOCODES[[#This Row],[Dept ID]]&amp;_430_CS_COMBOCODES[[#This Row],[Fund]]</f>
        <v>101002020000</v>
      </c>
    </row>
    <row r="879" spans="1:13" hidden="1" x14ac:dyDescent="0.3">
      <c r="A879" s="8">
        <v>43521</v>
      </c>
      <c r="B879" t="s">
        <v>21</v>
      </c>
      <c r="C879" t="s">
        <v>2575</v>
      </c>
      <c r="D879" t="s">
        <v>2576</v>
      </c>
      <c r="E879" t="s">
        <v>22</v>
      </c>
      <c r="F879" t="s">
        <v>205</v>
      </c>
      <c r="G879" t="s">
        <v>1330</v>
      </c>
      <c r="H879" t="s">
        <v>2577</v>
      </c>
      <c r="I879" t="s">
        <v>208</v>
      </c>
      <c r="J879" t="s">
        <v>227</v>
      </c>
      <c r="K879" t="s">
        <v>1266</v>
      </c>
      <c r="L879" t="s">
        <v>211</v>
      </c>
      <c r="M879" t="str">
        <f>_430_CS_COMBOCODES[[#This Row],[Dept ID]]&amp;_430_CS_COMBOCODES[[#This Row],[Fund]]</f>
        <v>101002020000</v>
      </c>
    </row>
    <row r="880" spans="1:13" hidden="1" x14ac:dyDescent="0.3">
      <c r="A880" s="8">
        <v>43647</v>
      </c>
      <c r="B880" t="s">
        <v>21</v>
      </c>
      <c r="C880" t="s">
        <v>2578</v>
      </c>
      <c r="D880" t="s">
        <v>2576</v>
      </c>
      <c r="E880" t="s">
        <v>22</v>
      </c>
      <c r="F880" t="s">
        <v>205</v>
      </c>
      <c r="G880" t="s">
        <v>326</v>
      </c>
      <c r="H880" t="s">
        <v>2577</v>
      </c>
      <c r="I880" t="s">
        <v>208</v>
      </c>
      <c r="J880" t="s">
        <v>227</v>
      </c>
      <c r="K880" t="s">
        <v>1266</v>
      </c>
      <c r="L880" t="s">
        <v>211</v>
      </c>
      <c r="M880" t="str">
        <f>_430_CS_COMBOCODES[[#This Row],[Dept ID]]&amp;_430_CS_COMBOCODES[[#This Row],[Fund]]</f>
        <v>210000720000</v>
      </c>
    </row>
    <row r="881" spans="1:13" hidden="1" x14ac:dyDescent="0.3">
      <c r="A881" s="8">
        <v>43647</v>
      </c>
      <c r="B881" t="s">
        <v>21</v>
      </c>
      <c r="C881" t="s">
        <v>2579</v>
      </c>
      <c r="D881" t="s">
        <v>2580</v>
      </c>
      <c r="E881" t="s">
        <v>22</v>
      </c>
      <c r="F881" t="s">
        <v>205</v>
      </c>
      <c r="G881" t="s">
        <v>326</v>
      </c>
      <c r="H881" t="s">
        <v>2581</v>
      </c>
      <c r="I881" t="s">
        <v>208</v>
      </c>
      <c r="J881" t="s">
        <v>227</v>
      </c>
      <c r="K881" t="s">
        <v>1266</v>
      </c>
      <c r="L881" t="s">
        <v>211</v>
      </c>
      <c r="M881" t="str">
        <f>_430_CS_COMBOCODES[[#This Row],[Dept ID]]&amp;_430_CS_COMBOCODES[[#This Row],[Fund]]</f>
        <v>210000720000</v>
      </c>
    </row>
    <row r="882" spans="1:13" hidden="1" x14ac:dyDescent="0.3">
      <c r="A882" s="8">
        <v>43605</v>
      </c>
      <c r="B882" t="s">
        <v>21</v>
      </c>
      <c r="C882" t="s">
        <v>2582</v>
      </c>
      <c r="D882" t="s">
        <v>2580</v>
      </c>
      <c r="E882" t="s">
        <v>22</v>
      </c>
      <c r="F882" t="s">
        <v>205</v>
      </c>
      <c r="G882" t="s">
        <v>485</v>
      </c>
      <c r="H882" t="s">
        <v>2581</v>
      </c>
      <c r="I882" t="s">
        <v>208</v>
      </c>
      <c r="J882" t="s">
        <v>227</v>
      </c>
      <c r="K882" t="s">
        <v>1266</v>
      </c>
      <c r="L882" t="s">
        <v>211</v>
      </c>
      <c r="M882" t="str">
        <f>_430_CS_COMBOCODES[[#This Row],[Dept ID]]&amp;_430_CS_COMBOCODES[[#This Row],[Fund]]</f>
        <v>101001020000</v>
      </c>
    </row>
    <row r="883" spans="1:13" hidden="1" x14ac:dyDescent="0.3">
      <c r="A883" s="8">
        <v>43605</v>
      </c>
      <c r="B883" t="s">
        <v>21</v>
      </c>
      <c r="C883" t="s">
        <v>2583</v>
      </c>
      <c r="D883" t="s">
        <v>2584</v>
      </c>
      <c r="E883" t="s">
        <v>22</v>
      </c>
      <c r="F883" t="s">
        <v>205</v>
      </c>
      <c r="G883" t="s">
        <v>439</v>
      </c>
      <c r="H883" t="s">
        <v>2585</v>
      </c>
      <c r="I883" t="s">
        <v>208</v>
      </c>
      <c r="J883" t="s">
        <v>227</v>
      </c>
      <c r="K883" t="s">
        <v>1266</v>
      </c>
      <c r="L883" t="s">
        <v>211</v>
      </c>
      <c r="M883" t="str">
        <f>_430_CS_COMBOCODES[[#This Row],[Dept ID]]&amp;_430_CS_COMBOCODES[[#This Row],[Fund]]</f>
        <v>101003020000</v>
      </c>
    </row>
    <row r="884" spans="1:13" hidden="1" x14ac:dyDescent="0.3">
      <c r="A884" s="8">
        <v>43647</v>
      </c>
      <c r="B884" t="s">
        <v>21</v>
      </c>
      <c r="C884" t="s">
        <v>2586</v>
      </c>
      <c r="D884" t="s">
        <v>2584</v>
      </c>
      <c r="E884" t="s">
        <v>22</v>
      </c>
      <c r="F884" t="s">
        <v>205</v>
      </c>
      <c r="G884" t="s">
        <v>326</v>
      </c>
      <c r="H884" t="s">
        <v>2585</v>
      </c>
      <c r="I884" t="s">
        <v>208</v>
      </c>
      <c r="J884" t="s">
        <v>227</v>
      </c>
      <c r="K884" t="s">
        <v>1266</v>
      </c>
      <c r="L884" t="s">
        <v>211</v>
      </c>
      <c r="M884" t="str">
        <f>_430_CS_COMBOCODES[[#This Row],[Dept ID]]&amp;_430_CS_COMBOCODES[[#This Row],[Fund]]</f>
        <v>210000720000</v>
      </c>
    </row>
    <row r="885" spans="1:13" hidden="1" x14ac:dyDescent="0.3">
      <c r="A885" s="8">
        <v>43615</v>
      </c>
      <c r="B885" t="s">
        <v>21</v>
      </c>
      <c r="C885" t="s">
        <v>2587</v>
      </c>
      <c r="D885" t="s">
        <v>2588</v>
      </c>
      <c r="E885" t="s">
        <v>22</v>
      </c>
      <c r="F885" t="s">
        <v>205</v>
      </c>
      <c r="G885" t="s">
        <v>1330</v>
      </c>
      <c r="H885" t="s">
        <v>2589</v>
      </c>
      <c r="I885" t="s">
        <v>208</v>
      </c>
      <c r="J885" t="s">
        <v>227</v>
      </c>
      <c r="K885" t="s">
        <v>1266</v>
      </c>
      <c r="L885" t="s">
        <v>211</v>
      </c>
      <c r="M885" t="str">
        <f>_430_CS_COMBOCODES[[#This Row],[Dept ID]]&amp;_430_CS_COMBOCODES[[#This Row],[Fund]]</f>
        <v>101002020000</v>
      </c>
    </row>
    <row r="886" spans="1:13" hidden="1" x14ac:dyDescent="0.3">
      <c r="A886" s="8">
        <v>43647</v>
      </c>
      <c r="B886" t="s">
        <v>21</v>
      </c>
      <c r="C886" t="s">
        <v>2590</v>
      </c>
      <c r="D886" t="s">
        <v>2588</v>
      </c>
      <c r="E886" t="s">
        <v>22</v>
      </c>
      <c r="F886" t="s">
        <v>205</v>
      </c>
      <c r="G886" t="s">
        <v>326</v>
      </c>
      <c r="H886" t="s">
        <v>2589</v>
      </c>
      <c r="I886" t="s">
        <v>208</v>
      </c>
      <c r="J886" t="s">
        <v>227</v>
      </c>
      <c r="K886" t="s">
        <v>1266</v>
      </c>
      <c r="L886" t="s">
        <v>211</v>
      </c>
      <c r="M886" t="str">
        <f>_430_CS_COMBOCODES[[#This Row],[Dept ID]]&amp;_430_CS_COMBOCODES[[#This Row],[Fund]]</f>
        <v>210000720000</v>
      </c>
    </row>
    <row r="887" spans="1:13" hidden="1" x14ac:dyDescent="0.3">
      <c r="A887" s="8">
        <v>43909</v>
      </c>
      <c r="B887" t="s">
        <v>21</v>
      </c>
      <c r="C887" t="s">
        <v>2591</v>
      </c>
      <c r="D887" t="s">
        <v>2592</v>
      </c>
      <c r="E887" t="s">
        <v>22</v>
      </c>
      <c r="F887" t="s">
        <v>205</v>
      </c>
      <c r="G887" t="s">
        <v>635</v>
      </c>
      <c r="H887" t="s">
        <v>2593</v>
      </c>
      <c r="I887" t="s">
        <v>208</v>
      </c>
      <c r="J887" t="s">
        <v>2594</v>
      </c>
      <c r="K887" t="s">
        <v>234</v>
      </c>
      <c r="L887" t="s">
        <v>211</v>
      </c>
      <c r="M887" t="str">
        <f>_430_CS_COMBOCODES[[#This Row],[Dept ID]]&amp;_430_CS_COMBOCODES[[#This Row],[Fund]]</f>
        <v>104922120000</v>
      </c>
    </row>
    <row r="888" spans="1:13" hidden="1" x14ac:dyDescent="0.3">
      <c r="A888" s="8">
        <v>43909</v>
      </c>
      <c r="B888" t="s">
        <v>21</v>
      </c>
      <c r="C888" t="s">
        <v>2595</v>
      </c>
      <c r="D888" t="s">
        <v>2592</v>
      </c>
      <c r="E888" t="s">
        <v>22</v>
      </c>
      <c r="F888" t="s">
        <v>205</v>
      </c>
      <c r="G888" t="s">
        <v>432</v>
      </c>
      <c r="H888" t="s">
        <v>2593</v>
      </c>
      <c r="I888" t="s">
        <v>208</v>
      </c>
      <c r="J888" t="s">
        <v>233</v>
      </c>
      <c r="K888" t="s">
        <v>234</v>
      </c>
      <c r="L888" t="s">
        <v>211</v>
      </c>
      <c r="M888" t="str">
        <f>_430_CS_COMBOCODES[[#This Row],[Dept ID]]&amp;_430_CS_COMBOCODES[[#This Row],[Fund]]</f>
        <v>210000120000</v>
      </c>
    </row>
    <row r="889" spans="1:13" hidden="1" x14ac:dyDescent="0.3">
      <c r="A889" s="8">
        <v>43909</v>
      </c>
      <c r="B889" t="s">
        <v>21</v>
      </c>
      <c r="C889" t="s">
        <v>2596</v>
      </c>
      <c r="D889" t="s">
        <v>2592</v>
      </c>
      <c r="E889" t="s">
        <v>22</v>
      </c>
      <c r="F889" t="s">
        <v>205</v>
      </c>
      <c r="G889" t="s">
        <v>635</v>
      </c>
      <c r="H889" t="s">
        <v>2593</v>
      </c>
      <c r="I889" t="s">
        <v>208</v>
      </c>
      <c r="J889" t="s">
        <v>233</v>
      </c>
      <c r="K889" t="s">
        <v>234</v>
      </c>
      <c r="L889" t="s">
        <v>211</v>
      </c>
      <c r="M889" t="str">
        <f>_430_CS_COMBOCODES[[#This Row],[Dept ID]]&amp;_430_CS_COMBOCODES[[#This Row],[Fund]]</f>
        <v>104922120000</v>
      </c>
    </row>
    <row r="890" spans="1:13" hidden="1" x14ac:dyDescent="0.3">
      <c r="A890" s="8">
        <v>43508</v>
      </c>
      <c r="B890" t="s">
        <v>21</v>
      </c>
      <c r="C890" t="s">
        <v>2597</v>
      </c>
      <c r="D890" t="s">
        <v>2598</v>
      </c>
      <c r="E890" t="s">
        <v>22</v>
      </c>
      <c r="F890" t="s">
        <v>205</v>
      </c>
      <c r="G890" t="s">
        <v>303</v>
      </c>
      <c r="H890" t="s">
        <v>2599</v>
      </c>
      <c r="I890" t="s">
        <v>208</v>
      </c>
      <c r="J890" t="s">
        <v>209</v>
      </c>
      <c r="K890" t="s">
        <v>216</v>
      </c>
      <c r="L890" t="s">
        <v>211</v>
      </c>
      <c r="M890" t="str">
        <f>_430_CS_COMBOCODES[[#This Row],[Dept ID]]&amp;_430_CS_COMBOCODES[[#This Row],[Fund]]</f>
        <v>100602120000</v>
      </c>
    </row>
    <row r="891" spans="1:13" hidden="1" x14ac:dyDescent="0.3">
      <c r="A891" s="8">
        <v>43647</v>
      </c>
      <c r="B891" t="s">
        <v>21</v>
      </c>
      <c r="C891" t="s">
        <v>2600</v>
      </c>
      <c r="D891" t="s">
        <v>2598</v>
      </c>
      <c r="E891" t="s">
        <v>22</v>
      </c>
      <c r="F891" t="s">
        <v>205</v>
      </c>
      <c r="G891" t="s">
        <v>652</v>
      </c>
      <c r="H891" t="s">
        <v>2599</v>
      </c>
      <c r="I891" t="s">
        <v>208</v>
      </c>
      <c r="J891" t="s">
        <v>209</v>
      </c>
      <c r="K891" t="s">
        <v>216</v>
      </c>
      <c r="L891" t="s">
        <v>211</v>
      </c>
      <c r="M891" t="str">
        <f>_430_CS_COMBOCODES[[#This Row],[Dept ID]]&amp;_430_CS_COMBOCODES[[#This Row],[Fund]]</f>
        <v>210000820000</v>
      </c>
    </row>
    <row r="892" spans="1:13" hidden="1" x14ac:dyDescent="0.3">
      <c r="A892" s="8">
        <v>43282</v>
      </c>
      <c r="B892" t="s">
        <v>21</v>
      </c>
      <c r="C892" t="s">
        <v>2601</v>
      </c>
      <c r="D892" t="s">
        <v>2602</v>
      </c>
      <c r="E892" t="s">
        <v>2603</v>
      </c>
      <c r="F892" t="s">
        <v>205</v>
      </c>
      <c r="G892" t="s">
        <v>2604</v>
      </c>
      <c r="H892" t="s">
        <v>2605</v>
      </c>
      <c r="I892" t="s">
        <v>556</v>
      </c>
      <c r="J892" t="s">
        <v>222</v>
      </c>
      <c r="K892" t="s">
        <v>266</v>
      </c>
      <c r="L892" t="s">
        <v>211</v>
      </c>
      <c r="M892" t="str">
        <f>_430_CS_COMBOCODES[[#This Row],[Dept ID]]&amp;_430_CS_COMBOCODES[[#This Row],[Fund]]</f>
        <v>105641210600</v>
      </c>
    </row>
    <row r="893" spans="1:13" hidden="1" x14ac:dyDescent="0.3">
      <c r="A893" s="8">
        <v>43647</v>
      </c>
      <c r="B893" t="s">
        <v>21</v>
      </c>
      <c r="C893" t="s">
        <v>2606</v>
      </c>
      <c r="D893" t="s">
        <v>2607</v>
      </c>
      <c r="E893" t="s">
        <v>22</v>
      </c>
      <c r="F893" t="s">
        <v>205</v>
      </c>
      <c r="G893" t="s">
        <v>1084</v>
      </c>
      <c r="H893" t="s">
        <v>2608</v>
      </c>
      <c r="I893" t="s">
        <v>208</v>
      </c>
      <c r="J893" t="s">
        <v>233</v>
      </c>
      <c r="K893" t="s">
        <v>1266</v>
      </c>
      <c r="L893" t="s">
        <v>211</v>
      </c>
      <c r="M893" t="str">
        <f>_430_CS_COMBOCODES[[#This Row],[Dept ID]]&amp;_430_CS_COMBOCODES[[#This Row],[Fund]]</f>
        <v>210001320000</v>
      </c>
    </row>
    <row r="894" spans="1:13" hidden="1" x14ac:dyDescent="0.3">
      <c r="A894" s="8">
        <v>43525</v>
      </c>
      <c r="B894" t="s">
        <v>21</v>
      </c>
      <c r="C894" t="s">
        <v>2609</v>
      </c>
      <c r="D894" t="s">
        <v>2607</v>
      </c>
      <c r="E894" t="s">
        <v>22</v>
      </c>
      <c r="F894" t="s">
        <v>205</v>
      </c>
      <c r="G894" t="s">
        <v>987</v>
      </c>
      <c r="H894" t="s">
        <v>2608</v>
      </c>
      <c r="I894" t="s">
        <v>208</v>
      </c>
      <c r="J894" t="s">
        <v>233</v>
      </c>
      <c r="K894" t="s">
        <v>1266</v>
      </c>
      <c r="L894" t="s">
        <v>211</v>
      </c>
      <c r="M894" t="str">
        <f>_430_CS_COMBOCODES[[#This Row],[Dept ID]]&amp;_430_CS_COMBOCODES[[#This Row],[Fund]]</f>
        <v>105230320000</v>
      </c>
    </row>
    <row r="895" spans="1:13" hidden="1" x14ac:dyDescent="0.3">
      <c r="A895" s="8">
        <v>43921</v>
      </c>
      <c r="B895" t="s">
        <v>201</v>
      </c>
      <c r="C895" t="s">
        <v>2610</v>
      </c>
      <c r="D895" t="s">
        <v>2611</v>
      </c>
      <c r="E895" t="s">
        <v>2612</v>
      </c>
      <c r="F895" t="s">
        <v>205</v>
      </c>
      <c r="G895" t="s">
        <v>1607</v>
      </c>
      <c r="H895" t="s">
        <v>2613</v>
      </c>
      <c r="I895" t="s">
        <v>384</v>
      </c>
      <c r="J895" t="s">
        <v>233</v>
      </c>
      <c r="K895" t="s">
        <v>1609</v>
      </c>
      <c r="L895" t="s">
        <v>211</v>
      </c>
      <c r="M895" t="str">
        <f>_430_CS_COMBOCODES[[#This Row],[Dept ID]]&amp;_430_CS_COMBOCODES[[#This Row],[Fund]]</f>
        <v>141782314000</v>
      </c>
    </row>
    <row r="896" spans="1:13" hidden="1" x14ac:dyDescent="0.3">
      <c r="A896" s="8">
        <v>43647</v>
      </c>
      <c r="B896" t="s">
        <v>21</v>
      </c>
      <c r="C896" t="s">
        <v>2614</v>
      </c>
      <c r="D896" t="s">
        <v>2611</v>
      </c>
      <c r="E896" t="s">
        <v>2612</v>
      </c>
      <c r="F896" t="s">
        <v>205</v>
      </c>
      <c r="G896" t="s">
        <v>1607</v>
      </c>
      <c r="H896" t="s">
        <v>2613</v>
      </c>
      <c r="I896" t="s">
        <v>200</v>
      </c>
      <c r="J896" t="s">
        <v>233</v>
      </c>
      <c r="K896" t="s">
        <v>1609</v>
      </c>
      <c r="L896" t="s">
        <v>211</v>
      </c>
      <c r="M896" t="str">
        <f>_430_CS_COMBOCODES[[#This Row],[Dept ID]]&amp;_430_CS_COMBOCODES[[#This Row],[Fund]]</f>
        <v>141782314100</v>
      </c>
    </row>
    <row r="897" spans="1:13" hidden="1" x14ac:dyDescent="0.3">
      <c r="A897" s="8">
        <v>43521</v>
      </c>
      <c r="B897" t="s">
        <v>21</v>
      </c>
      <c r="C897" t="s">
        <v>2615</v>
      </c>
      <c r="D897" t="s">
        <v>2616</v>
      </c>
      <c r="E897" t="s">
        <v>2617</v>
      </c>
      <c r="F897" t="s">
        <v>205</v>
      </c>
      <c r="G897" t="s">
        <v>1313</v>
      </c>
      <c r="H897" t="s">
        <v>2618</v>
      </c>
      <c r="I897" t="s">
        <v>208</v>
      </c>
      <c r="J897" t="s">
        <v>227</v>
      </c>
      <c r="K897" t="s">
        <v>1266</v>
      </c>
      <c r="L897" t="s">
        <v>211</v>
      </c>
      <c r="M897" t="str">
        <f>_430_CS_COMBOCODES[[#This Row],[Dept ID]]&amp;_430_CS_COMBOCODES[[#This Row],[Fund]]</f>
        <v>100208720000</v>
      </c>
    </row>
    <row r="898" spans="1:13" hidden="1" x14ac:dyDescent="0.3">
      <c r="A898" s="8">
        <v>43647</v>
      </c>
      <c r="B898" t="s">
        <v>21</v>
      </c>
      <c r="C898" t="s">
        <v>2619</v>
      </c>
      <c r="D898" t="s">
        <v>2620</v>
      </c>
      <c r="E898" t="s">
        <v>22</v>
      </c>
      <c r="F898" t="s">
        <v>205</v>
      </c>
      <c r="G898" t="s">
        <v>448</v>
      </c>
      <c r="H898" t="s">
        <v>2618</v>
      </c>
      <c r="I898" t="s">
        <v>208</v>
      </c>
      <c r="J898" t="s">
        <v>227</v>
      </c>
      <c r="K898" t="s">
        <v>1266</v>
      </c>
      <c r="L898" t="s">
        <v>211</v>
      </c>
      <c r="M898" t="str">
        <f>_430_CS_COMBOCODES[[#This Row],[Dept ID]]&amp;_430_CS_COMBOCODES[[#This Row],[Fund]]</f>
        <v>210001220000</v>
      </c>
    </row>
    <row r="899" spans="1:13" hidden="1" x14ac:dyDescent="0.3">
      <c r="A899" s="8">
        <v>43647</v>
      </c>
      <c r="B899" t="s">
        <v>21</v>
      </c>
      <c r="C899" t="s">
        <v>2621</v>
      </c>
      <c r="D899" t="s">
        <v>2622</v>
      </c>
      <c r="E899" t="s">
        <v>22</v>
      </c>
      <c r="F899" t="s">
        <v>205</v>
      </c>
      <c r="G899" t="s">
        <v>326</v>
      </c>
      <c r="H899" t="s">
        <v>2623</v>
      </c>
      <c r="I899" t="s">
        <v>208</v>
      </c>
      <c r="J899" t="s">
        <v>227</v>
      </c>
      <c r="K899" t="s">
        <v>1266</v>
      </c>
      <c r="L899" t="s">
        <v>211</v>
      </c>
      <c r="M899" t="str">
        <f>_430_CS_COMBOCODES[[#This Row],[Dept ID]]&amp;_430_CS_COMBOCODES[[#This Row],[Fund]]</f>
        <v>210000720000</v>
      </c>
    </row>
    <row r="900" spans="1:13" hidden="1" x14ac:dyDescent="0.3">
      <c r="A900" s="8">
        <v>43551</v>
      </c>
      <c r="B900" t="s">
        <v>21</v>
      </c>
      <c r="C900" t="s">
        <v>2624</v>
      </c>
      <c r="D900" t="s">
        <v>2625</v>
      </c>
      <c r="E900" t="s">
        <v>22</v>
      </c>
      <c r="F900" t="s">
        <v>205</v>
      </c>
      <c r="G900" t="s">
        <v>1330</v>
      </c>
      <c r="H900" t="s">
        <v>2623</v>
      </c>
      <c r="I900" t="s">
        <v>208</v>
      </c>
      <c r="J900" t="s">
        <v>227</v>
      </c>
      <c r="K900" t="s">
        <v>1266</v>
      </c>
      <c r="L900" t="s">
        <v>211</v>
      </c>
      <c r="M900" t="str">
        <f>_430_CS_COMBOCODES[[#This Row],[Dept ID]]&amp;_430_CS_COMBOCODES[[#This Row],[Fund]]</f>
        <v>101002020000</v>
      </c>
    </row>
    <row r="901" spans="1:13" hidden="1" x14ac:dyDescent="0.3">
      <c r="A901" s="8">
        <v>43466</v>
      </c>
      <c r="B901" t="s">
        <v>21</v>
      </c>
      <c r="C901" t="s">
        <v>2626</v>
      </c>
      <c r="D901" t="s">
        <v>2627</v>
      </c>
      <c r="E901" t="s">
        <v>22</v>
      </c>
      <c r="F901" t="s">
        <v>205</v>
      </c>
      <c r="G901" t="s">
        <v>2628</v>
      </c>
      <c r="H901" t="s">
        <v>2629</v>
      </c>
      <c r="I901" t="s">
        <v>208</v>
      </c>
      <c r="J901" t="s">
        <v>233</v>
      </c>
      <c r="K901" t="s">
        <v>234</v>
      </c>
      <c r="L901" t="s">
        <v>211</v>
      </c>
      <c r="M901" t="str">
        <f>_430_CS_COMBOCODES[[#This Row],[Dept ID]]&amp;_430_CS_COMBOCODES[[#This Row],[Fund]]</f>
        <v>141740320000</v>
      </c>
    </row>
    <row r="902" spans="1:13" hidden="1" x14ac:dyDescent="0.3">
      <c r="A902" s="8">
        <v>43647</v>
      </c>
      <c r="B902" t="s">
        <v>21</v>
      </c>
      <c r="C902" t="s">
        <v>2630</v>
      </c>
      <c r="D902" t="s">
        <v>2627</v>
      </c>
      <c r="E902" t="s">
        <v>22</v>
      </c>
      <c r="F902" t="s">
        <v>205</v>
      </c>
      <c r="G902" t="s">
        <v>448</v>
      </c>
      <c r="H902" t="s">
        <v>2629</v>
      </c>
      <c r="I902" t="s">
        <v>208</v>
      </c>
      <c r="J902" t="s">
        <v>233</v>
      </c>
      <c r="K902" t="s">
        <v>234</v>
      </c>
      <c r="L902" t="s">
        <v>211</v>
      </c>
      <c r="M902" t="str">
        <f>_430_CS_COMBOCODES[[#This Row],[Dept ID]]&amp;_430_CS_COMBOCODES[[#This Row],[Fund]]</f>
        <v>210001220000</v>
      </c>
    </row>
    <row r="903" spans="1:13" hidden="1" x14ac:dyDescent="0.3">
      <c r="A903" s="8">
        <v>43647</v>
      </c>
      <c r="B903" t="s">
        <v>21</v>
      </c>
      <c r="C903" t="s">
        <v>2631</v>
      </c>
      <c r="D903" t="s">
        <v>2632</v>
      </c>
      <c r="E903" t="s">
        <v>22</v>
      </c>
      <c r="F903" t="s">
        <v>205</v>
      </c>
      <c r="G903" t="s">
        <v>823</v>
      </c>
      <c r="H903" t="s">
        <v>2633</v>
      </c>
      <c r="I903" t="s">
        <v>208</v>
      </c>
      <c r="J903" t="s">
        <v>233</v>
      </c>
      <c r="K903" t="s">
        <v>234</v>
      </c>
      <c r="L903" t="s">
        <v>211</v>
      </c>
      <c r="M903" t="str">
        <f>_430_CS_COMBOCODES[[#This Row],[Dept ID]]&amp;_430_CS_COMBOCODES[[#This Row],[Fund]]</f>
        <v>210000420000</v>
      </c>
    </row>
    <row r="904" spans="1:13" hidden="1" x14ac:dyDescent="0.3">
      <c r="A904" s="8">
        <v>43566</v>
      </c>
      <c r="B904" t="s">
        <v>201</v>
      </c>
      <c r="C904" t="s">
        <v>2634</v>
      </c>
      <c r="D904" t="s">
        <v>2632</v>
      </c>
      <c r="E904" t="s">
        <v>22</v>
      </c>
      <c r="F904" t="s">
        <v>205</v>
      </c>
      <c r="G904" t="s">
        <v>1011</v>
      </c>
      <c r="H904" t="s">
        <v>2633</v>
      </c>
      <c r="I904" t="s">
        <v>208</v>
      </c>
      <c r="J904" t="s">
        <v>233</v>
      </c>
      <c r="K904" t="s">
        <v>234</v>
      </c>
      <c r="L904" t="s">
        <v>211</v>
      </c>
      <c r="M904" t="str">
        <f>_430_CS_COMBOCODES[[#This Row],[Dept ID]]&amp;_430_CS_COMBOCODES[[#This Row],[Fund]]</f>
        <v>100406220000</v>
      </c>
    </row>
    <row r="905" spans="1:13" hidden="1" x14ac:dyDescent="0.3">
      <c r="A905" s="8">
        <v>43647</v>
      </c>
      <c r="B905" t="s">
        <v>21</v>
      </c>
      <c r="C905" t="s">
        <v>2635</v>
      </c>
      <c r="D905" t="s">
        <v>2636</v>
      </c>
      <c r="E905" t="s">
        <v>22</v>
      </c>
      <c r="F905" t="s">
        <v>205</v>
      </c>
      <c r="G905" t="s">
        <v>448</v>
      </c>
      <c r="H905" t="s">
        <v>2637</v>
      </c>
      <c r="I905" t="s">
        <v>208</v>
      </c>
      <c r="J905" t="s">
        <v>209</v>
      </c>
      <c r="K905" t="s">
        <v>234</v>
      </c>
      <c r="L905" t="s">
        <v>211</v>
      </c>
      <c r="M905" t="str">
        <f>_430_CS_COMBOCODES[[#This Row],[Dept ID]]&amp;_430_CS_COMBOCODES[[#This Row],[Fund]]</f>
        <v>210001220000</v>
      </c>
    </row>
    <row r="906" spans="1:13" hidden="1" x14ac:dyDescent="0.3">
      <c r="A906" s="8">
        <v>43374</v>
      </c>
      <c r="B906" t="s">
        <v>21</v>
      </c>
      <c r="C906" t="s">
        <v>2638</v>
      </c>
      <c r="D906" t="s">
        <v>2636</v>
      </c>
      <c r="E906" t="s">
        <v>22</v>
      </c>
      <c r="F906" t="s">
        <v>205</v>
      </c>
      <c r="G906" t="s">
        <v>602</v>
      </c>
      <c r="H906" t="s">
        <v>2637</v>
      </c>
      <c r="I906" t="s">
        <v>208</v>
      </c>
      <c r="J906" t="s">
        <v>209</v>
      </c>
      <c r="K906" t="s">
        <v>234</v>
      </c>
      <c r="L906" t="s">
        <v>211</v>
      </c>
      <c r="M906" t="str">
        <f>_430_CS_COMBOCODES[[#This Row],[Dept ID]]&amp;_430_CS_COMBOCODES[[#This Row],[Fund]]</f>
        <v>100207520000</v>
      </c>
    </row>
    <row r="907" spans="1:13" hidden="1" x14ac:dyDescent="0.3">
      <c r="A907" s="8">
        <v>43452</v>
      </c>
      <c r="B907" t="s">
        <v>21</v>
      </c>
      <c r="C907" t="s">
        <v>2639</v>
      </c>
      <c r="D907" t="s">
        <v>2640</v>
      </c>
      <c r="E907" t="s">
        <v>22</v>
      </c>
      <c r="F907" t="s">
        <v>205</v>
      </c>
      <c r="G907" t="s">
        <v>597</v>
      </c>
      <c r="H907" t="s">
        <v>2641</v>
      </c>
      <c r="I907" t="s">
        <v>208</v>
      </c>
      <c r="J907" t="s">
        <v>233</v>
      </c>
      <c r="K907" t="s">
        <v>1266</v>
      </c>
      <c r="L907" t="s">
        <v>211</v>
      </c>
      <c r="M907" t="str">
        <f>_430_CS_COMBOCODES[[#This Row],[Dept ID]]&amp;_430_CS_COMBOCODES[[#This Row],[Fund]]</f>
        <v>103912020000</v>
      </c>
    </row>
    <row r="908" spans="1:13" hidden="1" x14ac:dyDescent="0.3">
      <c r="A908" s="8">
        <v>43647</v>
      </c>
      <c r="B908" t="s">
        <v>21</v>
      </c>
      <c r="C908" t="s">
        <v>2642</v>
      </c>
      <c r="D908" t="s">
        <v>2640</v>
      </c>
      <c r="E908" t="s">
        <v>22</v>
      </c>
      <c r="F908" t="s">
        <v>205</v>
      </c>
      <c r="G908" t="s">
        <v>599</v>
      </c>
      <c r="H908" t="s">
        <v>2641</v>
      </c>
      <c r="I908" t="s">
        <v>208</v>
      </c>
      <c r="J908" t="s">
        <v>233</v>
      </c>
      <c r="K908" t="s">
        <v>1266</v>
      </c>
      <c r="L908" t="s">
        <v>211</v>
      </c>
      <c r="M908" t="str">
        <f>_430_CS_COMBOCODES[[#This Row],[Dept ID]]&amp;_430_CS_COMBOCODES[[#This Row],[Fund]]</f>
        <v>210001820000</v>
      </c>
    </row>
    <row r="909" spans="1:13" hidden="1" x14ac:dyDescent="0.3">
      <c r="A909" s="8">
        <v>43374</v>
      </c>
      <c r="B909" t="s">
        <v>21</v>
      </c>
      <c r="C909" t="s">
        <v>2643</v>
      </c>
      <c r="D909" t="s">
        <v>2644</v>
      </c>
      <c r="E909" t="s">
        <v>22</v>
      </c>
      <c r="F909" t="s">
        <v>205</v>
      </c>
      <c r="G909" t="s">
        <v>649</v>
      </c>
      <c r="H909" t="s">
        <v>2645</v>
      </c>
      <c r="I909" t="s">
        <v>208</v>
      </c>
      <c r="J909" t="s">
        <v>227</v>
      </c>
      <c r="K909" t="s">
        <v>216</v>
      </c>
      <c r="L909" t="s">
        <v>211</v>
      </c>
      <c r="M909" t="str">
        <f>_430_CS_COMBOCODES[[#This Row],[Dept ID]]&amp;_430_CS_COMBOCODES[[#This Row],[Fund]]</f>
        <v>100600820000</v>
      </c>
    </row>
    <row r="910" spans="1:13" hidden="1" x14ac:dyDescent="0.3">
      <c r="A910" s="8">
        <v>43647</v>
      </c>
      <c r="B910" t="s">
        <v>21</v>
      </c>
      <c r="C910" t="s">
        <v>2646</v>
      </c>
      <c r="D910" t="s">
        <v>2647</v>
      </c>
      <c r="E910" t="s">
        <v>22</v>
      </c>
      <c r="F910" t="s">
        <v>205</v>
      </c>
      <c r="G910" t="s">
        <v>326</v>
      </c>
      <c r="H910" t="s">
        <v>2648</v>
      </c>
      <c r="I910" t="s">
        <v>208</v>
      </c>
      <c r="J910" t="s">
        <v>209</v>
      </c>
      <c r="K910" t="s">
        <v>234</v>
      </c>
      <c r="L910" t="s">
        <v>211</v>
      </c>
      <c r="M910" t="str">
        <f>_430_CS_COMBOCODES[[#This Row],[Dept ID]]&amp;_430_CS_COMBOCODES[[#This Row],[Fund]]</f>
        <v>210000720000</v>
      </c>
    </row>
    <row r="911" spans="1:13" hidden="1" x14ac:dyDescent="0.3">
      <c r="A911" s="8">
        <v>43494</v>
      </c>
      <c r="B911" t="s">
        <v>21</v>
      </c>
      <c r="C911" t="s">
        <v>2649</v>
      </c>
      <c r="D911" t="s">
        <v>2647</v>
      </c>
      <c r="E911" t="s">
        <v>22</v>
      </c>
      <c r="F911" t="s">
        <v>205</v>
      </c>
      <c r="G911" t="s">
        <v>485</v>
      </c>
      <c r="H911" t="s">
        <v>2648</v>
      </c>
      <c r="I911" t="s">
        <v>208</v>
      </c>
      <c r="J911" t="s">
        <v>209</v>
      </c>
      <c r="K911" t="s">
        <v>234</v>
      </c>
      <c r="L911" t="s">
        <v>211</v>
      </c>
      <c r="M911" t="str">
        <f>_430_CS_COMBOCODES[[#This Row],[Dept ID]]&amp;_430_CS_COMBOCODES[[#This Row],[Fund]]</f>
        <v>101001020000</v>
      </c>
    </row>
    <row r="912" spans="1:13" hidden="1" x14ac:dyDescent="0.3">
      <c r="A912" s="8">
        <v>43559</v>
      </c>
      <c r="B912" t="s">
        <v>21</v>
      </c>
      <c r="C912" t="s">
        <v>2650</v>
      </c>
      <c r="D912" t="s">
        <v>2651</v>
      </c>
      <c r="E912" t="s">
        <v>2651</v>
      </c>
      <c r="F912" t="s">
        <v>205</v>
      </c>
      <c r="G912" t="s">
        <v>220</v>
      </c>
      <c r="H912" t="s">
        <v>2652</v>
      </c>
      <c r="I912" t="s">
        <v>208</v>
      </c>
      <c r="J912" t="s">
        <v>222</v>
      </c>
      <c r="K912" t="s">
        <v>216</v>
      </c>
      <c r="L912" t="s">
        <v>211</v>
      </c>
      <c r="M912" t="str">
        <f>_430_CS_COMBOCODES[[#This Row],[Dept ID]]&amp;_430_CS_COMBOCODES[[#This Row],[Fund]]</f>
        <v>106845220000</v>
      </c>
    </row>
    <row r="913" spans="1:13" hidden="1" x14ac:dyDescent="0.3">
      <c r="A913" s="8">
        <v>43559</v>
      </c>
      <c r="B913" t="s">
        <v>21</v>
      </c>
      <c r="C913" t="s">
        <v>2653</v>
      </c>
      <c r="D913" t="s">
        <v>2654</v>
      </c>
      <c r="E913" t="s">
        <v>2654</v>
      </c>
      <c r="F913" t="s">
        <v>205</v>
      </c>
      <c r="G913" t="s">
        <v>2655</v>
      </c>
      <c r="H913" t="s">
        <v>2656</v>
      </c>
      <c r="I913" t="s">
        <v>208</v>
      </c>
      <c r="J913" t="s">
        <v>372</v>
      </c>
      <c r="K913" t="s">
        <v>216</v>
      </c>
      <c r="L913" t="s">
        <v>211</v>
      </c>
      <c r="M913" t="str">
        <f>_430_CS_COMBOCODES[[#This Row],[Dept ID]]&amp;_430_CS_COMBOCODES[[#This Row],[Fund]]</f>
        <v>108000020000</v>
      </c>
    </row>
    <row r="914" spans="1:13" hidden="1" x14ac:dyDescent="0.3">
      <c r="A914" s="8">
        <v>43559</v>
      </c>
      <c r="B914" t="s">
        <v>21</v>
      </c>
      <c r="C914" t="s">
        <v>2657</v>
      </c>
      <c r="D914" t="s">
        <v>2658</v>
      </c>
      <c r="E914" t="s">
        <v>2658</v>
      </c>
      <c r="F914" t="s">
        <v>205</v>
      </c>
      <c r="G914" t="s">
        <v>2655</v>
      </c>
      <c r="H914" t="s">
        <v>2659</v>
      </c>
      <c r="I914" t="s">
        <v>208</v>
      </c>
      <c r="J914" t="s">
        <v>372</v>
      </c>
      <c r="K914" t="s">
        <v>216</v>
      </c>
      <c r="L914" t="s">
        <v>211</v>
      </c>
      <c r="M914" t="str">
        <f>_430_CS_COMBOCODES[[#This Row],[Dept ID]]&amp;_430_CS_COMBOCODES[[#This Row],[Fund]]</f>
        <v>108000020000</v>
      </c>
    </row>
    <row r="915" spans="1:13" hidden="1" x14ac:dyDescent="0.3">
      <c r="A915" s="8">
        <v>43556</v>
      </c>
      <c r="B915" t="s">
        <v>21</v>
      </c>
      <c r="C915" t="s">
        <v>2660</v>
      </c>
      <c r="D915" t="s">
        <v>2661</v>
      </c>
      <c r="E915" t="s">
        <v>22</v>
      </c>
      <c r="F915" t="s">
        <v>205</v>
      </c>
      <c r="G915" t="s">
        <v>439</v>
      </c>
      <c r="H915" t="s">
        <v>2662</v>
      </c>
      <c r="I915" t="s">
        <v>208</v>
      </c>
      <c r="J915" t="s">
        <v>209</v>
      </c>
      <c r="K915" t="s">
        <v>216</v>
      </c>
      <c r="L915" t="s">
        <v>211</v>
      </c>
      <c r="M915" t="str">
        <f>_430_CS_COMBOCODES[[#This Row],[Dept ID]]&amp;_430_CS_COMBOCODES[[#This Row],[Fund]]</f>
        <v>101003020000</v>
      </c>
    </row>
    <row r="916" spans="1:13" hidden="1" x14ac:dyDescent="0.3">
      <c r="A916" s="8">
        <v>43647</v>
      </c>
      <c r="B916" t="s">
        <v>21</v>
      </c>
      <c r="C916" t="s">
        <v>2663</v>
      </c>
      <c r="D916" t="s">
        <v>2661</v>
      </c>
      <c r="E916" t="s">
        <v>22</v>
      </c>
      <c r="F916" t="s">
        <v>205</v>
      </c>
      <c r="G916" t="s">
        <v>326</v>
      </c>
      <c r="H916" t="s">
        <v>2662</v>
      </c>
      <c r="I916" t="s">
        <v>208</v>
      </c>
      <c r="J916" t="s">
        <v>209</v>
      </c>
      <c r="K916" t="s">
        <v>216</v>
      </c>
      <c r="L916" t="s">
        <v>211</v>
      </c>
      <c r="M916" t="str">
        <f>_430_CS_COMBOCODES[[#This Row],[Dept ID]]&amp;_430_CS_COMBOCODES[[#This Row],[Fund]]</f>
        <v>210000720000</v>
      </c>
    </row>
    <row r="917" spans="1:13" hidden="1" x14ac:dyDescent="0.3">
      <c r="A917" s="8">
        <v>43649</v>
      </c>
      <c r="B917" t="s">
        <v>201</v>
      </c>
      <c r="C917" t="s">
        <v>202</v>
      </c>
      <c r="D917" t="s">
        <v>203</v>
      </c>
      <c r="E917" t="s">
        <v>204</v>
      </c>
      <c r="F917" t="s">
        <v>205</v>
      </c>
      <c r="G917" t="s">
        <v>206</v>
      </c>
      <c r="H917" t="s">
        <v>207</v>
      </c>
      <c r="I917" t="s">
        <v>208</v>
      </c>
      <c r="J917" t="s">
        <v>209</v>
      </c>
      <c r="K917" t="s">
        <v>210</v>
      </c>
      <c r="L917" t="s">
        <v>211</v>
      </c>
      <c r="M917" t="str">
        <f>_430_CS_COMBOCODES[[#This Row],[Dept ID]]&amp;_430_CS_COMBOCODES[[#This Row],[Fund]]</f>
        <v>210001920000</v>
      </c>
    </row>
    <row r="918" spans="1:13" hidden="1" x14ac:dyDescent="0.3">
      <c r="A918" s="8">
        <v>43586</v>
      </c>
      <c r="B918" t="s">
        <v>21</v>
      </c>
      <c r="C918" t="s">
        <v>2664</v>
      </c>
      <c r="D918" t="s">
        <v>2665</v>
      </c>
      <c r="E918" t="s">
        <v>2666</v>
      </c>
      <c r="F918" t="s">
        <v>205</v>
      </c>
      <c r="G918" t="s">
        <v>1325</v>
      </c>
      <c r="H918" t="s">
        <v>2667</v>
      </c>
      <c r="I918" t="s">
        <v>208</v>
      </c>
      <c r="J918" t="s">
        <v>227</v>
      </c>
      <c r="K918" t="s">
        <v>1266</v>
      </c>
      <c r="L918" t="s">
        <v>211</v>
      </c>
      <c r="M918" t="str">
        <f>_430_CS_COMBOCODES[[#This Row],[Dept ID]]&amp;_430_CS_COMBOCODES[[#This Row],[Fund]]</f>
        <v>100207020000</v>
      </c>
    </row>
    <row r="919" spans="1:13" hidden="1" x14ac:dyDescent="0.3">
      <c r="A919" s="8">
        <v>43647</v>
      </c>
      <c r="B919" t="s">
        <v>21</v>
      </c>
      <c r="C919" t="s">
        <v>2668</v>
      </c>
      <c r="D919" t="s">
        <v>2665</v>
      </c>
      <c r="E919" t="s">
        <v>22</v>
      </c>
      <c r="F919" t="s">
        <v>205</v>
      </c>
      <c r="G919" t="s">
        <v>448</v>
      </c>
      <c r="H919" t="s">
        <v>2667</v>
      </c>
      <c r="I919" t="s">
        <v>208</v>
      </c>
      <c r="J919" t="s">
        <v>227</v>
      </c>
      <c r="K919" t="s">
        <v>1266</v>
      </c>
      <c r="L919" t="s">
        <v>211</v>
      </c>
      <c r="M919" t="str">
        <f>_430_CS_COMBOCODES[[#This Row],[Dept ID]]&amp;_430_CS_COMBOCODES[[#This Row],[Fund]]</f>
        <v>210001220000</v>
      </c>
    </row>
    <row r="920" spans="1:13" hidden="1" x14ac:dyDescent="0.3">
      <c r="A920" s="8">
        <v>43647</v>
      </c>
      <c r="B920" t="s">
        <v>21</v>
      </c>
      <c r="C920" t="s">
        <v>2669</v>
      </c>
      <c r="D920" t="s">
        <v>2670</v>
      </c>
      <c r="E920" t="s">
        <v>22</v>
      </c>
      <c r="F920" t="s">
        <v>205</v>
      </c>
      <c r="G920" t="s">
        <v>448</v>
      </c>
      <c r="H920" t="s">
        <v>2671</v>
      </c>
      <c r="I920" t="s">
        <v>208</v>
      </c>
      <c r="J920" t="s">
        <v>209</v>
      </c>
      <c r="K920" t="s">
        <v>234</v>
      </c>
      <c r="L920" t="s">
        <v>211</v>
      </c>
      <c r="M920" t="str">
        <f>_430_CS_COMBOCODES[[#This Row],[Dept ID]]&amp;_430_CS_COMBOCODES[[#This Row],[Fund]]</f>
        <v>210001220000</v>
      </c>
    </row>
    <row r="921" spans="1:13" hidden="1" x14ac:dyDescent="0.3">
      <c r="A921" s="8">
        <v>43594</v>
      </c>
      <c r="B921" t="s">
        <v>21</v>
      </c>
      <c r="C921" t="s">
        <v>2672</v>
      </c>
      <c r="D921" t="s">
        <v>2670</v>
      </c>
      <c r="E921" t="s">
        <v>22</v>
      </c>
      <c r="F921" t="s">
        <v>205</v>
      </c>
      <c r="G921" t="s">
        <v>1325</v>
      </c>
      <c r="H921" t="s">
        <v>2671</v>
      </c>
      <c r="I921" t="s">
        <v>208</v>
      </c>
      <c r="J921" t="s">
        <v>209</v>
      </c>
      <c r="K921" t="s">
        <v>234</v>
      </c>
      <c r="L921" t="s">
        <v>211</v>
      </c>
      <c r="M921" t="str">
        <f>_430_CS_COMBOCODES[[#This Row],[Dept ID]]&amp;_430_CS_COMBOCODES[[#This Row],[Fund]]</f>
        <v>100207020000</v>
      </c>
    </row>
    <row r="922" spans="1:13" hidden="1" x14ac:dyDescent="0.3">
      <c r="A922" s="8">
        <v>43647</v>
      </c>
      <c r="B922" t="s">
        <v>21</v>
      </c>
      <c r="C922" t="s">
        <v>2673</v>
      </c>
      <c r="D922" t="s">
        <v>2549</v>
      </c>
      <c r="E922" t="s">
        <v>22</v>
      </c>
      <c r="F922" t="s">
        <v>205</v>
      </c>
      <c r="G922" t="s">
        <v>448</v>
      </c>
      <c r="H922" t="s">
        <v>2674</v>
      </c>
      <c r="I922" t="s">
        <v>208</v>
      </c>
      <c r="J922" t="s">
        <v>227</v>
      </c>
      <c r="K922" t="s">
        <v>1266</v>
      </c>
      <c r="L922" t="s">
        <v>211</v>
      </c>
      <c r="M922" t="str">
        <f>_430_CS_COMBOCODES[[#This Row],[Dept ID]]&amp;_430_CS_COMBOCODES[[#This Row],[Fund]]</f>
        <v>210001220000</v>
      </c>
    </row>
    <row r="923" spans="1:13" hidden="1" x14ac:dyDescent="0.3">
      <c r="A923" s="8">
        <v>43605</v>
      </c>
      <c r="B923" t="s">
        <v>21</v>
      </c>
      <c r="C923" t="s">
        <v>2675</v>
      </c>
      <c r="D923" t="s">
        <v>2549</v>
      </c>
      <c r="E923" t="s">
        <v>22</v>
      </c>
      <c r="F923" t="s">
        <v>205</v>
      </c>
      <c r="G923" t="s">
        <v>1313</v>
      </c>
      <c r="H923" t="s">
        <v>2674</v>
      </c>
      <c r="I923" t="s">
        <v>208</v>
      </c>
      <c r="J923" t="s">
        <v>227</v>
      </c>
      <c r="K923" t="s">
        <v>1266</v>
      </c>
      <c r="L923" t="s">
        <v>211</v>
      </c>
      <c r="M923" t="str">
        <f>_430_CS_COMBOCODES[[#This Row],[Dept ID]]&amp;_430_CS_COMBOCODES[[#This Row],[Fund]]</f>
        <v>100208720000</v>
      </c>
    </row>
    <row r="924" spans="1:13" hidden="1" x14ac:dyDescent="0.3">
      <c r="A924" s="8">
        <v>43647</v>
      </c>
      <c r="B924" t="s">
        <v>21</v>
      </c>
      <c r="C924" t="s">
        <v>2676</v>
      </c>
      <c r="D924" t="s">
        <v>2677</v>
      </c>
      <c r="E924" t="s">
        <v>2678</v>
      </c>
      <c r="F924" t="s">
        <v>205</v>
      </c>
      <c r="G924" t="s">
        <v>2679</v>
      </c>
      <c r="H924" t="s">
        <v>2680</v>
      </c>
      <c r="I924" t="s">
        <v>2681</v>
      </c>
      <c r="J924" t="s">
        <v>222</v>
      </c>
      <c r="K924" t="s">
        <v>266</v>
      </c>
      <c r="L924" t="s">
        <v>211</v>
      </c>
      <c r="M924" t="str">
        <f>_430_CS_COMBOCODES[[#This Row],[Dept ID]]&amp;_430_CS_COMBOCODES[[#This Row],[Fund]]</f>
        <v>155900015000</v>
      </c>
    </row>
    <row r="925" spans="1:13" hidden="1" x14ac:dyDescent="0.3">
      <c r="A925" s="8">
        <v>44013</v>
      </c>
      <c r="B925" t="s">
        <v>21</v>
      </c>
      <c r="C925" t="s">
        <v>2682</v>
      </c>
      <c r="D925" t="s">
        <v>2677</v>
      </c>
      <c r="E925" t="s">
        <v>22</v>
      </c>
      <c r="F925" t="s">
        <v>205</v>
      </c>
      <c r="G925" t="s">
        <v>2683</v>
      </c>
      <c r="H925" t="s">
        <v>2680</v>
      </c>
      <c r="I925" t="s">
        <v>2681</v>
      </c>
      <c r="J925" t="s">
        <v>222</v>
      </c>
      <c r="K925" t="s">
        <v>266</v>
      </c>
      <c r="L925" t="s">
        <v>211</v>
      </c>
      <c r="M925" t="str">
        <f>_430_CS_COMBOCODES[[#This Row],[Dept ID]]&amp;_430_CS_COMBOCODES[[#This Row],[Fund]]</f>
        <v>155911015000</v>
      </c>
    </row>
    <row r="926" spans="1:13" hidden="1" x14ac:dyDescent="0.3">
      <c r="A926" s="8">
        <v>43466</v>
      </c>
      <c r="B926" t="s">
        <v>21</v>
      </c>
      <c r="C926" t="s">
        <v>2684</v>
      </c>
      <c r="D926" t="s">
        <v>2685</v>
      </c>
      <c r="E926" t="s">
        <v>22</v>
      </c>
      <c r="F926" t="s">
        <v>205</v>
      </c>
      <c r="G926" t="s">
        <v>298</v>
      </c>
      <c r="H926" t="s">
        <v>2686</v>
      </c>
      <c r="I926" t="s">
        <v>208</v>
      </c>
      <c r="J926" t="s">
        <v>209</v>
      </c>
      <c r="K926" t="s">
        <v>234</v>
      </c>
      <c r="L926" t="s">
        <v>211</v>
      </c>
      <c r="M926" t="str">
        <f>_430_CS_COMBOCODES[[#This Row],[Dept ID]]&amp;_430_CS_COMBOCODES[[#This Row],[Fund]]</f>
        <v>100802020000</v>
      </c>
    </row>
    <row r="927" spans="1:13" hidden="1" x14ac:dyDescent="0.3">
      <c r="A927" s="8">
        <v>43647</v>
      </c>
      <c r="B927" t="s">
        <v>21</v>
      </c>
      <c r="C927" t="s">
        <v>2687</v>
      </c>
      <c r="D927" t="s">
        <v>2685</v>
      </c>
      <c r="E927" t="s">
        <v>2688</v>
      </c>
      <c r="F927" t="s">
        <v>205</v>
      </c>
      <c r="G927" t="s">
        <v>206</v>
      </c>
      <c r="H927" t="s">
        <v>2686</v>
      </c>
      <c r="I927" t="s">
        <v>208</v>
      </c>
      <c r="J927" t="s">
        <v>209</v>
      </c>
      <c r="K927" t="s">
        <v>234</v>
      </c>
      <c r="L927" t="s">
        <v>211</v>
      </c>
      <c r="M927" t="str">
        <f>_430_CS_COMBOCODES[[#This Row],[Dept ID]]&amp;_430_CS_COMBOCODES[[#This Row],[Fund]]</f>
        <v>210001920000</v>
      </c>
    </row>
    <row r="928" spans="1:13" hidden="1" x14ac:dyDescent="0.3">
      <c r="A928" s="8">
        <v>43521</v>
      </c>
      <c r="B928" t="s">
        <v>21</v>
      </c>
      <c r="C928" t="s">
        <v>2689</v>
      </c>
      <c r="D928" t="s">
        <v>2690</v>
      </c>
      <c r="E928" t="s">
        <v>2691</v>
      </c>
      <c r="F928" t="s">
        <v>205</v>
      </c>
      <c r="G928" t="s">
        <v>1330</v>
      </c>
      <c r="H928" t="s">
        <v>2692</v>
      </c>
      <c r="I928" t="s">
        <v>208</v>
      </c>
      <c r="J928" t="s">
        <v>227</v>
      </c>
      <c r="K928" t="s">
        <v>1266</v>
      </c>
      <c r="L928" t="s">
        <v>211</v>
      </c>
      <c r="M928" t="str">
        <f>_430_CS_COMBOCODES[[#This Row],[Dept ID]]&amp;_430_CS_COMBOCODES[[#This Row],[Fund]]</f>
        <v>101002020000</v>
      </c>
    </row>
    <row r="929" spans="1:13" hidden="1" x14ac:dyDescent="0.3">
      <c r="A929" s="8">
        <v>43647</v>
      </c>
      <c r="B929" t="s">
        <v>21</v>
      </c>
      <c r="C929" t="s">
        <v>2693</v>
      </c>
      <c r="D929" t="s">
        <v>2690</v>
      </c>
      <c r="E929" t="s">
        <v>22</v>
      </c>
      <c r="F929" t="s">
        <v>205</v>
      </c>
      <c r="G929" t="s">
        <v>326</v>
      </c>
      <c r="H929" t="s">
        <v>2692</v>
      </c>
      <c r="I929" t="s">
        <v>208</v>
      </c>
      <c r="J929" t="s">
        <v>227</v>
      </c>
      <c r="K929" t="s">
        <v>1266</v>
      </c>
      <c r="L929" t="s">
        <v>211</v>
      </c>
      <c r="M929" t="str">
        <f>_430_CS_COMBOCODES[[#This Row],[Dept ID]]&amp;_430_CS_COMBOCODES[[#This Row],[Fund]]</f>
        <v>210000720000</v>
      </c>
    </row>
    <row r="930" spans="1:13" hidden="1" x14ac:dyDescent="0.3">
      <c r="A930" s="8">
        <v>43101</v>
      </c>
      <c r="B930" t="s">
        <v>21</v>
      </c>
      <c r="C930" t="s">
        <v>2694</v>
      </c>
      <c r="D930" t="s">
        <v>2695</v>
      </c>
      <c r="E930" t="s">
        <v>22</v>
      </c>
      <c r="F930" t="s">
        <v>205</v>
      </c>
      <c r="G930" t="s">
        <v>1325</v>
      </c>
      <c r="H930" t="s">
        <v>2696</v>
      </c>
      <c r="I930" t="s">
        <v>208</v>
      </c>
      <c r="J930" t="s">
        <v>209</v>
      </c>
      <c r="K930" t="s">
        <v>216</v>
      </c>
      <c r="L930" t="s">
        <v>211</v>
      </c>
      <c r="M930" t="str">
        <f>_430_CS_COMBOCODES[[#This Row],[Dept ID]]&amp;_430_CS_COMBOCODES[[#This Row],[Fund]]</f>
        <v>100207020000</v>
      </c>
    </row>
    <row r="931" spans="1:13" hidden="1" x14ac:dyDescent="0.3">
      <c r="A931" s="8">
        <v>43647</v>
      </c>
      <c r="B931" t="s">
        <v>21</v>
      </c>
      <c r="C931" t="s">
        <v>2697</v>
      </c>
      <c r="D931" t="s">
        <v>2695</v>
      </c>
      <c r="E931" t="s">
        <v>22</v>
      </c>
      <c r="F931" t="s">
        <v>205</v>
      </c>
      <c r="G931" t="s">
        <v>448</v>
      </c>
      <c r="H931" t="s">
        <v>2696</v>
      </c>
      <c r="I931" t="s">
        <v>208</v>
      </c>
      <c r="J931" t="s">
        <v>209</v>
      </c>
      <c r="K931" t="s">
        <v>216</v>
      </c>
      <c r="L931" t="s">
        <v>211</v>
      </c>
      <c r="M931" t="str">
        <f>_430_CS_COMBOCODES[[#This Row],[Dept ID]]&amp;_430_CS_COMBOCODES[[#This Row],[Fund]]</f>
        <v>210001220000</v>
      </c>
    </row>
    <row r="932" spans="1:13" hidden="1" x14ac:dyDescent="0.3">
      <c r="A932" s="8">
        <v>43647</v>
      </c>
      <c r="B932" t="s">
        <v>21</v>
      </c>
      <c r="C932" t="s">
        <v>2698</v>
      </c>
      <c r="D932" t="s">
        <v>2699</v>
      </c>
      <c r="E932" t="s">
        <v>22</v>
      </c>
      <c r="F932" t="s">
        <v>205</v>
      </c>
      <c r="G932" t="s">
        <v>448</v>
      </c>
      <c r="H932" t="s">
        <v>2700</v>
      </c>
      <c r="I932" t="s">
        <v>208</v>
      </c>
      <c r="J932" t="s">
        <v>233</v>
      </c>
      <c r="K932" t="s">
        <v>234</v>
      </c>
      <c r="L932" t="s">
        <v>211</v>
      </c>
      <c r="M932" t="str">
        <f>_430_CS_COMBOCODES[[#This Row],[Dept ID]]&amp;_430_CS_COMBOCODES[[#This Row],[Fund]]</f>
        <v>210001220000</v>
      </c>
    </row>
    <row r="933" spans="1:13" hidden="1" x14ac:dyDescent="0.3">
      <c r="A933" s="8">
        <v>43617</v>
      </c>
      <c r="B933" t="s">
        <v>21</v>
      </c>
      <c r="C933" t="s">
        <v>2701</v>
      </c>
      <c r="D933" t="s">
        <v>2699</v>
      </c>
      <c r="E933" t="s">
        <v>22</v>
      </c>
      <c r="F933" t="s">
        <v>205</v>
      </c>
      <c r="G933" t="s">
        <v>249</v>
      </c>
      <c r="H933" t="s">
        <v>2700</v>
      </c>
      <c r="I933" t="s">
        <v>208</v>
      </c>
      <c r="J933" t="s">
        <v>209</v>
      </c>
      <c r="K933" t="s">
        <v>234</v>
      </c>
      <c r="L933" t="s">
        <v>211</v>
      </c>
      <c r="M933" t="str">
        <f>_430_CS_COMBOCODES[[#This Row],[Dept ID]]&amp;_430_CS_COMBOCODES[[#This Row],[Fund]]</f>
        <v>100201020000</v>
      </c>
    </row>
    <row r="934" spans="1:13" hidden="1" x14ac:dyDescent="0.3">
      <c r="A934" s="8">
        <v>43647</v>
      </c>
      <c r="B934" t="s">
        <v>21</v>
      </c>
      <c r="C934" t="s">
        <v>2702</v>
      </c>
      <c r="D934" t="s">
        <v>2699</v>
      </c>
      <c r="E934" t="s">
        <v>22</v>
      </c>
      <c r="F934" t="s">
        <v>205</v>
      </c>
      <c r="G934" t="s">
        <v>249</v>
      </c>
      <c r="H934" t="s">
        <v>2700</v>
      </c>
      <c r="I934" t="s">
        <v>208</v>
      </c>
      <c r="J934" t="s">
        <v>233</v>
      </c>
      <c r="K934" t="s">
        <v>234</v>
      </c>
      <c r="L934" t="s">
        <v>211</v>
      </c>
      <c r="M934" t="str">
        <f>_430_CS_COMBOCODES[[#This Row],[Dept ID]]&amp;_430_CS_COMBOCODES[[#This Row],[Fund]]</f>
        <v>100201020000</v>
      </c>
    </row>
    <row r="935" spans="1:13" hidden="1" x14ac:dyDescent="0.3">
      <c r="A935" s="8">
        <v>43647</v>
      </c>
      <c r="B935" t="s">
        <v>21</v>
      </c>
      <c r="C935" t="s">
        <v>2703</v>
      </c>
      <c r="D935" t="s">
        <v>2704</v>
      </c>
      <c r="E935" t="s">
        <v>22</v>
      </c>
      <c r="F935" t="s">
        <v>205</v>
      </c>
      <c r="G935" t="s">
        <v>326</v>
      </c>
      <c r="H935" t="s">
        <v>2705</v>
      </c>
      <c r="I935" t="s">
        <v>208</v>
      </c>
      <c r="J935" t="s">
        <v>209</v>
      </c>
      <c r="K935" t="s">
        <v>234</v>
      </c>
      <c r="L935" t="s">
        <v>211</v>
      </c>
      <c r="M935" t="str">
        <f>_430_CS_COMBOCODES[[#This Row],[Dept ID]]&amp;_430_CS_COMBOCODES[[#This Row],[Fund]]</f>
        <v>210000720000</v>
      </c>
    </row>
    <row r="936" spans="1:13" hidden="1" x14ac:dyDescent="0.3">
      <c r="A936" s="8">
        <v>43647</v>
      </c>
      <c r="B936" t="s">
        <v>21</v>
      </c>
      <c r="C936" t="s">
        <v>2706</v>
      </c>
      <c r="D936" t="s">
        <v>2704</v>
      </c>
      <c r="E936" t="s">
        <v>22</v>
      </c>
      <c r="F936" t="s">
        <v>205</v>
      </c>
      <c r="G936" t="s">
        <v>432</v>
      </c>
      <c r="H936" t="s">
        <v>2705</v>
      </c>
      <c r="I936" t="s">
        <v>208</v>
      </c>
      <c r="J936" t="s">
        <v>209</v>
      </c>
      <c r="K936" t="s">
        <v>234</v>
      </c>
      <c r="L936" t="s">
        <v>211</v>
      </c>
      <c r="M936" t="str">
        <f>_430_CS_COMBOCODES[[#This Row],[Dept ID]]&amp;_430_CS_COMBOCODES[[#This Row],[Fund]]</f>
        <v>210000120000</v>
      </c>
    </row>
    <row r="937" spans="1:13" hidden="1" x14ac:dyDescent="0.3">
      <c r="A937" s="8">
        <v>43623</v>
      </c>
      <c r="B937" t="s">
        <v>21</v>
      </c>
      <c r="C937" t="s">
        <v>2707</v>
      </c>
      <c r="D937" t="s">
        <v>2704</v>
      </c>
      <c r="E937" t="s">
        <v>22</v>
      </c>
      <c r="F937" t="s">
        <v>205</v>
      </c>
      <c r="G937" t="s">
        <v>635</v>
      </c>
      <c r="H937" t="s">
        <v>2705</v>
      </c>
      <c r="I937" t="s">
        <v>208</v>
      </c>
      <c r="J937" t="s">
        <v>209</v>
      </c>
      <c r="K937" t="s">
        <v>234</v>
      </c>
      <c r="L937" t="s">
        <v>211</v>
      </c>
      <c r="M937" t="str">
        <f>_430_CS_COMBOCODES[[#This Row],[Dept ID]]&amp;_430_CS_COMBOCODES[[#This Row],[Fund]]</f>
        <v>104922120000</v>
      </c>
    </row>
    <row r="938" spans="1:13" hidden="1" x14ac:dyDescent="0.3">
      <c r="A938" s="8">
        <v>43747</v>
      </c>
      <c r="B938" t="s">
        <v>21</v>
      </c>
      <c r="C938" t="s">
        <v>2708</v>
      </c>
      <c r="D938" t="s">
        <v>2709</v>
      </c>
      <c r="E938" t="s">
        <v>22</v>
      </c>
      <c r="F938" t="s">
        <v>205</v>
      </c>
      <c r="G938" t="s">
        <v>963</v>
      </c>
      <c r="H938" t="s">
        <v>2710</v>
      </c>
      <c r="I938" t="s">
        <v>208</v>
      </c>
      <c r="J938" t="s">
        <v>209</v>
      </c>
      <c r="K938" t="s">
        <v>234</v>
      </c>
      <c r="L938" t="s">
        <v>211</v>
      </c>
      <c r="M938" t="str">
        <f>_430_CS_COMBOCODES[[#This Row],[Dept ID]]&amp;_430_CS_COMBOCODES[[#This Row],[Fund]]</f>
        <v>100705220000</v>
      </c>
    </row>
    <row r="939" spans="1:13" hidden="1" x14ac:dyDescent="0.3">
      <c r="A939" s="8">
        <v>43647</v>
      </c>
      <c r="B939" t="s">
        <v>21</v>
      </c>
      <c r="C939" t="s">
        <v>2711</v>
      </c>
      <c r="D939" t="s">
        <v>2709</v>
      </c>
      <c r="E939" t="s">
        <v>22</v>
      </c>
      <c r="F939" t="s">
        <v>205</v>
      </c>
      <c r="G939" t="s">
        <v>347</v>
      </c>
      <c r="H939" t="s">
        <v>2710</v>
      </c>
      <c r="I939" t="s">
        <v>208</v>
      </c>
      <c r="J939" t="s">
        <v>209</v>
      </c>
      <c r="K939" t="s">
        <v>234</v>
      </c>
      <c r="L939" t="s">
        <v>211</v>
      </c>
      <c r="M939" t="str">
        <f>_430_CS_COMBOCODES[[#This Row],[Dept ID]]&amp;_430_CS_COMBOCODES[[#This Row],[Fund]]</f>
        <v>210001120000</v>
      </c>
    </row>
    <row r="940" spans="1:13" hidden="1" x14ac:dyDescent="0.3">
      <c r="A940" s="8">
        <v>43647</v>
      </c>
      <c r="B940" t="s">
        <v>21</v>
      </c>
      <c r="C940" t="s">
        <v>2712</v>
      </c>
      <c r="D940" t="s">
        <v>2713</v>
      </c>
      <c r="E940" t="s">
        <v>22</v>
      </c>
      <c r="F940" t="s">
        <v>205</v>
      </c>
      <c r="G940" t="s">
        <v>1084</v>
      </c>
      <c r="H940" t="s">
        <v>2714</v>
      </c>
      <c r="I940" t="s">
        <v>208</v>
      </c>
      <c r="J940" t="s">
        <v>209</v>
      </c>
      <c r="K940" t="s">
        <v>234</v>
      </c>
      <c r="L940" t="s">
        <v>211</v>
      </c>
      <c r="M940" t="str">
        <f>_430_CS_COMBOCODES[[#This Row],[Dept ID]]&amp;_430_CS_COMBOCODES[[#This Row],[Fund]]</f>
        <v>210001320000</v>
      </c>
    </row>
    <row r="941" spans="1:13" hidden="1" x14ac:dyDescent="0.3">
      <c r="A941" s="8">
        <v>43739</v>
      </c>
      <c r="B941" t="s">
        <v>21</v>
      </c>
      <c r="C941" t="s">
        <v>2715</v>
      </c>
      <c r="D941" t="s">
        <v>2713</v>
      </c>
      <c r="E941" t="s">
        <v>22</v>
      </c>
      <c r="F941" t="s">
        <v>205</v>
      </c>
      <c r="G941" t="s">
        <v>2372</v>
      </c>
      <c r="H941" t="s">
        <v>2714</v>
      </c>
      <c r="I941" t="s">
        <v>208</v>
      </c>
      <c r="J941" t="s">
        <v>209</v>
      </c>
      <c r="K941" t="s">
        <v>234</v>
      </c>
      <c r="L941" t="s">
        <v>211</v>
      </c>
      <c r="M941" t="str">
        <f>_430_CS_COMBOCODES[[#This Row],[Dept ID]]&amp;_430_CS_COMBOCODES[[#This Row],[Fund]]</f>
        <v>136000220000</v>
      </c>
    </row>
    <row r="942" spans="1:13" hidden="1" x14ac:dyDescent="0.3">
      <c r="A942" s="8">
        <v>43647</v>
      </c>
      <c r="B942" t="s">
        <v>21</v>
      </c>
      <c r="C942" t="s">
        <v>2716</v>
      </c>
      <c r="D942" t="s">
        <v>2717</v>
      </c>
      <c r="E942" t="s">
        <v>2718</v>
      </c>
      <c r="F942" t="s">
        <v>205</v>
      </c>
      <c r="G942" t="s">
        <v>206</v>
      </c>
      <c r="H942" t="s">
        <v>2719</v>
      </c>
      <c r="I942" t="s">
        <v>208</v>
      </c>
      <c r="J942" t="s">
        <v>209</v>
      </c>
      <c r="K942" t="s">
        <v>234</v>
      </c>
      <c r="L942" t="s">
        <v>211</v>
      </c>
      <c r="M942" t="str">
        <f>_430_CS_COMBOCODES[[#This Row],[Dept ID]]&amp;_430_CS_COMBOCODES[[#This Row],[Fund]]</f>
        <v>210001920000</v>
      </c>
    </row>
    <row r="943" spans="1:13" hidden="1" x14ac:dyDescent="0.3">
      <c r="A943" s="8">
        <v>43570</v>
      </c>
      <c r="B943" t="s">
        <v>21</v>
      </c>
      <c r="C943" t="s">
        <v>2720</v>
      </c>
      <c r="D943" t="s">
        <v>2717</v>
      </c>
      <c r="E943" t="s">
        <v>22</v>
      </c>
      <c r="F943" t="s">
        <v>205</v>
      </c>
      <c r="G943" t="s">
        <v>836</v>
      </c>
      <c r="H943" t="s">
        <v>2719</v>
      </c>
      <c r="I943" t="s">
        <v>208</v>
      </c>
      <c r="J943" t="s">
        <v>209</v>
      </c>
      <c r="K943" t="s">
        <v>234</v>
      </c>
      <c r="L943" t="s">
        <v>211</v>
      </c>
      <c r="M943" t="str">
        <f>_430_CS_COMBOCODES[[#This Row],[Dept ID]]&amp;_430_CS_COMBOCODES[[#This Row],[Fund]]</f>
        <v>100805020000</v>
      </c>
    </row>
    <row r="944" spans="1:13" hidden="1" x14ac:dyDescent="0.3">
      <c r="A944" s="8">
        <v>43678</v>
      </c>
      <c r="B944" t="s">
        <v>21</v>
      </c>
      <c r="C944" t="s">
        <v>2721</v>
      </c>
      <c r="D944" t="s">
        <v>2722</v>
      </c>
      <c r="E944" t="s">
        <v>22</v>
      </c>
      <c r="F944" t="s">
        <v>205</v>
      </c>
      <c r="G944" t="s">
        <v>220</v>
      </c>
      <c r="H944" t="s">
        <v>2723</v>
      </c>
      <c r="I944" t="s">
        <v>208</v>
      </c>
      <c r="J944" t="s">
        <v>233</v>
      </c>
      <c r="K944" t="s">
        <v>234</v>
      </c>
      <c r="L944" t="s">
        <v>211</v>
      </c>
      <c r="M944" t="str">
        <f>_430_CS_COMBOCODES[[#This Row],[Dept ID]]&amp;_430_CS_COMBOCODES[[#This Row],[Fund]]</f>
        <v>106845220000</v>
      </c>
    </row>
    <row r="945" spans="1:13" hidden="1" x14ac:dyDescent="0.3">
      <c r="A945" s="8">
        <v>43647</v>
      </c>
      <c r="B945" t="s">
        <v>21</v>
      </c>
      <c r="C945" t="s">
        <v>2724</v>
      </c>
      <c r="D945" t="s">
        <v>2722</v>
      </c>
      <c r="E945" t="s">
        <v>22</v>
      </c>
      <c r="F945" t="s">
        <v>205</v>
      </c>
      <c r="G945" t="s">
        <v>340</v>
      </c>
      <c r="H945" t="s">
        <v>2723</v>
      </c>
      <c r="I945" t="s">
        <v>208</v>
      </c>
      <c r="J945" t="s">
        <v>233</v>
      </c>
      <c r="K945" t="s">
        <v>234</v>
      </c>
      <c r="L945" t="s">
        <v>211</v>
      </c>
      <c r="M945" t="str">
        <f>_430_CS_COMBOCODES[[#This Row],[Dept ID]]&amp;_430_CS_COMBOCODES[[#This Row],[Fund]]</f>
        <v>210002020000</v>
      </c>
    </row>
    <row r="946" spans="1:13" hidden="1" x14ac:dyDescent="0.3">
      <c r="A946" s="8">
        <v>43647</v>
      </c>
      <c r="B946" t="s">
        <v>21</v>
      </c>
      <c r="C946" t="s">
        <v>2725</v>
      </c>
      <c r="D946" t="s">
        <v>2726</v>
      </c>
      <c r="E946" t="s">
        <v>22</v>
      </c>
      <c r="F946" t="s">
        <v>205</v>
      </c>
      <c r="G946" t="s">
        <v>448</v>
      </c>
      <c r="H946" t="s">
        <v>2727</v>
      </c>
      <c r="I946" t="s">
        <v>208</v>
      </c>
      <c r="J946" t="s">
        <v>209</v>
      </c>
      <c r="K946" t="s">
        <v>234</v>
      </c>
      <c r="L946" t="s">
        <v>211</v>
      </c>
      <c r="M946" t="str">
        <f>_430_CS_COMBOCODES[[#This Row],[Dept ID]]&amp;_430_CS_COMBOCODES[[#This Row],[Fund]]</f>
        <v>210001220000</v>
      </c>
    </row>
    <row r="947" spans="1:13" hidden="1" x14ac:dyDescent="0.3">
      <c r="A947" s="8">
        <v>43647</v>
      </c>
      <c r="B947" t="s">
        <v>21</v>
      </c>
      <c r="C947" t="s">
        <v>2728</v>
      </c>
      <c r="D947" t="s">
        <v>2726</v>
      </c>
      <c r="E947" t="s">
        <v>22</v>
      </c>
      <c r="F947" t="s">
        <v>205</v>
      </c>
      <c r="G947" t="s">
        <v>1325</v>
      </c>
      <c r="H947" t="s">
        <v>2727</v>
      </c>
      <c r="I947" t="s">
        <v>208</v>
      </c>
      <c r="J947" t="s">
        <v>209</v>
      </c>
      <c r="K947" t="s">
        <v>234</v>
      </c>
      <c r="L947" t="s">
        <v>211</v>
      </c>
      <c r="M947" t="str">
        <f>_430_CS_COMBOCODES[[#This Row],[Dept ID]]&amp;_430_CS_COMBOCODES[[#This Row],[Fund]]</f>
        <v>100207020000</v>
      </c>
    </row>
    <row r="948" spans="1:13" hidden="1" x14ac:dyDescent="0.3">
      <c r="A948" s="8">
        <v>43921</v>
      </c>
      <c r="B948" t="s">
        <v>201</v>
      </c>
      <c r="C948" t="s">
        <v>2729</v>
      </c>
      <c r="D948" t="s">
        <v>2730</v>
      </c>
      <c r="E948" t="s">
        <v>2731</v>
      </c>
      <c r="F948" t="s">
        <v>205</v>
      </c>
      <c r="G948" t="s">
        <v>1607</v>
      </c>
      <c r="H948" t="s">
        <v>2732</v>
      </c>
      <c r="I948" t="s">
        <v>384</v>
      </c>
      <c r="J948" t="s">
        <v>233</v>
      </c>
      <c r="K948" t="s">
        <v>1609</v>
      </c>
      <c r="L948" t="s">
        <v>211</v>
      </c>
      <c r="M948" t="str">
        <f>_430_CS_COMBOCODES[[#This Row],[Dept ID]]&amp;_430_CS_COMBOCODES[[#This Row],[Fund]]</f>
        <v>141782314000</v>
      </c>
    </row>
    <row r="949" spans="1:13" hidden="1" x14ac:dyDescent="0.3">
      <c r="A949" s="8">
        <v>43647</v>
      </c>
      <c r="B949" t="s">
        <v>21</v>
      </c>
      <c r="C949" t="s">
        <v>2733</v>
      </c>
      <c r="D949" t="s">
        <v>2730</v>
      </c>
      <c r="E949" t="s">
        <v>22</v>
      </c>
      <c r="F949" t="s">
        <v>205</v>
      </c>
      <c r="G949" t="s">
        <v>1607</v>
      </c>
      <c r="H949" t="s">
        <v>2732</v>
      </c>
      <c r="I949" t="s">
        <v>200</v>
      </c>
      <c r="J949" t="s">
        <v>233</v>
      </c>
      <c r="K949" t="s">
        <v>1609</v>
      </c>
      <c r="L949" t="s">
        <v>211</v>
      </c>
      <c r="M949" t="str">
        <f>_430_CS_COMBOCODES[[#This Row],[Dept ID]]&amp;_430_CS_COMBOCODES[[#This Row],[Fund]]</f>
        <v>141782314100</v>
      </c>
    </row>
    <row r="950" spans="1:13" hidden="1" x14ac:dyDescent="0.3">
      <c r="A950" s="8">
        <v>43647</v>
      </c>
      <c r="B950" t="s">
        <v>21</v>
      </c>
      <c r="C950" t="s">
        <v>2734</v>
      </c>
      <c r="D950" t="s">
        <v>2735</v>
      </c>
      <c r="E950" t="s">
        <v>2736</v>
      </c>
      <c r="F950" t="s">
        <v>205</v>
      </c>
      <c r="G950" t="s">
        <v>398</v>
      </c>
      <c r="H950" t="s">
        <v>2737</v>
      </c>
      <c r="I950" t="s">
        <v>399</v>
      </c>
      <c r="J950" t="s">
        <v>400</v>
      </c>
      <c r="K950" t="s">
        <v>401</v>
      </c>
      <c r="L950" t="s">
        <v>211</v>
      </c>
      <c r="M950" t="str">
        <f>_430_CS_COMBOCODES[[#This Row],[Dept ID]]&amp;_430_CS_COMBOCODES[[#This Row],[Fund]]</f>
        <v>123010012220</v>
      </c>
    </row>
    <row r="951" spans="1:13" hidden="1" x14ac:dyDescent="0.3">
      <c r="A951" s="8">
        <v>43647</v>
      </c>
      <c r="B951" t="s">
        <v>21</v>
      </c>
      <c r="C951" t="s">
        <v>2738</v>
      </c>
      <c r="D951" t="s">
        <v>2739</v>
      </c>
      <c r="E951" t="s">
        <v>22</v>
      </c>
      <c r="F951" t="s">
        <v>205</v>
      </c>
      <c r="G951" t="s">
        <v>652</v>
      </c>
      <c r="H951" t="s">
        <v>2740</v>
      </c>
      <c r="I951" t="s">
        <v>208</v>
      </c>
      <c r="J951" t="s">
        <v>227</v>
      </c>
      <c r="K951" t="s">
        <v>234</v>
      </c>
      <c r="L951" t="s">
        <v>211</v>
      </c>
      <c r="M951" t="str">
        <f>_430_CS_COMBOCODES[[#This Row],[Dept ID]]&amp;_430_CS_COMBOCODES[[#This Row],[Fund]]</f>
        <v>210000820000</v>
      </c>
    </row>
    <row r="952" spans="1:13" hidden="1" x14ac:dyDescent="0.3">
      <c r="A952" s="8">
        <v>43651</v>
      </c>
      <c r="B952" t="s">
        <v>21</v>
      </c>
      <c r="C952" t="s">
        <v>2741</v>
      </c>
      <c r="D952" t="s">
        <v>2739</v>
      </c>
      <c r="E952" t="s">
        <v>22</v>
      </c>
      <c r="F952" t="s">
        <v>205</v>
      </c>
      <c r="G952" t="s">
        <v>2284</v>
      </c>
      <c r="H952" t="s">
        <v>2740</v>
      </c>
      <c r="I952" t="s">
        <v>208</v>
      </c>
      <c r="J952" t="s">
        <v>227</v>
      </c>
      <c r="K952" t="s">
        <v>234</v>
      </c>
      <c r="L952" t="s">
        <v>211</v>
      </c>
      <c r="M952" t="str">
        <f>_430_CS_COMBOCODES[[#This Row],[Dept ID]]&amp;_430_CS_COMBOCODES[[#This Row],[Fund]]</f>
        <v>100600620000</v>
      </c>
    </row>
    <row r="953" spans="1:13" hidden="1" x14ac:dyDescent="0.3">
      <c r="A953" s="8">
        <v>43647</v>
      </c>
      <c r="B953" t="s">
        <v>21</v>
      </c>
      <c r="C953" t="s">
        <v>2742</v>
      </c>
      <c r="D953" t="s">
        <v>2202</v>
      </c>
      <c r="E953" t="s">
        <v>2743</v>
      </c>
      <c r="F953" t="s">
        <v>205</v>
      </c>
      <c r="G953" t="s">
        <v>2090</v>
      </c>
      <c r="H953" t="s">
        <v>2744</v>
      </c>
      <c r="I953" t="s">
        <v>208</v>
      </c>
      <c r="J953" t="s">
        <v>227</v>
      </c>
      <c r="K953" t="s">
        <v>234</v>
      </c>
      <c r="L953" t="s">
        <v>211</v>
      </c>
      <c r="M953" t="str">
        <f>_430_CS_COMBOCODES[[#This Row],[Dept ID]]&amp;_430_CS_COMBOCODES[[#This Row],[Fund]]</f>
        <v>204010620000</v>
      </c>
    </row>
    <row r="954" spans="1:13" hidden="1" x14ac:dyDescent="0.3">
      <c r="A954" s="8">
        <v>43647</v>
      </c>
      <c r="B954" t="s">
        <v>21</v>
      </c>
      <c r="C954" t="s">
        <v>2745</v>
      </c>
      <c r="D954" t="s">
        <v>2242</v>
      </c>
      <c r="E954" t="s">
        <v>2746</v>
      </c>
      <c r="F954" t="s">
        <v>205</v>
      </c>
      <c r="G954" t="s">
        <v>2180</v>
      </c>
      <c r="H954" t="s">
        <v>2747</v>
      </c>
      <c r="I954" t="s">
        <v>208</v>
      </c>
      <c r="J954" t="s">
        <v>227</v>
      </c>
      <c r="K954" t="s">
        <v>234</v>
      </c>
      <c r="L954" t="s">
        <v>211</v>
      </c>
      <c r="M954" t="str">
        <f>_430_CS_COMBOCODES[[#This Row],[Dept ID]]&amp;_430_CS_COMBOCODES[[#This Row],[Fund]]</f>
        <v>204011320000</v>
      </c>
    </row>
    <row r="955" spans="1:13" x14ac:dyDescent="0.3">
      <c r="A955" s="8">
        <v>43647</v>
      </c>
      <c r="B955" t="s">
        <v>21</v>
      </c>
      <c r="C955" t="s">
        <v>2748</v>
      </c>
      <c r="D955" t="s">
        <v>2749</v>
      </c>
      <c r="E955" t="s">
        <v>22</v>
      </c>
      <c r="F955" t="s">
        <v>205</v>
      </c>
      <c r="G955" t="s">
        <v>326</v>
      </c>
      <c r="H955" t="s">
        <v>2750</v>
      </c>
      <c r="I955" t="s">
        <v>208</v>
      </c>
      <c r="J955" t="s">
        <v>227</v>
      </c>
      <c r="K955" t="s">
        <v>1266</v>
      </c>
      <c r="L955" t="s">
        <v>211</v>
      </c>
      <c r="M955" t="str">
        <f>_430_CS_COMBOCODES[[#This Row],[Dept ID]]&amp;_430_CS_COMBOCODES[[#This Row],[Fund]]</f>
        <v>210000720000</v>
      </c>
    </row>
    <row r="956" spans="1:13" x14ac:dyDescent="0.3">
      <c r="A956" s="8">
        <v>43579</v>
      </c>
      <c r="B956" t="s">
        <v>21</v>
      </c>
      <c r="C956" t="s">
        <v>2751</v>
      </c>
      <c r="D956" t="s">
        <v>2749</v>
      </c>
      <c r="E956" t="s">
        <v>22</v>
      </c>
      <c r="F956" t="s">
        <v>205</v>
      </c>
      <c r="G956" t="s">
        <v>1740</v>
      </c>
      <c r="H956" t="s">
        <v>2750</v>
      </c>
      <c r="I956" t="s">
        <v>208</v>
      </c>
      <c r="J956" t="s">
        <v>227</v>
      </c>
      <c r="K956" t="s">
        <v>1266</v>
      </c>
      <c r="L956" t="s">
        <v>211</v>
      </c>
      <c r="M956" t="str">
        <f>_430_CS_COMBOCODES[[#This Row],[Dept ID]]&amp;_430_CS_COMBOCODES[[#This Row],[Fund]]</f>
        <v>101009020000</v>
      </c>
    </row>
    <row r="957" spans="1:13" hidden="1" x14ac:dyDescent="0.3">
      <c r="A957" s="8">
        <v>43906</v>
      </c>
      <c r="B957" t="s">
        <v>201</v>
      </c>
      <c r="C957" t="s">
        <v>2752</v>
      </c>
      <c r="D957" t="s">
        <v>2753</v>
      </c>
      <c r="E957" t="s">
        <v>22</v>
      </c>
      <c r="F957" t="s">
        <v>205</v>
      </c>
      <c r="G957" t="s">
        <v>599</v>
      </c>
      <c r="H957" t="s">
        <v>2754</v>
      </c>
      <c r="I957" t="s">
        <v>208</v>
      </c>
      <c r="J957" t="s">
        <v>209</v>
      </c>
      <c r="K957" t="s">
        <v>216</v>
      </c>
      <c r="L957" t="s">
        <v>211</v>
      </c>
      <c r="M957" t="str">
        <f>_430_CS_COMBOCODES[[#This Row],[Dept ID]]&amp;_430_CS_COMBOCODES[[#This Row],[Fund]]</f>
        <v>210001820000</v>
      </c>
    </row>
    <row r="958" spans="1:13" hidden="1" x14ac:dyDescent="0.3">
      <c r="A958" s="8">
        <v>43907</v>
      </c>
      <c r="B958" t="s">
        <v>21</v>
      </c>
      <c r="C958" t="s">
        <v>2755</v>
      </c>
      <c r="D958" t="s">
        <v>2753</v>
      </c>
      <c r="E958" t="s">
        <v>22</v>
      </c>
      <c r="F958" t="s">
        <v>205</v>
      </c>
      <c r="G958" t="s">
        <v>206</v>
      </c>
      <c r="H958" t="s">
        <v>2754</v>
      </c>
      <c r="I958" t="s">
        <v>208</v>
      </c>
      <c r="J958" t="s">
        <v>209</v>
      </c>
      <c r="K958" t="s">
        <v>216</v>
      </c>
      <c r="L958" t="s">
        <v>211</v>
      </c>
      <c r="M958" t="str">
        <f>_430_CS_COMBOCODES[[#This Row],[Dept ID]]&amp;_430_CS_COMBOCODES[[#This Row],[Fund]]</f>
        <v>210001920000</v>
      </c>
    </row>
    <row r="959" spans="1:13" hidden="1" x14ac:dyDescent="0.3">
      <c r="A959" s="8">
        <v>43732</v>
      </c>
      <c r="B959" t="s">
        <v>21</v>
      </c>
      <c r="C959" t="s">
        <v>2756</v>
      </c>
      <c r="D959" t="s">
        <v>2757</v>
      </c>
      <c r="E959" t="s">
        <v>22</v>
      </c>
      <c r="F959" t="s">
        <v>205</v>
      </c>
      <c r="G959" t="s">
        <v>597</v>
      </c>
      <c r="H959" t="s">
        <v>2754</v>
      </c>
      <c r="I959" t="s">
        <v>208</v>
      </c>
      <c r="J959" t="s">
        <v>209</v>
      </c>
      <c r="K959" t="s">
        <v>216</v>
      </c>
      <c r="L959" t="s">
        <v>211</v>
      </c>
      <c r="M959" t="str">
        <f>_430_CS_COMBOCODES[[#This Row],[Dept ID]]&amp;_430_CS_COMBOCODES[[#This Row],[Fund]]</f>
        <v>103912020000</v>
      </c>
    </row>
    <row r="960" spans="1:13" hidden="1" x14ac:dyDescent="0.3">
      <c r="A960" s="8">
        <v>43647</v>
      </c>
      <c r="B960" t="s">
        <v>21</v>
      </c>
      <c r="C960" t="s">
        <v>2758</v>
      </c>
      <c r="D960" t="s">
        <v>2759</v>
      </c>
      <c r="E960" t="s">
        <v>22</v>
      </c>
      <c r="F960" t="s">
        <v>205</v>
      </c>
      <c r="G960" t="s">
        <v>963</v>
      </c>
      <c r="H960" t="s">
        <v>2760</v>
      </c>
      <c r="I960" t="s">
        <v>208</v>
      </c>
      <c r="J960" t="s">
        <v>227</v>
      </c>
      <c r="K960" t="s">
        <v>216</v>
      </c>
      <c r="L960" t="s">
        <v>211</v>
      </c>
      <c r="M960" t="str">
        <f>_430_CS_COMBOCODES[[#This Row],[Dept ID]]&amp;_430_CS_COMBOCODES[[#This Row],[Fund]]</f>
        <v>100705220000</v>
      </c>
    </row>
    <row r="961" spans="1:13" hidden="1" x14ac:dyDescent="0.3">
      <c r="A961" s="8">
        <v>43647</v>
      </c>
      <c r="B961" t="s">
        <v>21</v>
      </c>
      <c r="C961" t="s">
        <v>2761</v>
      </c>
      <c r="D961" t="s">
        <v>2759</v>
      </c>
      <c r="E961" t="s">
        <v>22</v>
      </c>
      <c r="F961" t="s">
        <v>205</v>
      </c>
      <c r="G961" t="s">
        <v>347</v>
      </c>
      <c r="H961" t="s">
        <v>2760</v>
      </c>
      <c r="I961" t="s">
        <v>208</v>
      </c>
      <c r="J961" t="s">
        <v>227</v>
      </c>
      <c r="K961" t="s">
        <v>216</v>
      </c>
      <c r="L961" t="s">
        <v>211</v>
      </c>
      <c r="M961" t="str">
        <f>_430_CS_COMBOCODES[[#This Row],[Dept ID]]&amp;_430_CS_COMBOCODES[[#This Row],[Fund]]</f>
        <v>210001120000</v>
      </c>
    </row>
    <row r="962" spans="1:13" hidden="1" x14ac:dyDescent="0.3">
      <c r="A962" s="8">
        <v>43709</v>
      </c>
      <c r="B962" t="s">
        <v>21</v>
      </c>
      <c r="C962" t="s">
        <v>2762</v>
      </c>
      <c r="D962" t="s">
        <v>2763</v>
      </c>
      <c r="E962" t="s">
        <v>22</v>
      </c>
      <c r="F962" t="s">
        <v>205</v>
      </c>
      <c r="G962" t="s">
        <v>298</v>
      </c>
      <c r="H962" t="s">
        <v>2764</v>
      </c>
      <c r="I962" t="s">
        <v>208</v>
      </c>
      <c r="J962" t="s">
        <v>209</v>
      </c>
      <c r="K962" t="s">
        <v>216</v>
      </c>
      <c r="L962" t="s">
        <v>211</v>
      </c>
      <c r="M962" t="str">
        <f>_430_CS_COMBOCODES[[#This Row],[Dept ID]]&amp;_430_CS_COMBOCODES[[#This Row],[Fund]]</f>
        <v>100802020000</v>
      </c>
    </row>
    <row r="963" spans="1:13" hidden="1" x14ac:dyDescent="0.3">
      <c r="A963" s="8">
        <v>43647</v>
      </c>
      <c r="B963" t="s">
        <v>21</v>
      </c>
      <c r="C963" t="s">
        <v>2765</v>
      </c>
      <c r="D963" t="s">
        <v>2763</v>
      </c>
      <c r="E963" t="s">
        <v>2766</v>
      </c>
      <c r="F963" t="s">
        <v>205</v>
      </c>
      <c r="G963" t="s">
        <v>206</v>
      </c>
      <c r="H963" t="s">
        <v>2764</v>
      </c>
      <c r="I963" t="s">
        <v>208</v>
      </c>
      <c r="J963" t="s">
        <v>209</v>
      </c>
      <c r="K963" t="s">
        <v>216</v>
      </c>
      <c r="L963" t="s">
        <v>211</v>
      </c>
      <c r="M963" t="str">
        <f>_430_CS_COMBOCODES[[#This Row],[Dept ID]]&amp;_430_CS_COMBOCODES[[#This Row],[Fund]]</f>
        <v>210001920000</v>
      </c>
    </row>
    <row r="964" spans="1:13" hidden="1" x14ac:dyDescent="0.3">
      <c r="A964" s="8">
        <v>43678</v>
      </c>
      <c r="B964" t="s">
        <v>21</v>
      </c>
      <c r="C964" t="s">
        <v>2767</v>
      </c>
      <c r="D964" t="s">
        <v>2768</v>
      </c>
      <c r="E964" t="s">
        <v>22</v>
      </c>
      <c r="F964" t="s">
        <v>205</v>
      </c>
      <c r="G964" t="s">
        <v>331</v>
      </c>
      <c r="H964" t="s">
        <v>2769</v>
      </c>
      <c r="I964" t="s">
        <v>208</v>
      </c>
      <c r="J964" t="s">
        <v>227</v>
      </c>
      <c r="K964" t="s">
        <v>216</v>
      </c>
      <c r="L964" t="s">
        <v>211</v>
      </c>
      <c r="M964" t="str">
        <f>_430_CS_COMBOCODES[[#This Row],[Dept ID]]&amp;_430_CS_COMBOCODES[[#This Row],[Fund]]</f>
        <v>100705520000</v>
      </c>
    </row>
    <row r="965" spans="1:13" hidden="1" x14ac:dyDescent="0.3">
      <c r="A965" s="8">
        <v>43647</v>
      </c>
      <c r="B965" t="s">
        <v>21</v>
      </c>
      <c r="C965" t="s">
        <v>2770</v>
      </c>
      <c r="D965" t="s">
        <v>2768</v>
      </c>
      <c r="E965" t="s">
        <v>22</v>
      </c>
      <c r="F965" t="s">
        <v>205</v>
      </c>
      <c r="G965" t="s">
        <v>347</v>
      </c>
      <c r="H965" t="s">
        <v>2769</v>
      </c>
      <c r="I965" t="s">
        <v>208</v>
      </c>
      <c r="J965" t="s">
        <v>227</v>
      </c>
      <c r="K965" t="s">
        <v>216</v>
      </c>
      <c r="L965" t="s">
        <v>211</v>
      </c>
      <c r="M965" t="str">
        <f>_430_CS_COMBOCODES[[#This Row],[Dept ID]]&amp;_430_CS_COMBOCODES[[#This Row],[Fund]]</f>
        <v>210001120000</v>
      </c>
    </row>
    <row r="966" spans="1:13" hidden="1" x14ac:dyDescent="0.3">
      <c r="A966" s="8">
        <v>43647</v>
      </c>
      <c r="B966" t="s">
        <v>21</v>
      </c>
      <c r="C966" t="s">
        <v>2771</v>
      </c>
      <c r="D966" t="s">
        <v>2772</v>
      </c>
      <c r="E966" t="s">
        <v>22</v>
      </c>
      <c r="F966" t="s">
        <v>205</v>
      </c>
      <c r="G966" t="s">
        <v>432</v>
      </c>
      <c r="H966" t="s">
        <v>2773</v>
      </c>
      <c r="I966" t="s">
        <v>208</v>
      </c>
      <c r="J966" t="s">
        <v>227</v>
      </c>
      <c r="K966" t="s">
        <v>216</v>
      </c>
      <c r="L966" t="s">
        <v>211</v>
      </c>
      <c r="M966" t="str">
        <f>_430_CS_COMBOCODES[[#This Row],[Dept ID]]&amp;_430_CS_COMBOCODES[[#This Row],[Fund]]</f>
        <v>210000120000</v>
      </c>
    </row>
    <row r="967" spans="1:13" hidden="1" x14ac:dyDescent="0.3">
      <c r="A967" s="8">
        <v>43647</v>
      </c>
      <c r="B967" t="s">
        <v>21</v>
      </c>
      <c r="C967" t="s">
        <v>2774</v>
      </c>
      <c r="D967" t="s">
        <v>2772</v>
      </c>
      <c r="E967" t="s">
        <v>22</v>
      </c>
      <c r="F967" t="s">
        <v>205</v>
      </c>
      <c r="G967" t="s">
        <v>1039</v>
      </c>
      <c r="H967" t="s">
        <v>2773</v>
      </c>
      <c r="I967" t="s">
        <v>208</v>
      </c>
      <c r="J967" t="s">
        <v>227</v>
      </c>
      <c r="K967" t="s">
        <v>216</v>
      </c>
      <c r="L967" t="s">
        <v>211</v>
      </c>
      <c r="M967" t="str">
        <f>_430_CS_COMBOCODES[[#This Row],[Dept ID]]&amp;_430_CS_COMBOCODES[[#This Row],[Fund]]</f>
        <v>100206120000</v>
      </c>
    </row>
    <row r="968" spans="1:13" hidden="1" x14ac:dyDescent="0.3">
      <c r="A968" s="8">
        <v>43647</v>
      </c>
      <c r="B968" t="s">
        <v>21</v>
      </c>
      <c r="C968" t="s">
        <v>2775</v>
      </c>
      <c r="D968" t="s">
        <v>2776</v>
      </c>
      <c r="E968" t="s">
        <v>22</v>
      </c>
      <c r="F968" t="s">
        <v>205</v>
      </c>
      <c r="G968" t="s">
        <v>686</v>
      </c>
      <c r="H968" t="s">
        <v>2777</v>
      </c>
      <c r="I968" t="s">
        <v>208</v>
      </c>
      <c r="J968" t="s">
        <v>209</v>
      </c>
      <c r="K968" t="s">
        <v>216</v>
      </c>
      <c r="L968" t="s">
        <v>211</v>
      </c>
      <c r="M968" t="str">
        <f>_430_CS_COMBOCODES[[#This Row],[Dept ID]]&amp;_430_CS_COMBOCODES[[#This Row],[Fund]]</f>
        <v>210000920000</v>
      </c>
    </row>
    <row r="969" spans="1:13" hidden="1" x14ac:dyDescent="0.3">
      <c r="A969" s="8">
        <v>43647</v>
      </c>
      <c r="B969" t="s">
        <v>21</v>
      </c>
      <c r="C969" t="s">
        <v>2778</v>
      </c>
      <c r="D969" t="s">
        <v>2776</v>
      </c>
      <c r="E969" t="s">
        <v>22</v>
      </c>
      <c r="F969" t="s">
        <v>205</v>
      </c>
      <c r="G969" t="s">
        <v>375</v>
      </c>
      <c r="H969" t="s">
        <v>2777</v>
      </c>
      <c r="I969" t="s">
        <v>208</v>
      </c>
      <c r="J969" t="s">
        <v>209</v>
      </c>
      <c r="K969" t="s">
        <v>216</v>
      </c>
      <c r="L969" t="s">
        <v>211</v>
      </c>
      <c r="M969" t="str">
        <f>_430_CS_COMBOCODES[[#This Row],[Dept ID]]&amp;_430_CS_COMBOCODES[[#This Row],[Fund]]</f>
        <v>101101020000</v>
      </c>
    </row>
    <row r="970" spans="1:13" hidden="1" x14ac:dyDescent="0.3">
      <c r="A970" s="8">
        <v>43647</v>
      </c>
      <c r="B970" t="s">
        <v>21</v>
      </c>
      <c r="C970" t="s">
        <v>2779</v>
      </c>
      <c r="D970" t="s">
        <v>2780</v>
      </c>
      <c r="E970" t="s">
        <v>22</v>
      </c>
      <c r="F970" t="s">
        <v>205</v>
      </c>
      <c r="G970" t="s">
        <v>326</v>
      </c>
      <c r="H970" t="s">
        <v>2781</v>
      </c>
      <c r="I970" t="s">
        <v>208</v>
      </c>
      <c r="J970" t="s">
        <v>209</v>
      </c>
      <c r="K970" t="s">
        <v>234</v>
      </c>
      <c r="L970" t="s">
        <v>211</v>
      </c>
      <c r="M970" t="str">
        <f>_430_CS_COMBOCODES[[#This Row],[Dept ID]]&amp;_430_CS_COMBOCODES[[#This Row],[Fund]]</f>
        <v>210000720000</v>
      </c>
    </row>
    <row r="971" spans="1:13" hidden="1" x14ac:dyDescent="0.3">
      <c r="A971" s="8">
        <v>43647</v>
      </c>
      <c r="B971" t="s">
        <v>21</v>
      </c>
      <c r="C971" t="s">
        <v>2782</v>
      </c>
      <c r="D971" t="s">
        <v>2780</v>
      </c>
      <c r="E971" t="s">
        <v>22</v>
      </c>
      <c r="F971" t="s">
        <v>205</v>
      </c>
      <c r="G971" t="s">
        <v>485</v>
      </c>
      <c r="H971" t="s">
        <v>2781</v>
      </c>
      <c r="I971" t="s">
        <v>208</v>
      </c>
      <c r="J971" t="s">
        <v>209</v>
      </c>
      <c r="K971" t="s">
        <v>234</v>
      </c>
      <c r="L971" t="s">
        <v>211</v>
      </c>
      <c r="M971" t="str">
        <f>_430_CS_COMBOCODES[[#This Row],[Dept ID]]&amp;_430_CS_COMBOCODES[[#This Row],[Fund]]</f>
        <v>101001020000</v>
      </c>
    </row>
    <row r="972" spans="1:13" hidden="1" x14ac:dyDescent="0.3">
      <c r="A972" s="8">
        <v>44013</v>
      </c>
      <c r="B972" t="s">
        <v>21</v>
      </c>
      <c r="C972" t="s">
        <v>2783</v>
      </c>
      <c r="D972" t="s">
        <v>2784</v>
      </c>
      <c r="E972" t="s">
        <v>22</v>
      </c>
      <c r="F972" t="s">
        <v>205</v>
      </c>
      <c r="G972" t="s">
        <v>504</v>
      </c>
      <c r="H972" t="s">
        <v>2785</v>
      </c>
      <c r="I972" t="s">
        <v>265</v>
      </c>
      <c r="J972" t="s">
        <v>227</v>
      </c>
      <c r="K972" t="s">
        <v>266</v>
      </c>
      <c r="L972" t="s">
        <v>211</v>
      </c>
      <c r="M972" t="str">
        <f>_430_CS_COMBOCODES[[#This Row],[Dept ID]]&amp;_430_CS_COMBOCODES[[#This Row],[Fund]]</f>
        <v>100806010000</v>
      </c>
    </row>
    <row r="973" spans="1:13" hidden="1" x14ac:dyDescent="0.3">
      <c r="A973" s="8">
        <v>43678</v>
      </c>
      <c r="B973" t="s">
        <v>21</v>
      </c>
      <c r="C973" t="s">
        <v>2786</v>
      </c>
      <c r="D973" t="s">
        <v>2787</v>
      </c>
      <c r="E973" t="s">
        <v>22</v>
      </c>
      <c r="F973" t="s">
        <v>205</v>
      </c>
      <c r="G973" t="s">
        <v>2628</v>
      </c>
      <c r="H973" t="s">
        <v>2788</v>
      </c>
      <c r="I973" t="s">
        <v>208</v>
      </c>
      <c r="J973" t="s">
        <v>233</v>
      </c>
      <c r="K973" t="s">
        <v>234</v>
      </c>
      <c r="L973" t="s">
        <v>211</v>
      </c>
      <c r="M973" t="str">
        <f>_430_CS_COMBOCODES[[#This Row],[Dept ID]]&amp;_430_CS_COMBOCODES[[#This Row],[Fund]]</f>
        <v>141740320000</v>
      </c>
    </row>
    <row r="974" spans="1:13" hidden="1" x14ac:dyDescent="0.3">
      <c r="A974" s="8">
        <v>43647</v>
      </c>
      <c r="B974" t="s">
        <v>21</v>
      </c>
      <c r="C974" t="s">
        <v>2789</v>
      </c>
      <c r="D974" t="s">
        <v>2787</v>
      </c>
      <c r="E974" t="s">
        <v>22</v>
      </c>
      <c r="F974" t="s">
        <v>205</v>
      </c>
      <c r="G974" t="s">
        <v>448</v>
      </c>
      <c r="H974" t="s">
        <v>2788</v>
      </c>
      <c r="I974" t="s">
        <v>208</v>
      </c>
      <c r="J974" t="s">
        <v>233</v>
      </c>
      <c r="K974" t="s">
        <v>234</v>
      </c>
      <c r="L974" t="s">
        <v>211</v>
      </c>
      <c r="M974" t="str">
        <f>_430_CS_COMBOCODES[[#This Row],[Dept ID]]&amp;_430_CS_COMBOCODES[[#This Row],[Fund]]</f>
        <v>210001220000</v>
      </c>
    </row>
    <row r="975" spans="1:13" hidden="1" x14ac:dyDescent="0.3">
      <c r="A975" s="8">
        <v>43647</v>
      </c>
      <c r="B975" t="s">
        <v>21</v>
      </c>
      <c r="C975" t="s">
        <v>2790</v>
      </c>
      <c r="D975" t="s">
        <v>2791</v>
      </c>
      <c r="E975" t="s">
        <v>2792</v>
      </c>
      <c r="F975" t="s">
        <v>205</v>
      </c>
      <c r="G975" t="s">
        <v>1740</v>
      </c>
      <c r="H975" t="s">
        <v>2793</v>
      </c>
      <c r="I975" t="s">
        <v>754</v>
      </c>
      <c r="J975" t="s">
        <v>209</v>
      </c>
      <c r="K975" t="s">
        <v>266</v>
      </c>
      <c r="L975" t="s">
        <v>211</v>
      </c>
      <c r="M975" t="str">
        <f>_430_CS_COMBOCODES[[#This Row],[Dept ID]]&amp;_430_CS_COMBOCODES[[#This Row],[Fund]]</f>
        <v>101009010500</v>
      </c>
    </row>
    <row r="976" spans="1:13" hidden="1" x14ac:dyDescent="0.3">
      <c r="A976" s="8">
        <v>43678</v>
      </c>
      <c r="B976" t="s">
        <v>21</v>
      </c>
      <c r="C976" t="s">
        <v>2794</v>
      </c>
      <c r="D976" t="s">
        <v>2795</v>
      </c>
      <c r="E976" t="s">
        <v>22</v>
      </c>
      <c r="F976" t="s">
        <v>205</v>
      </c>
      <c r="G976" t="s">
        <v>331</v>
      </c>
      <c r="H976" t="s">
        <v>2796</v>
      </c>
      <c r="I976" t="s">
        <v>208</v>
      </c>
      <c r="J976" t="s">
        <v>227</v>
      </c>
      <c r="K976" t="s">
        <v>1266</v>
      </c>
      <c r="L976" t="s">
        <v>211</v>
      </c>
      <c r="M976" t="str">
        <f>_430_CS_COMBOCODES[[#This Row],[Dept ID]]&amp;_430_CS_COMBOCODES[[#This Row],[Fund]]</f>
        <v>100705520000</v>
      </c>
    </row>
    <row r="977" spans="1:13" hidden="1" x14ac:dyDescent="0.3">
      <c r="A977" s="8">
        <v>43647</v>
      </c>
      <c r="B977" t="s">
        <v>21</v>
      </c>
      <c r="C977" t="s">
        <v>2797</v>
      </c>
      <c r="D977" t="s">
        <v>2795</v>
      </c>
      <c r="E977" t="s">
        <v>22</v>
      </c>
      <c r="F977" t="s">
        <v>205</v>
      </c>
      <c r="G977" t="s">
        <v>347</v>
      </c>
      <c r="H977" t="s">
        <v>2796</v>
      </c>
      <c r="I977" t="s">
        <v>208</v>
      </c>
      <c r="J977" t="s">
        <v>227</v>
      </c>
      <c r="K977" t="s">
        <v>1266</v>
      </c>
      <c r="L977" t="s">
        <v>211</v>
      </c>
      <c r="M977" t="str">
        <f>_430_CS_COMBOCODES[[#This Row],[Dept ID]]&amp;_430_CS_COMBOCODES[[#This Row],[Fund]]</f>
        <v>210001120000</v>
      </c>
    </row>
    <row r="978" spans="1:13" hidden="1" x14ac:dyDescent="0.3">
      <c r="A978" s="8">
        <v>43647</v>
      </c>
      <c r="B978" t="s">
        <v>21</v>
      </c>
      <c r="C978" t="s">
        <v>2798</v>
      </c>
      <c r="D978" t="s">
        <v>2799</v>
      </c>
      <c r="E978" t="s">
        <v>2800</v>
      </c>
      <c r="F978" t="s">
        <v>205</v>
      </c>
      <c r="G978" t="s">
        <v>504</v>
      </c>
      <c r="H978" t="s">
        <v>2801</v>
      </c>
      <c r="I978" t="s">
        <v>754</v>
      </c>
      <c r="J978" t="s">
        <v>209</v>
      </c>
      <c r="K978" t="s">
        <v>266</v>
      </c>
      <c r="L978" t="s">
        <v>211</v>
      </c>
      <c r="M978" t="str">
        <f>_430_CS_COMBOCODES[[#This Row],[Dept ID]]&amp;_430_CS_COMBOCODES[[#This Row],[Fund]]</f>
        <v>100806010500</v>
      </c>
    </row>
    <row r="979" spans="1:13" hidden="1" x14ac:dyDescent="0.3">
      <c r="A979" s="8">
        <v>43647</v>
      </c>
      <c r="B979" t="s">
        <v>21</v>
      </c>
      <c r="C979" t="s">
        <v>2802</v>
      </c>
      <c r="D979" t="s">
        <v>2803</v>
      </c>
      <c r="E979" t="s">
        <v>2804</v>
      </c>
      <c r="F979" t="s">
        <v>205</v>
      </c>
      <c r="G979" t="s">
        <v>214</v>
      </c>
      <c r="H979" t="s">
        <v>2805</v>
      </c>
      <c r="I979" t="s">
        <v>754</v>
      </c>
      <c r="J979" t="s">
        <v>209</v>
      </c>
      <c r="K979" t="s">
        <v>266</v>
      </c>
      <c r="L979" t="s">
        <v>211</v>
      </c>
      <c r="M979" t="str">
        <f>_430_CS_COMBOCODES[[#This Row],[Dept ID]]&amp;_430_CS_COMBOCODES[[#This Row],[Fund]]</f>
        <v>100801010500</v>
      </c>
    </row>
    <row r="980" spans="1:13" hidden="1" x14ac:dyDescent="0.3">
      <c r="A980" s="8">
        <v>43647</v>
      </c>
      <c r="B980" t="s">
        <v>21</v>
      </c>
      <c r="C980" t="s">
        <v>2806</v>
      </c>
      <c r="D980" t="s">
        <v>2807</v>
      </c>
      <c r="E980" t="s">
        <v>2807</v>
      </c>
      <c r="F980" t="s">
        <v>205</v>
      </c>
      <c r="G980" t="s">
        <v>2808</v>
      </c>
      <c r="H980" t="s">
        <v>2809</v>
      </c>
      <c r="I980" t="s">
        <v>754</v>
      </c>
      <c r="J980" t="s">
        <v>209</v>
      </c>
      <c r="K980" t="s">
        <v>266</v>
      </c>
      <c r="L980" t="s">
        <v>211</v>
      </c>
      <c r="M980" t="str">
        <f>_430_CS_COMBOCODES[[#This Row],[Dept ID]]&amp;_430_CS_COMBOCODES[[#This Row],[Fund]]</f>
        <v>101103010500</v>
      </c>
    </row>
    <row r="981" spans="1:13" hidden="1" x14ac:dyDescent="0.3">
      <c r="A981" s="8">
        <v>43647</v>
      </c>
      <c r="B981" t="s">
        <v>21</v>
      </c>
      <c r="C981" t="s">
        <v>2810</v>
      </c>
      <c r="D981" t="s">
        <v>2811</v>
      </c>
      <c r="E981" t="s">
        <v>2811</v>
      </c>
      <c r="F981" t="s">
        <v>205</v>
      </c>
      <c r="G981" t="s">
        <v>485</v>
      </c>
      <c r="H981" t="s">
        <v>2812</v>
      </c>
      <c r="I981" t="s">
        <v>754</v>
      </c>
      <c r="J981" t="s">
        <v>209</v>
      </c>
      <c r="K981" t="s">
        <v>266</v>
      </c>
      <c r="L981" t="s">
        <v>211</v>
      </c>
      <c r="M981" t="str">
        <f>_430_CS_COMBOCODES[[#This Row],[Dept ID]]&amp;_430_CS_COMBOCODES[[#This Row],[Fund]]</f>
        <v>101001010500</v>
      </c>
    </row>
    <row r="982" spans="1:13" hidden="1" x14ac:dyDescent="0.3">
      <c r="A982" s="8">
        <v>43654</v>
      </c>
      <c r="B982" t="s">
        <v>21</v>
      </c>
      <c r="C982" t="s">
        <v>2813</v>
      </c>
      <c r="D982" t="s">
        <v>2814</v>
      </c>
      <c r="E982" t="s">
        <v>2815</v>
      </c>
      <c r="F982" t="s">
        <v>205</v>
      </c>
      <c r="G982" t="s">
        <v>1761</v>
      </c>
      <c r="H982" t="s">
        <v>2816</v>
      </c>
      <c r="I982" t="s">
        <v>556</v>
      </c>
      <c r="J982" t="s">
        <v>222</v>
      </c>
      <c r="K982" t="s">
        <v>266</v>
      </c>
      <c r="L982" t="s">
        <v>211</v>
      </c>
      <c r="M982" t="str">
        <f>_430_CS_COMBOCODES[[#This Row],[Dept ID]]&amp;_430_CS_COMBOCODES[[#This Row],[Fund]]</f>
        <v>105644010600</v>
      </c>
    </row>
    <row r="983" spans="1:13" hidden="1" x14ac:dyDescent="0.3">
      <c r="A983" s="8">
        <v>43921</v>
      </c>
      <c r="B983" t="s">
        <v>201</v>
      </c>
      <c r="C983" t="s">
        <v>2817</v>
      </c>
      <c r="D983" t="s">
        <v>2818</v>
      </c>
      <c r="E983" t="s">
        <v>2819</v>
      </c>
      <c r="F983" t="s">
        <v>205</v>
      </c>
      <c r="G983" t="s">
        <v>1607</v>
      </c>
      <c r="H983" t="s">
        <v>2820</v>
      </c>
      <c r="I983" t="s">
        <v>384</v>
      </c>
      <c r="J983" t="s">
        <v>233</v>
      </c>
      <c r="K983" t="s">
        <v>1609</v>
      </c>
      <c r="L983" t="s">
        <v>211</v>
      </c>
      <c r="M983" t="str">
        <f>_430_CS_COMBOCODES[[#This Row],[Dept ID]]&amp;_430_CS_COMBOCODES[[#This Row],[Fund]]</f>
        <v>141782314000</v>
      </c>
    </row>
    <row r="984" spans="1:13" hidden="1" x14ac:dyDescent="0.3">
      <c r="A984" s="8">
        <v>43647</v>
      </c>
      <c r="B984" t="s">
        <v>21</v>
      </c>
      <c r="C984" t="s">
        <v>2821</v>
      </c>
      <c r="D984" t="s">
        <v>2818</v>
      </c>
      <c r="E984" t="s">
        <v>2819</v>
      </c>
      <c r="F984" t="s">
        <v>205</v>
      </c>
      <c r="G984" t="s">
        <v>1607</v>
      </c>
      <c r="H984" t="s">
        <v>2820</v>
      </c>
      <c r="I984" t="s">
        <v>200</v>
      </c>
      <c r="J984" t="s">
        <v>233</v>
      </c>
      <c r="K984" t="s">
        <v>1609</v>
      </c>
      <c r="L984" t="s">
        <v>211</v>
      </c>
      <c r="M984" t="str">
        <f>_430_CS_COMBOCODES[[#This Row],[Dept ID]]&amp;_430_CS_COMBOCODES[[#This Row],[Fund]]</f>
        <v>141782314100</v>
      </c>
    </row>
    <row r="985" spans="1:13" hidden="1" x14ac:dyDescent="0.3">
      <c r="A985" s="8">
        <v>43647</v>
      </c>
      <c r="B985" t="s">
        <v>21</v>
      </c>
      <c r="C985" t="s">
        <v>2822</v>
      </c>
      <c r="D985" t="s">
        <v>2823</v>
      </c>
      <c r="E985" t="s">
        <v>2824</v>
      </c>
      <c r="F985" t="s">
        <v>205</v>
      </c>
      <c r="G985" t="s">
        <v>1607</v>
      </c>
      <c r="H985" t="s">
        <v>2825</v>
      </c>
      <c r="I985" t="s">
        <v>200</v>
      </c>
      <c r="J985" t="s">
        <v>233</v>
      </c>
      <c r="K985" t="s">
        <v>1609</v>
      </c>
      <c r="L985" t="s">
        <v>211</v>
      </c>
      <c r="M985" t="str">
        <f>_430_CS_COMBOCODES[[#This Row],[Dept ID]]&amp;_430_CS_COMBOCODES[[#This Row],[Fund]]</f>
        <v>141782314100</v>
      </c>
    </row>
    <row r="986" spans="1:13" hidden="1" x14ac:dyDescent="0.3">
      <c r="A986" s="8">
        <v>43921</v>
      </c>
      <c r="B986" t="s">
        <v>201</v>
      </c>
      <c r="C986" t="s">
        <v>2826</v>
      </c>
      <c r="D986" t="s">
        <v>2823</v>
      </c>
      <c r="E986" t="s">
        <v>2824</v>
      </c>
      <c r="F986" t="s">
        <v>205</v>
      </c>
      <c r="G986" t="s">
        <v>1607</v>
      </c>
      <c r="H986" t="s">
        <v>2825</v>
      </c>
      <c r="I986" t="s">
        <v>384</v>
      </c>
      <c r="J986" t="s">
        <v>233</v>
      </c>
      <c r="K986" t="s">
        <v>1609</v>
      </c>
      <c r="L986" t="s">
        <v>211</v>
      </c>
      <c r="M986" t="str">
        <f>_430_CS_COMBOCODES[[#This Row],[Dept ID]]&amp;_430_CS_COMBOCODES[[#This Row],[Fund]]</f>
        <v>141782314000</v>
      </c>
    </row>
    <row r="987" spans="1:13" hidden="1" x14ac:dyDescent="0.3">
      <c r="A987" s="8">
        <v>44312</v>
      </c>
      <c r="B987" t="s">
        <v>21</v>
      </c>
      <c r="C987" t="s">
        <v>2827</v>
      </c>
      <c r="D987" t="s">
        <v>2828</v>
      </c>
      <c r="E987" t="s">
        <v>2829</v>
      </c>
      <c r="F987" t="s">
        <v>205</v>
      </c>
      <c r="G987" t="s">
        <v>1607</v>
      </c>
      <c r="H987" t="s">
        <v>2830</v>
      </c>
      <c r="I987" t="s">
        <v>384</v>
      </c>
      <c r="J987" t="s">
        <v>233</v>
      </c>
      <c r="K987" t="s">
        <v>1609</v>
      </c>
      <c r="L987" t="s">
        <v>211</v>
      </c>
      <c r="M987" t="str">
        <f>_430_CS_COMBOCODES[[#This Row],[Dept ID]]&amp;_430_CS_COMBOCODES[[#This Row],[Fund]]</f>
        <v>141782314000</v>
      </c>
    </row>
    <row r="988" spans="1:13" hidden="1" x14ac:dyDescent="0.3">
      <c r="A988" s="8">
        <v>43647</v>
      </c>
      <c r="B988" t="s">
        <v>21</v>
      </c>
      <c r="C988" t="s">
        <v>2831</v>
      </c>
      <c r="D988" t="s">
        <v>2828</v>
      </c>
      <c r="E988" t="s">
        <v>2829</v>
      </c>
      <c r="F988" t="s">
        <v>205</v>
      </c>
      <c r="G988" t="s">
        <v>1607</v>
      </c>
      <c r="H988" t="s">
        <v>2830</v>
      </c>
      <c r="I988" t="s">
        <v>200</v>
      </c>
      <c r="J988" t="s">
        <v>233</v>
      </c>
      <c r="K988" t="s">
        <v>1609</v>
      </c>
      <c r="L988" t="s">
        <v>211</v>
      </c>
      <c r="M988" t="str">
        <f>_430_CS_COMBOCODES[[#This Row],[Dept ID]]&amp;_430_CS_COMBOCODES[[#This Row],[Fund]]</f>
        <v>141782314100</v>
      </c>
    </row>
    <row r="989" spans="1:13" hidden="1" x14ac:dyDescent="0.3">
      <c r="A989" s="8">
        <v>43921</v>
      </c>
      <c r="B989" t="s">
        <v>201</v>
      </c>
      <c r="C989" t="s">
        <v>2832</v>
      </c>
      <c r="D989" t="s">
        <v>2833</v>
      </c>
      <c r="E989" t="s">
        <v>2834</v>
      </c>
      <c r="F989" t="s">
        <v>205</v>
      </c>
      <c r="G989" t="s">
        <v>1607</v>
      </c>
      <c r="H989" t="s">
        <v>2835</v>
      </c>
      <c r="I989" t="s">
        <v>384</v>
      </c>
      <c r="J989" t="s">
        <v>233</v>
      </c>
      <c r="K989" t="s">
        <v>1609</v>
      </c>
      <c r="L989" t="s">
        <v>211</v>
      </c>
      <c r="M989" t="str">
        <f>_430_CS_COMBOCODES[[#This Row],[Dept ID]]&amp;_430_CS_COMBOCODES[[#This Row],[Fund]]</f>
        <v>141782314000</v>
      </c>
    </row>
    <row r="990" spans="1:13" hidden="1" x14ac:dyDescent="0.3">
      <c r="A990" s="8">
        <v>43647</v>
      </c>
      <c r="B990" t="s">
        <v>21</v>
      </c>
      <c r="C990" t="s">
        <v>2836</v>
      </c>
      <c r="D990" t="s">
        <v>2833</v>
      </c>
      <c r="E990" t="s">
        <v>2834</v>
      </c>
      <c r="F990" t="s">
        <v>205</v>
      </c>
      <c r="G990" t="s">
        <v>1607</v>
      </c>
      <c r="H990" t="s">
        <v>2835</v>
      </c>
      <c r="I990" t="s">
        <v>200</v>
      </c>
      <c r="J990" t="s">
        <v>233</v>
      </c>
      <c r="K990" t="s">
        <v>1609</v>
      </c>
      <c r="L990" t="s">
        <v>211</v>
      </c>
      <c r="M990" t="str">
        <f>_430_CS_COMBOCODES[[#This Row],[Dept ID]]&amp;_430_CS_COMBOCODES[[#This Row],[Fund]]</f>
        <v>141782314100</v>
      </c>
    </row>
    <row r="991" spans="1:13" hidden="1" x14ac:dyDescent="0.3">
      <c r="A991" s="8">
        <v>43647</v>
      </c>
      <c r="B991" t="s">
        <v>21</v>
      </c>
      <c r="C991" t="s">
        <v>2837</v>
      </c>
      <c r="D991" t="s">
        <v>2838</v>
      </c>
      <c r="E991" t="s">
        <v>2839</v>
      </c>
      <c r="F991" t="s">
        <v>205</v>
      </c>
      <c r="G991" t="s">
        <v>206</v>
      </c>
      <c r="H991" t="s">
        <v>2840</v>
      </c>
      <c r="I991" t="s">
        <v>208</v>
      </c>
      <c r="J991" t="s">
        <v>227</v>
      </c>
      <c r="K991" t="s">
        <v>1266</v>
      </c>
      <c r="L991" t="s">
        <v>211</v>
      </c>
      <c r="M991" t="str">
        <f>_430_CS_COMBOCODES[[#This Row],[Dept ID]]&amp;_430_CS_COMBOCODES[[#This Row],[Fund]]</f>
        <v>210001920000</v>
      </c>
    </row>
    <row r="992" spans="1:13" hidden="1" x14ac:dyDescent="0.3">
      <c r="A992" s="8">
        <v>43627</v>
      </c>
      <c r="B992" t="s">
        <v>21</v>
      </c>
      <c r="C992" t="s">
        <v>2841</v>
      </c>
      <c r="D992" t="s">
        <v>2838</v>
      </c>
      <c r="E992" t="s">
        <v>22</v>
      </c>
      <c r="F992" t="s">
        <v>205</v>
      </c>
      <c r="G992" t="s">
        <v>257</v>
      </c>
      <c r="H992" t="s">
        <v>2840</v>
      </c>
      <c r="I992" t="s">
        <v>208</v>
      </c>
      <c r="J992" t="s">
        <v>227</v>
      </c>
      <c r="K992" t="s">
        <v>1266</v>
      </c>
      <c r="L992" t="s">
        <v>211</v>
      </c>
      <c r="M992" t="str">
        <f>_430_CS_COMBOCODES[[#This Row],[Dept ID]]&amp;_430_CS_COMBOCODES[[#This Row],[Fund]]</f>
        <v>104821620000</v>
      </c>
    </row>
    <row r="993" spans="1:13" hidden="1" x14ac:dyDescent="0.3">
      <c r="A993" s="8">
        <v>43647</v>
      </c>
      <c r="B993" t="s">
        <v>21</v>
      </c>
      <c r="C993" t="s">
        <v>2842</v>
      </c>
      <c r="D993" t="s">
        <v>2843</v>
      </c>
      <c r="E993" t="s">
        <v>22</v>
      </c>
      <c r="F993" t="s">
        <v>205</v>
      </c>
      <c r="G993" t="s">
        <v>347</v>
      </c>
      <c r="H993" t="s">
        <v>2844</v>
      </c>
      <c r="I993" t="s">
        <v>208</v>
      </c>
      <c r="J993" t="s">
        <v>209</v>
      </c>
      <c r="K993" t="s">
        <v>234</v>
      </c>
      <c r="L993" t="s">
        <v>211</v>
      </c>
      <c r="M993" t="str">
        <f>_430_CS_COMBOCODES[[#This Row],[Dept ID]]&amp;_430_CS_COMBOCODES[[#This Row],[Fund]]</f>
        <v>210001120000</v>
      </c>
    </row>
    <row r="994" spans="1:13" hidden="1" x14ac:dyDescent="0.3">
      <c r="A994" s="8">
        <v>43647</v>
      </c>
      <c r="B994" t="s">
        <v>21</v>
      </c>
      <c r="C994" t="s">
        <v>2845</v>
      </c>
      <c r="D994" t="s">
        <v>2843</v>
      </c>
      <c r="E994" t="s">
        <v>22</v>
      </c>
      <c r="F994" t="s">
        <v>205</v>
      </c>
      <c r="G994" t="s">
        <v>659</v>
      </c>
      <c r="H994" t="s">
        <v>2844</v>
      </c>
      <c r="I994" t="s">
        <v>208</v>
      </c>
      <c r="J994" t="s">
        <v>209</v>
      </c>
      <c r="K994" t="s">
        <v>234</v>
      </c>
      <c r="L994" t="s">
        <v>211</v>
      </c>
      <c r="M994" t="str">
        <f>_430_CS_COMBOCODES[[#This Row],[Dept ID]]&amp;_430_CS_COMBOCODES[[#This Row],[Fund]]</f>
        <v>100705320000</v>
      </c>
    </row>
    <row r="995" spans="1:13" hidden="1" x14ac:dyDescent="0.3">
      <c r="A995" s="8">
        <v>43654</v>
      </c>
      <c r="B995" t="s">
        <v>21</v>
      </c>
      <c r="C995" t="s">
        <v>2846</v>
      </c>
      <c r="D995" t="s">
        <v>2847</v>
      </c>
      <c r="E995" t="s">
        <v>2848</v>
      </c>
      <c r="F995" t="s">
        <v>205</v>
      </c>
      <c r="G995" t="s">
        <v>1761</v>
      </c>
      <c r="H995" t="s">
        <v>2849</v>
      </c>
      <c r="I995" t="s">
        <v>556</v>
      </c>
      <c r="J995" t="s">
        <v>760</v>
      </c>
      <c r="K995" t="s">
        <v>266</v>
      </c>
      <c r="L995" t="s">
        <v>211</v>
      </c>
      <c r="M995" t="str">
        <f>_430_CS_COMBOCODES[[#This Row],[Dept ID]]&amp;_430_CS_COMBOCODES[[#This Row],[Fund]]</f>
        <v>105644010600</v>
      </c>
    </row>
    <row r="996" spans="1:13" hidden="1" x14ac:dyDescent="0.3">
      <c r="A996" s="8">
        <v>43655</v>
      </c>
      <c r="B996" t="s">
        <v>201</v>
      </c>
      <c r="C996" t="s">
        <v>2850</v>
      </c>
      <c r="D996" t="s">
        <v>2851</v>
      </c>
      <c r="E996" t="s">
        <v>2852</v>
      </c>
      <c r="F996" t="s">
        <v>205</v>
      </c>
      <c r="G996" t="s">
        <v>1607</v>
      </c>
      <c r="H996" t="s">
        <v>2853</v>
      </c>
      <c r="I996" t="s">
        <v>384</v>
      </c>
      <c r="J996" t="s">
        <v>233</v>
      </c>
      <c r="K996" t="s">
        <v>1609</v>
      </c>
      <c r="L996" t="s">
        <v>211</v>
      </c>
      <c r="M996" t="str">
        <f>_430_CS_COMBOCODES[[#This Row],[Dept ID]]&amp;_430_CS_COMBOCODES[[#This Row],[Fund]]</f>
        <v>141782314000</v>
      </c>
    </row>
    <row r="997" spans="1:13" hidden="1" x14ac:dyDescent="0.3">
      <c r="A997" s="8">
        <v>43647</v>
      </c>
      <c r="B997" t="s">
        <v>21</v>
      </c>
      <c r="C997" t="s">
        <v>2854</v>
      </c>
      <c r="D997" t="s">
        <v>2851</v>
      </c>
      <c r="E997" t="s">
        <v>2852</v>
      </c>
      <c r="F997" t="s">
        <v>205</v>
      </c>
      <c r="G997" t="s">
        <v>1607</v>
      </c>
      <c r="H997" t="s">
        <v>2853</v>
      </c>
      <c r="I997" t="s">
        <v>200</v>
      </c>
      <c r="J997" t="s">
        <v>233</v>
      </c>
      <c r="K997" t="s">
        <v>1609</v>
      </c>
      <c r="L997" t="s">
        <v>211</v>
      </c>
      <c r="M997" t="str">
        <f>_430_CS_COMBOCODES[[#This Row],[Dept ID]]&amp;_430_CS_COMBOCODES[[#This Row],[Fund]]</f>
        <v>141782314100</v>
      </c>
    </row>
    <row r="998" spans="1:13" hidden="1" x14ac:dyDescent="0.3">
      <c r="A998" s="8">
        <v>43921</v>
      </c>
      <c r="B998" t="s">
        <v>201</v>
      </c>
      <c r="C998" t="s">
        <v>2855</v>
      </c>
      <c r="D998" t="s">
        <v>2856</v>
      </c>
      <c r="E998" t="s">
        <v>2857</v>
      </c>
      <c r="F998" t="s">
        <v>205</v>
      </c>
      <c r="G998" t="s">
        <v>1607</v>
      </c>
      <c r="H998" t="s">
        <v>2858</v>
      </c>
      <c r="I998" t="s">
        <v>384</v>
      </c>
      <c r="J998" t="s">
        <v>233</v>
      </c>
      <c r="K998" t="s">
        <v>1609</v>
      </c>
      <c r="L998" t="s">
        <v>211</v>
      </c>
      <c r="M998" t="str">
        <f>_430_CS_COMBOCODES[[#This Row],[Dept ID]]&amp;_430_CS_COMBOCODES[[#This Row],[Fund]]</f>
        <v>141782314000</v>
      </c>
    </row>
    <row r="999" spans="1:13" hidden="1" x14ac:dyDescent="0.3">
      <c r="A999" s="8">
        <v>43647</v>
      </c>
      <c r="B999" t="s">
        <v>21</v>
      </c>
      <c r="C999" t="s">
        <v>2859</v>
      </c>
      <c r="D999" t="s">
        <v>2856</v>
      </c>
      <c r="E999" t="s">
        <v>2857</v>
      </c>
      <c r="F999" t="s">
        <v>205</v>
      </c>
      <c r="G999" t="s">
        <v>1607</v>
      </c>
      <c r="H999" t="s">
        <v>2858</v>
      </c>
      <c r="I999" t="s">
        <v>200</v>
      </c>
      <c r="J999" t="s">
        <v>233</v>
      </c>
      <c r="K999" t="s">
        <v>1609</v>
      </c>
      <c r="L999" t="s">
        <v>211</v>
      </c>
      <c r="M999" t="str">
        <f>_430_CS_COMBOCODES[[#This Row],[Dept ID]]&amp;_430_CS_COMBOCODES[[#This Row],[Fund]]</f>
        <v>141782314100</v>
      </c>
    </row>
    <row r="1000" spans="1:13" hidden="1" x14ac:dyDescent="0.3">
      <c r="A1000" s="8">
        <v>43647</v>
      </c>
      <c r="B1000" t="s">
        <v>21</v>
      </c>
      <c r="C1000" t="s">
        <v>2860</v>
      </c>
      <c r="D1000" t="s">
        <v>2861</v>
      </c>
      <c r="E1000" t="s">
        <v>2862</v>
      </c>
      <c r="F1000" t="s">
        <v>205</v>
      </c>
      <c r="G1000" t="s">
        <v>206</v>
      </c>
      <c r="H1000" t="s">
        <v>2863</v>
      </c>
      <c r="I1000" t="s">
        <v>208</v>
      </c>
      <c r="J1000" t="s">
        <v>233</v>
      </c>
      <c r="K1000" t="s">
        <v>234</v>
      </c>
      <c r="L1000" t="s">
        <v>211</v>
      </c>
      <c r="M1000" t="str">
        <f>_430_CS_COMBOCODES[[#This Row],[Dept ID]]&amp;_430_CS_COMBOCODES[[#This Row],[Fund]]</f>
        <v>210001920000</v>
      </c>
    </row>
    <row r="1001" spans="1:13" hidden="1" x14ac:dyDescent="0.3">
      <c r="A1001" s="8">
        <v>43647</v>
      </c>
      <c r="B1001" t="s">
        <v>21</v>
      </c>
      <c r="C1001" t="s">
        <v>2864</v>
      </c>
      <c r="D1001" t="s">
        <v>2865</v>
      </c>
      <c r="E1001" t="s">
        <v>2866</v>
      </c>
      <c r="F1001" t="s">
        <v>205</v>
      </c>
      <c r="G1001" t="s">
        <v>206</v>
      </c>
      <c r="H1001" t="s">
        <v>2867</v>
      </c>
      <c r="I1001" t="s">
        <v>208</v>
      </c>
      <c r="J1001" t="s">
        <v>227</v>
      </c>
      <c r="K1001" t="s">
        <v>1266</v>
      </c>
      <c r="L1001" t="s">
        <v>211</v>
      </c>
      <c r="M1001" t="str">
        <f>_430_CS_COMBOCODES[[#This Row],[Dept ID]]&amp;_430_CS_COMBOCODES[[#This Row],[Fund]]</f>
        <v>210001920000</v>
      </c>
    </row>
    <row r="1002" spans="1:13" hidden="1" x14ac:dyDescent="0.3">
      <c r="A1002" s="8">
        <v>43647</v>
      </c>
      <c r="B1002" t="s">
        <v>21</v>
      </c>
      <c r="C1002" t="s">
        <v>2868</v>
      </c>
      <c r="D1002" t="s">
        <v>2865</v>
      </c>
      <c r="E1002" t="s">
        <v>22</v>
      </c>
      <c r="F1002" t="s">
        <v>205</v>
      </c>
      <c r="G1002" t="s">
        <v>257</v>
      </c>
      <c r="H1002" t="s">
        <v>2867</v>
      </c>
      <c r="I1002" t="s">
        <v>208</v>
      </c>
      <c r="J1002" t="s">
        <v>227</v>
      </c>
      <c r="K1002" t="s">
        <v>1266</v>
      </c>
      <c r="L1002" t="s">
        <v>211</v>
      </c>
      <c r="M1002" t="str">
        <f>_430_CS_COMBOCODES[[#This Row],[Dept ID]]&amp;_430_CS_COMBOCODES[[#This Row],[Fund]]</f>
        <v>104821620000</v>
      </c>
    </row>
    <row r="1003" spans="1:13" hidden="1" x14ac:dyDescent="0.3">
      <c r="A1003" s="8">
        <v>43647</v>
      </c>
      <c r="B1003" t="s">
        <v>21</v>
      </c>
      <c r="C1003" t="s">
        <v>2869</v>
      </c>
      <c r="D1003" t="s">
        <v>2870</v>
      </c>
      <c r="E1003" t="s">
        <v>2871</v>
      </c>
      <c r="F1003" t="s">
        <v>205</v>
      </c>
      <c r="G1003" t="s">
        <v>1607</v>
      </c>
      <c r="H1003" t="s">
        <v>2872</v>
      </c>
      <c r="I1003" t="s">
        <v>200</v>
      </c>
      <c r="J1003" t="s">
        <v>233</v>
      </c>
      <c r="K1003" t="s">
        <v>1609</v>
      </c>
      <c r="L1003" t="s">
        <v>211</v>
      </c>
      <c r="M1003" t="str">
        <f>_430_CS_COMBOCODES[[#This Row],[Dept ID]]&amp;_430_CS_COMBOCODES[[#This Row],[Fund]]</f>
        <v>141782314100</v>
      </c>
    </row>
    <row r="1004" spans="1:13" hidden="1" x14ac:dyDescent="0.3">
      <c r="A1004" s="8">
        <v>43921</v>
      </c>
      <c r="B1004" t="s">
        <v>201</v>
      </c>
      <c r="C1004" t="s">
        <v>2873</v>
      </c>
      <c r="D1004" t="s">
        <v>2870</v>
      </c>
      <c r="E1004" t="s">
        <v>2871</v>
      </c>
      <c r="F1004" t="s">
        <v>205</v>
      </c>
      <c r="G1004" t="s">
        <v>1607</v>
      </c>
      <c r="H1004" t="s">
        <v>2872</v>
      </c>
      <c r="I1004" t="s">
        <v>384</v>
      </c>
      <c r="J1004" t="s">
        <v>233</v>
      </c>
      <c r="K1004" t="s">
        <v>1609</v>
      </c>
      <c r="L1004" t="s">
        <v>211</v>
      </c>
      <c r="M1004" t="str">
        <f>_430_CS_COMBOCODES[[#This Row],[Dept ID]]&amp;_430_CS_COMBOCODES[[#This Row],[Fund]]</f>
        <v>141782314000</v>
      </c>
    </row>
    <row r="1005" spans="1:13" hidden="1" x14ac:dyDescent="0.3">
      <c r="A1005" s="8">
        <v>43678</v>
      </c>
      <c r="B1005" t="s">
        <v>21</v>
      </c>
      <c r="C1005" t="s">
        <v>2874</v>
      </c>
      <c r="D1005" t="s">
        <v>2875</v>
      </c>
      <c r="E1005" t="s">
        <v>22</v>
      </c>
      <c r="F1005" t="s">
        <v>205</v>
      </c>
      <c r="G1005" t="s">
        <v>597</v>
      </c>
      <c r="H1005" t="s">
        <v>2876</v>
      </c>
      <c r="I1005" t="s">
        <v>208</v>
      </c>
      <c r="J1005" t="s">
        <v>209</v>
      </c>
      <c r="K1005" t="s">
        <v>216</v>
      </c>
      <c r="L1005" t="s">
        <v>211</v>
      </c>
      <c r="M1005" t="str">
        <f>_430_CS_COMBOCODES[[#This Row],[Dept ID]]&amp;_430_CS_COMBOCODES[[#This Row],[Fund]]</f>
        <v>103912020000</v>
      </c>
    </row>
    <row r="1006" spans="1:13" hidden="1" x14ac:dyDescent="0.3">
      <c r="A1006" s="8">
        <v>43647</v>
      </c>
      <c r="B1006" t="s">
        <v>21</v>
      </c>
      <c r="C1006" t="s">
        <v>2877</v>
      </c>
      <c r="D1006" t="s">
        <v>2878</v>
      </c>
      <c r="E1006" t="s">
        <v>22</v>
      </c>
      <c r="F1006" t="s">
        <v>205</v>
      </c>
      <c r="G1006" t="s">
        <v>599</v>
      </c>
      <c r="H1006" t="s">
        <v>2876</v>
      </c>
      <c r="I1006" t="s">
        <v>208</v>
      </c>
      <c r="J1006" t="s">
        <v>209</v>
      </c>
      <c r="K1006" t="s">
        <v>216</v>
      </c>
      <c r="L1006" t="s">
        <v>211</v>
      </c>
      <c r="M1006" t="str">
        <f>_430_CS_COMBOCODES[[#This Row],[Dept ID]]&amp;_430_CS_COMBOCODES[[#This Row],[Fund]]</f>
        <v>210001820000</v>
      </c>
    </row>
    <row r="1007" spans="1:13" x14ac:dyDescent="0.3">
      <c r="A1007" s="8">
        <v>43647</v>
      </c>
      <c r="B1007" t="s">
        <v>21</v>
      </c>
      <c r="C1007" t="s">
        <v>2879</v>
      </c>
      <c r="D1007" t="s">
        <v>2880</v>
      </c>
      <c r="E1007" t="s">
        <v>22</v>
      </c>
      <c r="F1007" t="s">
        <v>205</v>
      </c>
      <c r="G1007" t="s">
        <v>823</v>
      </c>
      <c r="H1007" t="s">
        <v>2881</v>
      </c>
      <c r="I1007" t="s">
        <v>208</v>
      </c>
      <c r="J1007" t="s">
        <v>227</v>
      </c>
      <c r="K1007" t="s">
        <v>1266</v>
      </c>
      <c r="L1007" t="s">
        <v>211</v>
      </c>
      <c r="M1007" t="str">
        <f>_430_CS_COMBOCODES[[#This Row],[Dept ID]]&amp;_430_CS_COMBOCODES[[#This Row],[Fund]]</f>
        <v>210000420000</v>
      </c>
    </row>
    <row r="1008" spans="1:13" x14ac:dyDescent="0.3">
      <c r="A1008" s="8">
        <v>43579</v>
      </c>
      <c r="B1008" t="s">
        <v>21</v>
      </c>
      <c r="C1008" t="s">
        <v>2882</v>
      </c>
      <c r="D1008" t="s">
        <v>2880</v>
      </c>
      <c r="E1008" t="s">
        <v>22</v>
      </c>
      <c r="F1008" t="s">
        <v>205</v>
      </c>
      <c r="G1008" t="s">
        <v>1011</v>
      </c>
      <c r="H1008" t="s">
        <v>2881</v>
      </c>
      <c r="I1008" t="s">
        <v>208</v>
      </c>
      <c r="J1008" t="s">
        <v>227</v>
      </c>
      <c r="K1008" t="s">
        <v>1266</v>
      </c>
      <c r="L1008" t="s">
        <v>211</v>
      </c>
      <c r="M1008" t="str">
        <f>_430_CS_COMBOCODES[[#This Row],[Dept ID]]&amp;_430_CS_COMBOCODES[[#This Row],[Fund]]</f>
        <v>100406220000</v>
      </c>
    </row>
    <row r="1009" spans="1:13" hidden="1" x14ac:dyDescent="0.3">
      <c r="A1009" s="8">
        <v>43647</v>
      </c>
      <c r="B1009" t="s">
        <v>21</v>
      </c>
      <c r="C1009" t="s">
        <v>2883</v>
      </c>
      <c r="D1009" t="s">
        <v>2884</v>
      </c>
      <c r="E1009" t="s">
        <v>22</v>
      </c>
      <c r="F1009" t="s">
        <v>205</v>
      </c>
      <c r="G1009" t="s">
        <v>326</v>
      </c>
      <c r="H1009" t="s">
        <v>2885</v>
      </c>
      <c r="I1009" t="s">
        <v>208</v>
      </c>
      <c r="J1009" t="s">
        <v>209</v>
      </c>
      <c r="K1009" t="s">
        <v>234</v>
      </c>
      <c r="L1009" t="s">
        <v>211</v>
      </c>
      <c r="M1009" t="str">
        <f>_430_CS_COMBOCODES[[#This Row],[Dept ID]]&amp;_430_CS_COMBOCODES[[#This Row],[Fund]]</f>
        <v>210000720000</v>
      </c>
    </row>
    <row r="1010" spans="1:13" hidden="1" x14ac:dyDescent="0.3">
      <c r="A1010" s="8">
        <v>43647</v>
      </c>
      <c r="B1010" t="s">
        <v>21</v>
      </c>
      <c r="C1010" t="s">
        <v>2886</v>
      </c>
      <c r="D1010" t="s">
        <v>2887</v>
      </c>
      <c r="E1010" t="s">
        <v>22</v>
      </c>
      <c r="F1010" t="s">
        <v>205</v>
      </c>
      <c r="G1010" t="s">
        <v>485</v>
      </c>
      <c r="H1010" t="s">
        <v>2885</v>
      </c>
      <c r="I1010" t="s">
        <v>208</v>
      </c>
      <c r="J1010" t="s">
        <v>209</v>
      </c>
      <c r="K1010" t="s">
        <v>234</v>
      </c>
      <c r="L1010" t="s">
        <v>211</v>
      </c>
      <c r="M1010" t="str">
        <f>_430_CS_COMBOCODES[[#This Row],[Dept ID]]&amp;_430_CS_COMBOCODES[[#This Row],[Fund]]</f>
        <v>101001020000</v>
      </c>
    </row>
    <row r="1011" spans="1:13" hidden="1" x14ac:dyDescent="0.3">
      <c r="A1011" s="8">
        <v>43647</v>
      </c>
      <c r="B1011" t="s">
        <v>21</v>
      </c>
      <c r="C1011" t="s">
        <v>2888</v>
      </c>
      <c r="D1011" t="s">
        <v>2889</v>
      </c>
      <c r="E1011" t="s">
        <v>2890</v>
      </c>
      <c r="F1011" t="s">
        <v>205</v>
      </c>
      <c r="G1011" t="s">
        <v>1927</v>
      </c>
      <c r="H1011" t="s">
        <v>2891</v>
      </c>
      <c r="I1011" t="s">
        <v>208</v>
      </c>
      <c r="J1011" t="s">
        <v>227</v>
      </c>
      <c r="K1011" t="s">
        <v>234</v>
      </c>
      <c r="L1011" t="s">
        <v>211</v>
      </c>
      <c r="M1011" t="str">
        <f>_430_CS_COMBOCODES[[#This Row],[Dept ID]]&amp;_430_CS_COMBOCODES[[#This Row],[Fund]]</f>
        <v>204420820000</v>
      </c>
    </row>
    <row r="1012" spans="1:13" hidden="1" x14ac:dyDescent="0.3">
      <c r="A1012" s="8">
        <v>43647</v>
      </c>
      <c r="B1012" t="s">
        <v>21</v>
      </c>
      <c r="C1012" t="s">
        <v>2892</v>
      </c>
      <c r="D1012" t="s">
        <v>2893</v>
      </c>
      <c r="E1012" t="s">
        <v>2893</v>
      </c>
      <c r="F1012" t="s">
        <v>205</v>
      </c>
      <c r="G1012" t="s">
        <v>602</v>
      </c>
      <c r="H1012" t="s">
        <v>2894</v>
      </c>
      <c r="I1012" t="s">
        <v>754</v>
      </c>
      <c r="J1012" t="s">
        <v>209</v>
      </c>
      <c r="K1012" t="s">
        <v>266</v>
      </c>
      <c r="L1012" t="s">
        <v>211</v>
      </c>
      <c r="M1012" t="str">
        <f>_430_CS_COMBOCODES[[#This Row],[Dept ID]]&amp;_430_CS_COMBOCODES[[#This Row],[Fund]]</f>
        <v>100207510500</v>
      </c>
    </row>
    <row r="1013" spans="1:13" hidden="1" x14ac:dyDescent="0.3">
      <c r="A1013" s="8">
        <v>43647</v>
      </c>
      <c r="B1013" t="s">
        <v>21</v>
      </c>
      <c r="C1013" t="s">
        <v>2895</v>
      </c>
      <c r="D1013" t="s">
        <v>2896</v>
      </c>
      <c r="E1013" t="s">
        <v>2897</v>
      </c>
      <c r="F1013" t="s">
        <v>205</v>
      </c>
      <c r="G1013" t="s">
        <v>2898</v>
      </c>
      <c r="H1013" t="s">
        <v>2899</v>
      </c>
      <c r="I1013" t="s">
        <v>754</v>
      </c>
      <c r="J1013" t="s">
        <v>209</v>
      </c>
      <c r="K1013" t="s">
        <v>266</v>
      </c>
      <c r="L1013" t="s">
        <v>211</v>
      </c>
      <c r="M1013" t="str">
        <f>_430_CS_COMBOCODES[[#This Row],[Dept ID]]&amp;_430_CS_COMBOCODES[[#This Row],[Fund]]</f>
        <v>101109010500</v>
      </c>
    </row>
    <row r="1014" spans="1:13" hidden="1" x14ac:dyDescent="0.3">
      <c r="A1014" s="8">
        <v>43466</v>
      </c>
      <c r="B1014" t="s">
        <v>21</v>
      </c>
      <c r="C1014" t="s">
        <v>2900</v>
      </c>
      <c r="D1014" t="s">
        <v>2901</v>
      </c>
      <c r="E1014" t="s">
        <v>22</v>
      </c>
      <c r="F1014" t="s">
        <v>205</v>
      </c>
      <c r="G1014" t="s">
        <v>826</v>
      </c>
      <c r="H1014" t="s">
        <v>2902</v>
      </c>
      <c r="I1014" t="s">
        <v>208</v>
      </c>
      <c r="J1014" t="s">
        <v>227</v>
      </c>
      <c r="K1014" t="s">
        <v>234</v>
      </c>
      <c r="L1014" t="s">
        <v>211</v>
      </c>
      <c r="M1014" t="str">
        <f>_430_CS_COMBOCODES[[#This Row],[Dept ID]]&amp;_430_CS_COMBOCODES[[#This Row],[Fund]]</f>
        <v>100401020000</v>
      </c>
    </row>
    <row r="1015" spans="1:13" hidden="1" x14ac:dyDescent="0.3">
      <c r="A1015" s="8">
        <v>43647</v>
      </c>
      <c r="B1015" t="s">
        <v>21</v>
      </c>
      <c r="C1015" t="s">
        <v>2903</v>
      </c>
      <c r="D1015" t="s">
        <v>2901</v>
      </c>
      <c r="E1015" t="s">
        <v>22</v>
      </c>
      <c r="F1015" t="s">
        <v>205</v>
      </c>
      <c r="G1015" t="s">
        <v>823</v>
      </c>
      <c r="H1015" t="s">
        <v>2902</v>
      </c>
      <c r="I1015" t="s">
        <v>208</v>
      </c>
      <c r="J1015" t="s">
        <v>227</v>
      </c>
      <c r="K1015" t="s">
        <v>234</v>
      </c>
      <c r="L1015" t="s">
        <v>211</v>
      </c>
      <c r="M1015" t="str">
        <f>_430_CS_COMBOCODES[[#This Row],[Dept ID]]&amp;_430_CS_COMBOCODES[[#This Row],[Fund]]</f>
        <v>210000420000</v>
      </c>
    </row>
    <row r="1016" spans="1:13" hidden="1" x14ac:dyDescent="0.3">
      <c r="A1016" s="8">
        <v>43739</v>
      </c>
      <c r="B1016" t="s">
        <v>21</v>
      </c>
      <c r="C1016" t="s">
        <v>2904</v>
      </c>
      <c r="D1016" t="s">
        <v>2905</v>
      </c>
      <c r="E1016" t="s">
        <v>2906</v>
      </c>
      <c r="F1016" t="s">
        <v>205</v>
      </c>
      <c r="G1016" t="s">
        <v>257</v>
      </c>
      <c r="H1016" t="s">
        <v>2907</v>
      </c>
      <c r="I1016" t="s">
        <v>754</v>
      </c>
      <c r="J1016" t="s">
        <v>209</v>
      </c>
      <c r="K1016" t="s">
        <v>266</v>
      </c>
      <c r="L1016" t="s">
        <v>211</v>
      </c>
      <c r="M1016" t="str">
        <f>_430_CS_COMBOCODES[[#This Row],[Dept ID]]&amp;_430_CS_COMBOCODES[[#This Row],[Fund]]</f>
        <v>104821610500</v>
      </c>
    </row>
    <row r="1017" spans="1:13" hidden="1" x14ac:dyDescent="0.3">
      <c r="A1017" s="8">
        <v>43647</v>
      </c>
      <c r="B1017" t="s">
        <v>21</v>
      </c>
      <c r="C1017" t="s">
        <v>2908</v>
      </c>
      <c r="D1017" t="s">
        <v>2909</v>
      </c>
      <c r="E1017" t="s">
        <v>2910</v>
      </c>
      <c r="F1017" t="s">
        <v>205</v>
      </c>
      <c r="G1017" t="s">
        <v>1004</v>
      </c>
      <c r="H1017" t="s">
        <v>2911</v>
      </c>
      <c r="I1017" t="s">
        <v>754</v>
      </c>
      <c r="J1017" t="s">
        <v>209</v>
      </c>
      <c r="K1017" t="s">
        <v>266</v>
      </c>
      <c r="L1017" t="s">
        <v>211</v>
      </c>
      <c r="M1017" t="str">
        <f>_430_CS_COMBOCODES[[#This Row],[Dept ID]]&amp;_430_CS_COMBOCODES[[#This Row],[Fund]]</f>
        <v>104621310500</v>
      </c>
    </row>
    <row r="1018" spans="1:13" hidden="1" x14ac:dyDescent="0.3">
      <c r="A1018" s="8">
        <v>43647</v>
      </c>
      <c r="B1018" t="s">
        <v>21</v>
      </c>
      <c r="C1018" t="s">
        <v>2912</v>
      </c>
      <c r="D1018" t="s">
        <v>2913</v>
      </c>
      <c r="E1018" t="s">
        <v>2914</v>
      </c>
      <c r="F1018" t="s">
        <v>205</v>
      </c>
      <c r="G1018" t="s">
        <v>602</v>
      </c>
      <c r="H1018" t="s">
        <v>2915</v>
      </c>
      <c r="I1018" t="s">
        <v>754</v>
      </c>
      <c r="J1018" t="s">
        <v>209</v>
      </c>
      <c r="K1018" t="s">
        <v>266</v>
      </c>
      <c r="L1018" t="s">
        <v>211</v>
      </c>
      <c r="M1018" t="str">
        <f>_430_CS_COMBOCODES[[#This Row],[Dept ID]]&amp;_430_CS_COMBOCODES[[#This Row],[Fund]]</f>
        <v>100207510500</v>
      </c>
    </row>
    <row r="1019" spans="1:13" hidden="1" x14ac:dyDescent="0.3">
      <c r="A1019" s="8">
        <v>43647</v>
      </c>
      <c r="B1019" t="s">
        <v>21</v>
      </c>
      <c r="C1019" t="s">
        <v>2916</v>
      </c>
      <c r="D1019" t="s">
        <v>2917</v>
      </c>
      <c r="E1019" t="s">
        <v>2918</v>
      </c>
      <c r="F1019" t="s">
        <v>205</v>
      </c>
      <c r="G1019" t="s">
        <v>2919</v>
      </c>
      <c r="H1019" t="s">
        <v>2920</v>
      </c>
      <c r="I1019" t="s">
        <v>208</v>
      </c>
      <c r="J1019" t="s">
        <v>227</v>
      </c>
      <c r="K1019" t="s">
        <v>234</v>
      </c>
      <c r="L1019" t="s">
        <v>211</v>
      </c>
      <c r="M1019" t="str">
        <f>_430_CS_COMBOCODES[[#This Row],[Dept ID]]&amp;_430_CS_COMBOCODES[[#This Row],[Fund]]</f>
        <v>204010220000</v>
      </c>
    </row>
    <row r="1020" spans="1:13" hidden="1" x14ac:dyDescent="0.3">
      <c r="A1020" s="8">
        <v>43739</v>
      </c>
      <c r="B1020" t="s">
        <v>21</v>
      </c>
      <c r="C1020" t="s">
        <v>2921</v>
      </c>
      <c r="D1020" t="s">
        <v>2922</v>
      </c>
      <c r="E1020" t="s">
        <v>22</v>
      </c>
      <c r="F1020" t="s">
        <v>205</v>
      </c>
      <c r="G1020" t="s">
        <v>2898</v>
      </c>
      <c r="H1020" t="s">
        <v>2923</v>
      </c>
      <c r="I1020" t="s">
        <v>208</v>
      </c>
      <c r="J1020" t="s">
        <v>209</v>
      </c>
      <c r="K1020" t="s">
        <v>216</v>
      </c>
      <c r="L1020" t="s">
        <v>211</v>
      </c>
      <c r="M1020" t="str">
        <f>_430_CS_COMBOCODES[[#This Row],[Dept ID]]&amp;_430_CS_COMBOCODES[[#This Row],[Fund]]</f>
        <v>101109020000</v>
      </c>
    </row>
    <row r="1021" spans="1:13" hidden="1" x14ac:dyDescent="0.3">
      <c r="A1021" s="8">
        <v>43647</v>
      </c>
      <c r="B1021" t="s">
        <v>21</v>
      </c>
      <c r="C1021" t="s">
        <v>2924</v>
      </c>
      <c r="D1021" t="s">
        <v>2922</v>
      </c>
      <c r="E1021" t="s">
        <v>22</v>
      </c>
      <c r="F1021" t="s">
        <v>205</v>
      </c>
      <c r="G1021" t="s">
        <v>686</v>
      </c>
      <c r="H1021" t="s">
        <v>2923</v>
      </c>
      <c r="I1021" t="s">
        <v>208</v>
      </c>
      <c r="J1021" t="s">
        <v>209</v>
      </c>
      <c r="K1021" t="s">
        <v>216</v>
      </c>
      <c r="L1021" t="s">
        <v>211</v>
      </c>
      <c r="M1021" t="str">
        <f>_430_CS_COMBOCODES[[#This Row],[Dept ID]]&amp;_430_CS_COMBOCODES[[#This Row],[Fund]]</f>
        <v>210000920000</v>
      </c>
    </row>
    <row r="1022" spans="1:13" hidden="1" x14ac:dyDescent="0.3">
      <c r="A1022" s="8">
        <v>43739</v>
      </c>
      <c r="B1022" t="s">
        <v>21</v>
      </c>
      <c r="C1022" t="s">
        <v>2925</v>
      </c>
      <c r="D1022" t="s">
        <v>2926</v>
      </c>
      <c r="E1022" t="s">
        <v>22</v>
      </c>
      <c r="F1022" t="s">
        <v>205</v>
      </c>
      <c r="G1022" t="s">
        <v>680</v>
      </c>
      <c r="H1022" t="s">
        <v>2927</v>
      </c>
      <c r="I1022" t="s">
        <v>208</v>
      </c>
      <c r="J1022" t="s">
        <v>233</v>
      </c>
      <c r="K1022" t="s">
        <v>216</v>
      </c>
      <c r="L1022" t="s">
        <v>211</v>
      </c>
      <c r="M1022" t="str">
        <f>_430_CS_COMBOCODES[[#This Row],[Dept ID]]&amp;_430_CS_COMBOCODES[[#This Row],[Fund]]</f>
        <v>100705820000</v>
      </c>
    </row>
    <row r="1023" spans="1:13" hidden="1" x14ac:dyDescent="0.3">
      <c r="A1023" s="8">
        <v>43647</v>
      </c>
      <c r="B1023" t="s">
        <v>21</v>
      </c>
      <c r="C1023" t="s">
        <v>2928</v>
      </c>
      <c r="D1023" t="s">
        <v>2926</v>
      </c>
      <c r="E1023" t="s">
        <v>22</v>
      </c>
      <c r="F1023" t="s">
        <v>205</v>
      </c>
      <c r="G1023" t="s">
        <v>1084</v>
      </c>
      <c r="H1023" t="s">
        <v>2927</v>
      </c>
      <c r="I1023" t="s">
        <v>208</v>
      </c>
      <c r="J1023" t="s">
        <v>233</v>
      </c>
      <c r="K1023" t="s">
        <v>216</v>
      </c>
      <c r="L1023" t="s">
        <v>211</v>
      </c>
      <c r="M1023" t="str">
        <f>_430_CS_COMBOCODES[[#This Row],[Dept ID]]&amp;_430_CS_COMBOCODES[[#This Row],[Fund]]</f>
        <v>210001320000</v>
      </c>
    </row>
    <row r="1024" spans="1:13" hidden="1" x14ac:dyDescent="0.3">
      <c r="A1024" s="8">
        <v>43647</v>
      </c>
      <c r="B1024" t="s">
        <v>21</v>
      </c>
      <c r="C1024" t="s">
        <v>2929</v>
      </c>
      <c r="D1024" t="s">
        <v>2930</v>
      </c>
      <c r="E1024" t="s">
        <v>22</v>
      </c>
      <c r="F1024" t="s">
        <v>205</v>
      </c>
      <c r="G1024" t="s">
        <v>370</v>
      </c>
      <c r="H1024" t="s">
        <v>2931</v>
      </c>
      <c r="I1024" t="s">
        <v>208</v>
      </c>
      <c r="J1024" t="s">
        <v>209</v>
      </c>
      <c r="K1024" t="s">
        <v>234</v>
      </c>
      <c r="L1024" t="s">
        <v>211</v>
      </c>
      <c r="M1024" t="str">
        <f>_430_CS_COMBOCODES[[#This Row],[Dept ID]]&amp;_430_CS_COMBOCODES[[#This Row],[Fund]]</f>
        <v>101107020000</v>
      </c>
    </row>
    <row r="1025" spans="1:13" hidden="1" x14ac:dyDescent="0.3">
      <c r="A1025" s="8">
        <v>43647</v>
      </c>
      <c r="B1025" t="s">
        <v>21</v>
      </c>
      <c r="C1025" t="s">
        <v>2932</v>
      </c>
      <c r="D1025" t="s">
        <v>2930</v>
      </c>
      <c r="E1025" t="s">
        <v>22</v>
      </c>
      <c r="F1025" t="s">
        <v>205</v>
      </c>
      <c r="G1025" t="s">
        <v>686</v>
      </c>
      <c r="H1025" t="s">
        <v>2931</v>
      </c>
      <c r="I1025" t="s">
        <v>208</v>
      </c>
      <c r="J1025" t="s">
        <v>209</v>
      </c>
      <c r="K1025" t="s">
        <v>234</v>
      </c>
      <c r="L1025" t="s">
        <v>211</v>
      </c>
      <c r="M1025" t="str">
        <f>_430_CS_COMBOCODES[[#This Row],[Dept ID]]&amp;_430_CS_COMBOCODES[[#This Row],[Fund]]</f>
        <v>210000920000</v>
      </c>
    </row>
    <row r="1026" spans="1:13" hidden="1" x14ac:dyDescent="0.3">
      <c r="A1026" s="8">
        <v>43647</v>
      </c>
      <c r="B1026" t="s">
        <v>21</v>
      </c>
      <c r="C1026" t="s">
        <v>2933</v>
      </c>
      <c r="D1026" t="s">
        <v>2934</v>
      </c>
      <c r="E1026" t="s">
        <v>22</v>
      </c>
      <c r="F1026" t="s">
        <v>205</v>
      </c>
      <c r="G1026" t="s">
        <v>331</v>
      </c>
      <c r="H1026" t="s">
        <v>2935</v>
      </c>
      <c r="I1026" t="s">
        <v>208</v>
      </c>
      <c r="J1026" t="s">
        <v>233</v>
      </c>
      <c r="K1026" t="s">
        <v>1266</v>
      </c>
      <c r="L1026" t="s">
        <v>211</v>
      </c>
      <c r="M1026" t="str">
        <f>_430_CS_COMBOCODES[[#This Row],[Dept ID]]&amp;_430_CS_COMBOCODES[[#This Row],[Fund]]</f>
        <v>100705520000</v>
      </c>
    </row>
    <row r="1027" spans="1:13" hidden="1" x14ac:dyDescent="0.3">
      <c r="A1027" s="8">
        <v>43647</v>
      </c>
      <c r="B1027" t="s">
        <v>21</v>
      </c>
      <c r="C1027" t="s">
        <v>2936</v>
      </c>
      <c r="D1027" t="s">
        <v>2934</v>
      </c>
      <c r="E1027" t="s">
        <v>22</v>
      </c>
      <c r="F1027" t="s">
        <v>205</v>
      </c>
      <c r="G1027" t="s">
        <v>347</v>
      </c>
      <c r="H1027" t="s">
        <v>2935</v>
      </c>
      <c r="I1027" t="s">
        <v>208</v>
      </c>
      <c r="J1027" t="s">
        <v>233</v>
      </c>
      <c r="K1027" t="s">
        <v>1266</v>
      </c>
      <c r="L1027" t="s">
        <v>211</v>
      </c>
      <c r="M1027" t="str">
        <f>_430_CS_COMBOCODES[[#This Row],[Dept ID]]&amp;_430_CS_COMBOCODES[[#This Row],[Fund]]</f>
        <v>210001120000</v>
      </c>
    </row>
    <row r="1028" spans="1:13" hidden="1" x14ac:dyDescent="0.3">
      <c r="A1028" s="8">
        <v>43921</v>
      </c>
      <c r="B1028" t="s">
        <v>201</v>
      </c>
      <c r="C1028" t="s">
        <v>2937</v>
      </c>
      <c r="D1028" t="s">
        <v>2938</v>
      </c>
      <c r="E1028" t="s">
        <v>2939</v>
      </c>
      <c r="F1028" t="s">
        <v>205</v>
      </c>
      <c r="G1028" t="s">
        <v>559</v>
      </c>
      <c r="H1028" t="s">
        <v>2940</v>
      </c>
      <c r="I1028" t="s">
        <v>384</v>
      </c>
      <c r="J1028" t="s">
        <v>259</v>
      </c>
      <c r="K1028" t="s">
        <v>382</v>
      </c>
      <c r="L1028" t="s">
        <v>211</v>
      </c>
      <c r="M1028" t="str">
        <f>_430_CS_COMBOCODES[[#This Row],[Dept ID]]&amp;_430_CS_COMBOCODES[[#This Row],[Fund]]</f>
        <v>141724014000</v>
      </c>
    </row>
    <row r="1029" spans="1:13" hidden="1" x14ac:dyDescent="0.3">
      <c r="A1029" s="8">
        <v>43647</v>
      </c>
      <c r="B1029" t="s">
        <v>21</v>
      </c>
      <c r="C1029" t="s">
        <v>2941</v>
      </c>
      <c r="D1029" t="s">
        <v>2938</v>
      </c>
      <c r="E1029" t="s">
        <v>2939</v>
      </c>
      <c r="F1029" t="s">
        <v>205</v>
      </c>
      <c r="G1029" t="s">
        <v>559</v>
      </c>
      <c r="H1029" t="s">
        <v>2940</v>
      </c>
      <c r="I1029" t="s">
        <v>200</v>
      </c>
      <c r="J1029" t="s">
        <v>259</v>
      </c>
      <c r="K1029" t="s">
        <v>382</v>
      </c>
      <c r="L1029" t="s">
        <v>211</v>
      </c>
      <c r="M1029" t="str">
        <f>_430_CS_COMBOCODES[[#This Row],[Dept ID]]&amp;_430_CS_COMBOCODES[[#This Row],[Fund]]</f>
        <v>141724014100</v>
      </c>
    </row>
    <row r="1030" spans="1:13" hidden="1" x14ac:dyDescent="0.3">
      <c r="A1030" s="8">
        <v>43647</v>
      </c>
      <c r="B1030" t="s">
        <v>21</v>
      </c>
      <c r="C1030" t="s">
        <v>2942</v>
      </c>
      <c r="D1030" t="s">
        <v>2943</v>
      </c>
      <c r="E1030" t="s">
        <v>2944</v>
      </c>
      <c r="F1030" t="s">
        <v>205</v>
      </c>
      <c r="G1030" t="s">
        <v>206</v>
      </c>
      <c r="H1030" t="s">
        <v>2945</v>
      </c>
      <c r="I1030" t="s">
        <v>208</v>
      </c>
      <c r="J1030" t="s">
        <v>209</v>
      </c>
      <c r="K1030" t="s">
        <v>234</v>
      </c>
      <c r="L1030" t="s">
        <v>211</v>
      </c>
      <c r="M1030" t="str">
        <f>_430_CS_COMBOCODES[[#This Row],[Dept ID]]&amp;_430_CS_COMBOCODES[[#This Row],[Fund]]</f>
        <v>210001920000</v>
      </c>
    </row>
    <row r="1031" spans="1:13" hidden="1" x14ac:dyDescent="0.3">
      <c r="A1031" s="8">
        <v>43656</v>
      </c>
      <c r="B1031" t="s">
        <v>21</v>
      </c>
      <c r="C1031" t="s">
        <v>2946</v>
      </c>
      <c r="D1031" t="s">
        <v>2947</v>
      </c>
      <c r="E1031" t="s">
        <v>2948</v>
      </c>
      <c r="F1031" t="s">
        <v>205</v>
      </c>
      <c r="G1031" t="s">
        <v>1761</v>
      </c>
      <c r="H1031" t="s">
        <v>2949</v>
      </c>
      <c r="I1031" t="s">
        <v>556</v>
      </c>
      <c r="J1031" t="s">
        <v>222</v>
      </c>
      <c r="K1031" t="s">
        <v>266</v>
      </c>
      <c r="L1031" t="s">
        <v>211</v>
      </c>
      <c r="M1031" t="str">
        <f>_430_CS_COMBOCODES[[#This Row],[Dept ID]]&amp;_430_CS_COMBOCODES[[#This Row],[Fund]]</f>
        <v>105644010600</v>
      </c>
    </row>
    <row r="1032" spans="1:13" hidden="1" x14ac:dyDescent="0.3">
      <c r="A1032" s="8">
        <v>43647</v>
      </c>
      <c r="B1032" t="s">
        <v>21</v>
      </c>
      <c r="C1032" t="s">
        <v>2950</v>
      </c>
      <c r="D1032" t="s">
        <v>2160</v>
      </c>
      <c r="E1032" t="s">
        <v>2161</v>
      </c>
      <c r="F1032" t="s">
        <v>205</v>
      </c>
      <c r="G1032" t="s">
        <v>877</v>
      </c>
      <c r="H1032" t="s">
        <v>2951</v>
      </c>
      <c r="I1032" t="s">
        <v>208</v>
      </c>
      <c r="J1032" t="s">
        <v>227</v>
      </c>
      <c r="K1032" t="s">
        <v>234</v>
      </c>
      <c r="L1032" t="s">
        <v>211</v>
      </c>
      <c r="M1032" t="str">
        <f>_430_CS_COMBOCODES[[#This Row],[Dept ID]]&amp;_430_CS_COMBOCODES[[#This Row],[Fund]]</f>
        <v>204821620000</v>
      </c>
    </row>
    <row r="1033" spans="1:13" hidden="1" x14ac:dyDescent="0.3">
      <c r="A1033" s="8">
        <v>43647</v>
      </c>
      <c r="B1033" t="s">
        <v>21</v>
      </c>
      <c r="C1033" t="s">
        <v>2952</v>
      </c>
      <c r="D1033" t="s">
        <v>2264</v>
      </c>
      <c r="E1033" t="s">
        <v>2953</v>
      </c>
      <c r="F1033" t="s">
        <v>205</v>
      </c>
      <c r="G1033" t="s">
        <v>2266</v>
      </c>
      <c r="H1033" t="s">
        <v>2954</v>
      </c>
      <c r="I1033" t="s">
        <v>208</v>
      </c>
      <c r="J1033" t="s">
        <v>227</v>
      </c>
      <c r="K1033" t="s">
        <v>234</v>
      </c>
      <c r="L1033" t="s">
        <v>211</v>
      </c>
      <c r="M1033" t="str">
        <f>_430_CS_COMBOCODES[[#This Row],[Dept ID]]&amp;_430_CS_COMBOCODES[[#This Row],[Fund]]</f>
        <v>204011120000</v>
      </c>
    </row>
    <row r="1034" spans="1:13" hidden="1" x14ac:dyDescent="0.3">
      <c r="A1034" s="8">
        <v>43631</v>
      </c>
      <c r="B1034" t="s">
        <v>21</v>
      </c>
      <c r="C1034" t="s">
        <v>2955</v>
      </c>
      <c r="D1034" t="s">
        <v>2956</v>
      </c>
      <c r="E1034" t="s">
        <v>22</v>
      </c>
      <c r="F1034" t="s">
        <v>205</v>
      </c>
      <c r="G1034" t="s">
        <v>579</v>
      </c>
      <c r="H1034" t="s">
        <v>2957</v>
      </c>
      <c r="I1034" t="s">
        <v>208</v>
      </c>
      <c r="J1034" t="s">
        <v>209</v>
      </c>
      <c r="K1034" t="s">
        <v>216</v>
      </c>
      <c r="L1034" t="s">
        <v>211</v>
      </c>
      <c r="M1034" t="str">
        <f>_430_CS_COMBOCODES[[#This Row],[Dept ID]]&amp;_430_CS_COMBOCODES[[#This Row],[Fund]]</f>
        <v>100807020000</v>
      </c>
    </row>
    <row r="1035" spans="1:13" hidden="1" x14ac:dyDescent="0.3">
      <c r="A1035" s="8">
        <v>43647</v>
      </c>
      <c r="B1035" t="s">
        <v>21</v>
      </c>
      <c r="C1035" t="s">
        <v>2958</v>
      </c>
      <c r="D1035" t="s">
        <v>2956</v>
      </c>
      <c r="E1035" t="s">
        <v>2959</v>
      </c>
      <c r="F1035" t="s">
        <v>205</v>
      </c>
      <c r="G1035" t="s">
        <v>206</v>
      </c>
      <c r="H1035" t="s">
        <v>2957</v>
      </c>
      <c r="I1035" t="s">
        <v>208</v>
      </c>
      <c r="J1035" t="s">
        <v>209</v>
      </c>
      <c r="K1035" t="s">
        <v>216</v>
      </c>
      <c r="L1035" t="s">
        <v>211</v>
      </c>
      <c r="M1035" t="str">
        <f>_430_CS_COMBOCODES[[#This Row],[Dept ID]]&amp;_430_CS_COMBOCODES[[#This Row],[Fund]]</f>
        <v>210001920000</v>
      </c>
    </row>
    <row r="1036" spans="1:13" hidden="1" x14ac:dyDescent="0.3">
      <c r="A1036" s="8">
        <v>43908</v>
      </c>
      <c r="B1036" t="s">
        <v>201</v>
      </c>
      <c r="C1036" t="s">
        <v>2960</v>
      </c>
      <c r="D1036" t="s">
        <v>2961</v>
      </c>
      <c r="E1036" t="s">
        <v>2094</v>
      </c>
      <c r="F1036" t="s">
        <v>205</v>
      </c>
      <c r="G1036" t="s">
        <v>206</v>
      </c>
      <c r="H1036" t="s">
        <v>2962</v>
      </c>
      <c r="I1036" t="s">
        <v>208</v>
      </c>
      <c r="J1036" t="s">
        <v>209</v>
      </c>
      <c r="K1036" t="s">
        <v>234</v>
      </c>
      <c r="L1036" t="s">
        <v>211</v>
      </c>
      <c r="M1036" t="str">
        <f>_430_CS_COMBOCODES[[#This Row],[Dept ID]]&amp;_430_CS_COMBOCODES[[#This Row],[Fund]]</f>
        <v>210001920000</v>
      </c>
    </row>
    <row r="1037" spans="1:13" hidden="1" x14ac:dyDescent="0.3">
      <c r="A1037" s="8">
        <v>43914</v>
      </c>
      <c r="B1037" t="s">
        <v>21</v>
      </c>
      <c r="C1037" t="s">
        <v>2963</v>
      </c>
      <c r="D1037" t="s">
        <v>2964</v>
      </c>
      <c r="E1037" t="s">
        <v>22</v>
      </c>
      <c r="F1037" t="s">
        <v>205</v>
      </c>
      <c r="G1037" t="s">
        <v>2628</v>
      </c>
      <c r="H1037" t="s">
        <v>2965</v>
      </c>
      <c r="I1037" t="s">
        <v>208</v>
      </c>
      <c r="J1037" t="s">
        <v>209</v>
      </c>
      <c r="K1037" t="s">
        <v>234</v>
      </c>
      <c r="L1037" t="s">
        <v>211</v>
      </c>
      <c r="M1037" t="str">
        <f>_430_CS_COMBOCODES[[#This Row],[Dept ID]]&amp;_430_CS_COMBOCODES[[#This Row],[Fund]]</f>
        <v>141740320000</v>
      </c>
    </row>
    <row r="1038" spans="1:13" hidden="1" x14ac:dyDescent="0.3">
      <c r="A1038" s="8">
        <v>43909</v>
      </c>
      <c r="B1038" t="s">
        <v>21</v>
      </c>
      <c r="C1038" t="s">
        <v>2966</v>
      </c>
      <c r="D1038" t="s">
        <v>2964</v>
      </c>
      <c r="E1038" t="s">
        <v>22</v>
      </c>
      <c r="F1038" t="s">
        <v>205</v>
      </c>
      <c r="G1038" t="s">
        <v>448</v>
      </c>
      <c r="H1038" t="s">
        <v>2965</v>
      </c>
      <c r="I1038" t="s">
        <v>208</v>
      </c>
      <c r="J1038" t="s">
        <v>209</v>
      </c>
      <c r="K1038" t="s">
        <v>234</v>
      </c>
      <c r="L1038" t="s">
        <v>211</v>
      </c>
      <c r="M1038" t="str">
        <f>_430_CS_COMBOCODES[[#This Row],[Dept ID]]&amp;_430_CS_COMBOCODES[[#This Row],[Fund]]</f>
        <v>210001220000</v>
      </c>
    </row>
    <row r="1039" spans="1:13" hidden="1" x14ac:dyDescent="0.3">
      <c r="A1039" s="8">
        <v>43647</v>
      </c>
      <c r="B1039" t="s">
        <v>21</v>
      </c>
      <c r="C1039" t="s">
        <v>2967</v>
      </c>
      <c r="D1039" t="s">
        <v>203</v>
      </c>
      <c r="E1039" t="s">
        <v>2968</v>
      </c>
      <c r="F1039" t="s">
        <v>205</v>
      </c>
      <c r="G1039" t="s">
        <v>206</v>
      </c>
      <c r="H1039" t="s">
        <v>2969</v>
      </c>
      <c r="I1039" t="s">
        <v>208</v>
      </c>
      <c r="J1039" t="s">
        <v>209</v>
      </c>
      <c r="K1039" t="s">
        <v>210</v>
      </c>
      <c r="L1039" t="s">
        <v>211</v>
      </c>
      <c r="M1039" t="str">
        <f>_430_CS_COMBOCODES[[#This Row],[Dept ID]]&amp;_430_CS_COMBOCODES[[#This Row],[Fund]]</f>
        <v>210001920000</v>
      </c>
    </row>
    <row r="1040" spans="1:13" hidden="1" x14ac:dyDescent="0.3">
      <c r="A1040" s="8">
        <v>43600</v>
      </c>
      <c r="B1040" t="s">
        <v>21</v>
      </c>
      <c r="C1040" t="s">
        <v>2970</v>
      </c>
      <c r="D1040" t="s">
        <v>203</v>
      </c>
      <c r="E1040" t="s">
        <v>22</v>
      </c>
      <c r="F1040" t="s">
        <v>205</v>
      </c>
      <c r="G1040" t="s">
        <v>504</v>
      </c>
      <c r="H1040" t="s">
        <v>2969</v>
      </c>
      <c r="I1040" t="s">
        <v>208</v>
      </c>
      <c r="J1040" t="s">
        <v>209</v>
      </c>
      <c r="K1040" t="s">
        <v>210</v>
      </c>
      <c r="L1040" t="s">
        <v>211</v>
      </c>
      <c r="M1040" t="str">
        <f>_430_CS_COMBOCODES[[#This Row],[Dept ID]]&amp;_430_CS_COMBOCODES[[#This Row],[Fund]]</f>
        <v>100806020000</v>
      </c>
    </row>
    <row r="1041" spans="1:13" hidden="1" x14ac:dyDescent="0.3">
      <c r="A1041" s="8">
        <v>43600</v>
      </c>
      <c r="B1041" t="s">
        <v>21</v>
      </c>
      <c r="C1041" t="s">
        <v>2971</v>
      </c>
      <c r="D1041" t="s">
        <v>2972</v>
      </c>
      <c r="E1041" t="s">
        <v>22</v>
      </c>
      <c r="F1041" t="s">
        <v>205</v>
      </c>
      <c r="G1041" t="s">
        <v>504</v>
      </c>
      <c r="H1041" t="s">
        <v>2973</v>
      </c>
      <c r="I1041" t="s">
        <v>208</v>
      </c>
      <c r="J1041" t="s">
        <v>209</v>
      </c>
      <c r="K1041" t="s">
        <v>210</v>
      </c>
      <c r="L1041" t="s">
        <v>211</v>
      </c>
      <c r="M1041" t="str">
        <f>_430_CS_COMBOCODES[[#This Row],[Dept ID]]&amp;_430_CS_COMBOCODES[[#This Row],[Fund]]</f>
        <v>100806020000</v>
      </c>
    </row>
    <row r="1042" spans="1:13" hidden="1" x14ac:dyDescent="0.3">
      <c r="A1042" s="8">
        <v>43649</v>
      </c>
      <c r="B1042" t="s">
        <v>21</v>
      </c>
      <c r="C1042" t="s">
        <v>2974</v>
      </c>
      <c r="D1042" t="s">
        <v>2975</v>
      </c>
      <c r="E1042" t="s">
        <v>2976</v>
      </c>
      <c r="F1042" t="s">
        <v>205</v>
      </c>
      <c r="G1042" t="s">
        <v>206</v>
      </c>
      <c r="H1042" t="s">
        <v>2973</v>
      </c>
      <c r="I1042" t="s">
        <v>208</v>
      </c>
      <c r="J1042" t="s">
        <v>209</v>
      </c>
      <c r="K1042" t="s">
        <v>210</v>
      </c>
      <c r="L1042" t="s">
        <v>211</v>
      </c>
      <c r="M1042" t="str">
        <f>_430_CS_COMBOCODES[[#This Row],[Dept ID]]&amp;_430_CS_COMBOCODES[[#This Row],[Fund]]</f>
        <v>210001920000</v>
      </c>
    </row>
    <row r="1043" spans="1:13" x14ac:dyDescent="0.3">
      <c r="A1043" s="8">
        <v>43647</v>
      </c>
      <c r="B1043" t="s">
        <v>21</v>
      </c>
      <c r="C1043" t="s">
        <v>2977</v>
      </c>
      <c r="D1043" t="s">
        <v>2978</v>
      </c>
      <c r="E1043" t="s">
        <v>2979</v>
      </c>
      <c r="F1043" t="s">
        <v>205</v>
      </c>
      <c r="G1043" t="s">
        <v>1927</v>
      </c>
      <c r="H1043" t="s">
        <v>2980</v>
      </c>
      <c r="I1043" t="s">
        <v>208</v>
      </c>
      <c r="J1043" t="s">
        <v>227</v>
      </c>
      <c r="K1043" t="s">
        <v>234</v>
      </c>
      <c r="L1043" t="s">
        <v>211</v>
      </c>
      <c r="M1043" t="str">
        <f>_430_CS_COMBOCODES[[#This Row],[Dept ID]]&amp;_430_CS_COMBOCODES[[#This Row],[Fund]]</f>
        <v>204420820000</v>
      </c>
    </row>
    <row r="1044" spans="1:13" hidden="1" x14ac:dyDescent="0.3">
      <c r="A1044" s="8">
        <v>43647</v>
      </c>
      <c r="B1044" t="s">
        <v>21</v>
      </c>
      <c r="C1044" t="s">
        <v>2981</v>
      </c>
      <c r="D1044" t="s">
        <v>2982</v>
      </c>
      <c r="E1044" t="s">
        <v>2983</v>
      </c>
      <c r="F1044" t="s">
        <v>205</v>
      </c>
      <c r="G1044" t="s">
        <v>380</v>
      </c>
      <c r="H1044" t="s">
        <v>2984</v>
      </c>
      <c r="I1044" t="s">
        <v>200</v>
      </c>
      <c r="J1044" t="s">
        <v>259</v>
      </c>
      <c r="K1044" t="s">
        <v>382</v>
      </c>
      <c r="L1044" t="s">
        <v>211</v>
      </c>
      <c r="M1044" t="str">
        <f>_430_CS_COMBOCODES[[#This Row],[Dept ID]]&amp;_430_CS_COMBOCODES[[#This Row],[Fund]]</f>
        <v>141723114100</v>
      </c>
    </row>
    <row r="1045" spans="1:13" hidden="1" x14ac:dyDescent="0.3">
      <c r="A1045" s="8">
        <v>43921</v>
      </c>
      <c r="B1045" t="s">
        <v>201</v>
      </c>
      <c r="C1045" t="s">
        <v>2985</v>
      </c>
      <c r="D1045" t="s">
        <v>2982</v>
      </c>
      <c r="E1045" t="s">
        <v>2986</v>
      </c>
      <c r="F1045" t="s">
        <v>205</v>
      </c>
      <c r="G1045" t="s">
        <v>380</v>
      </c>
      <c r="H1045" t="s">
        <v>2984</v>
      </c>
      <c r="I1045" t="s">
        <v>384</v>
      </c>
      <c r="J1045" t="s">
        <v>259</v>
      </c>
      <c r="K1045" t="s">
        <v>382</v>
      </c>
      <c r="L1045" t="s">
        <v>211</v>
      </c>
      <c r="M1045" t="str">
        <f>_430_CS_COMBOCODES[[#This Row],[Dept ID]]&amp;_430_CS_COMBOCODES[[#This Row],[Fund]]</f>
        <v>141723114000</v>
      </c>
    </row>
    <row r="1046" spans="1:13" hidden="1" x14ac:dyDescent="0.3">
      <c r="A1046" s="8">
        <v>43647</v>
      </c>
      <c r="B1046" t="s">
        <v>21</v>
      </c>
      <c r="C1046" t="s">
        <v>2987</v>
      </c>
      <c r="D1046" t="s">
        <v>2988</v>
      </c>
      <c r="E1046" t="s">
        <v>22</v>
      </c>
      <c r="F1046" t="s">
        <v>205</v>
      </c>
      <c r="G1046" t="s">
        <v>823</v>
      </c>
      <c r="H1046" t="s">
        <v>2989</v>
      </c>
      <c r="I1046" t="s">
        <v>208</v>
      </c>
      <c r="J1046" t="s">
        <v>209</v>
      </c>
      <c r="K1046" t="s">
        <v>234</v>
      </c>
      <c r="L1046" t="s">
        <v>211</v>
      </c>
      <c r="M1046" t="str">
        <f>_430_CS_COMBOCODES[[#This Row],[Dept ID]]&amp;_430_CS_COMBOCODES[[#This Row],[Fund]]</f>
        <v>210000420000</v>
      </c>
    </row>
    <row r="1047" spans="1:13" hidden="1" x14ac:dyDescent="0.3">
      <c r="A1047" s="8">
        <v>43647</v>
      </c>
      <c r="B1047" t="s">
        <v>21</v>
      </c>
      <c r="C1047" t="s">
        <v>2990</v>
      </c>
      <c r="D1047" t="s">
        <v>2991</v>
      </c>
      <c r="E1047" t="s">
        <v>22</v>
      </c>
      <c r="F1047" t="s">
        <v>205</v>
      </c>
      <c r="G1047" t="s">
        <v>599</v>
      </c>
      <c r="H1047" t="s">
        <v>2992</v>
      </c>
      <c r="I1047" t="s">
        <v>208</v>
      </c>
      <c r="J1047" t="s">
        <v>233</v>
      </c>
      <c r="K1047" t="s">
        <v>234</v>
      </c>
      <c r="L1047" t="s">
        <v>211</v>
      </c>
      <c r="M1047" t="str">
        <f>_430_CS_COMBOCODES[[#This Row],[Dept ID]]&amp;_430_CS_COMBOCODES[[#This Row],[Fund]]</f>
        <v>210001820000</v>
      </c>
    </row>
    <row r="1048" spans="1:13" hidden="1" x14ac:dyDescent="0.3">
      <c r="A1048" s="8">
        <v>43647</v>
      </c>
      <c r="B1048" t="s">
        <v>21</v>
      </c>
      <c r="C1048" t="s">
        <v>2993</v>
      </c>
      <c r="D1048" t="s">
        <v>2994</v>
      </c>
      <c r="E1048" t="s">
        <v>22</v>
      </c>
      <c r="F1048" t="s">
        <v>205</v>
      </c>
      <c r="G1048" t="s">
        <v>206</v>
      </c>
      <c r="H1048" t="s">
        <v>2995</v>
      </c>
      <c r="I1048" t="s">
        <v>208</v>
      </c>
      <c r="J1048" t="s">
        <v>227</v>
      </c>
      <c r="K1048" t="s">
        <v>216</v>
      </c>
      <c r="L1048" t="s">
        <v>211</v>
      </c>
      <c r="M1048" t="str">
        <f>_430_CS_COMBOCODES[[#This Row],[Dept ID]]&amp;_430_CS_COMBOCODES[[#This Row],[Fund]]</f>
        <v>210001920000</v>
      </c>
    </row>
    <row r="1049" spans="1:13" hidden="1" x14ac:dyDescent="0.3">
      <c r="A1049" s="8">
        <v>43652</v>
      </c>
      <c r="B1049" t="s">
        <v>201</v>
      </c>
      <c r="C1049" t="s">
        <v>2996</v>
      </c>
      <c r="D1049" t="s">
        <v>2997</v>
      </c>
      <c r="E1049" t="s">
        <v>2998</v>
      </c>
      <c r="F1049" t="s">
        <v>205</v>
      </c>
      <c r="G1049" t="s">
        <v>1761</v>
      </c>
      <c r="H1049" t="s">
        <v>2999</v>
      </c>
      <c r="I1049" t="s">
        <v>556</v>
      </c>
      <c r="J1049" t="s">
        <v>222</v>
      </c>
      <c r="K1049" t="s">
        <v>266</v>
      </c>
      <c r="L1049" t="s">
        <v>211</v>
      </c>
      <c r="M1049" t="str">
        <f>_430_CS_COMBOCODES[[#This Row],[Dept ID]]&amp;_430_CS_COMBOCODES[[#This Row],[Fund]]</f>
        <v>105644010600</v>
      </c>
    </row>
    <row r="1050" spans="1:13" hidden="1" x14ac:dyDescent="0.3">
      <c r="A1050" s="8">
        <v>43647</v>
      </c>
      <c r="B1050" t="s">
        <v>21</v>
      </c>
      <c r="C1050" t="s">
        <v>3000</v>
      </c>
      <c r="D1050" t="s">
        <v>3001</v>
      </c>
      <c r="E1050" t="s">
        <v>22</v>
      </c>
      <c r="F1050" t="s">
        <v>205</v>
      </c>
      <c r="G1050" t="s">
        <v>448</v>
      </c>
      <c r="H1050" t="s">
        <v>3002</v>
      </c>
      <c r="I1050" t="s">
        <v>208</v>
      </c>
      <c r="J1050" t="s">
        <v>233</v>
      </c>
      <c r="K1050" t="s">
        <v>1266</v>
      </c>
      <c r="L1050" t="s">
        <v>211</v>
      </c>
      <c r="M1050" t="str">
        <f>_430_CS_COMBOCODES[[#This Row],[Dept ID]]&amp;_430_CS_COMBOCODES[[#This Row],[Fund]]</f>
        <v>210001220000</v>
      </c>
    </row>
    <row r="1051" spans="1:13" hidden="1" x14ac:dyDescent="0.3">
      <c r="A1051" s="8">
        <v>43647</v>
      </c>
      <c r="B1051" t="s">
        <v>21</v>
      </c>
      <c r="C1051" t="s">
        <v>3003</v>
      </c>
      <c r="D1051" t="s">
        <v>3001</v>
      </c>
      <c r="E1051" t="s">
        <v>22</v>
      </c>
      <c r="F1051" t="s">
        <v>205</v>
      </c>
      <c r="G1051" t="s">
        <v>602</v>
      </c>
      <c r="H1051" t="s">
        <v>3002</v>
      </c>
      <c r="I1051" t="s">
        <v>208</v>
      </c>
      <c r="J1051" t="s">
        <v>233</v>
      </c>
      <c r="K1051" t="s">
        <v>1266</v>
      </c>
      <c r="L1051" t="s">
        <v>211</v>
      </c>
      <c r="M1051" t="str">
        <f>_430_CS_COMBOCODES[[#This Row],[Dept ID]]&amp;_430_CS_COMBOCODES[[#This Row],[Fund]]</f>
        <v>100207520000</v>
      </c>
    </row>
    <row r="1052" spans="1:13" hidden="1" x14ac:dyDescent="0.3">
      <c r="A1052" s="8">
        <v>43647</v>
      </c>
      <c r="B1052" t="s">
        <v>21</v>
      </c>
      <c r="C1052" t="s">
        <v>3004</v>
      </c>
      <c r="D1052" t="s">
        <v>3005</v>
      </c>
      <c r="E1052" t="s">
        <v>22</v>
      </c>
      <c r="F1052" t="s">
        <v>205</v>
      </c>
      <c r="G1052" t="s">
        <v>326</v>
      </c>
      <c r="H1052" t="s">
        <v>3006</v>
      </c>
      <c r="I1052" t="s">
        <v>208</v>
      </c>
      <c r="J1052" t="s">
        <v>209</v>
      </c>
      <c r="K1052" t="s">
        <v>234</v>
      </c>
      <c r="L1052" t="s">
        <v>211</v>
      </c>
      <c r="M1052" t="str">
        <f>_430_CS_COMBOCODES[[#This Row],[Dept ID]]&amp;_430_CS_COMBOCODES[[#This Row],[Fund]]</f>
        <v>210000720000</v>
      </c>
    </row>
    <row r="1053" spans="1:13" hidden="1" x14ac:dyDescent="0.3">
      <c r="A1053" s="8">
        <v>43647</v>
      </c>
      <c r="B1053" t="s">
        <v>21</v>
      </c>
      <c r="C1053" t="s">
        <v>3007</v>
      </c>
      <c r="D1053" t="s">
        <v>3008</v>
      </c>
      <c r="E1053" t="s">
        <v>22</v>
      </c>
      <c r="F1053" t="s">
        <v>205</v>
      </c>
      <c r="G1053" t="s">
        <v>448</v>
      </c>
      <c r="H1053" t="s">
        <v>3009</v>
      </c>
      <c r="I1053" t="s">
        <v>208</v>
      </c>
      <c r="J1053" t="s">
        <v>233</v>
      </c>
      <c r="K1053" t="s">
        <v>234</v>
      </c>
      <c r="L1053" t="s">
        <v>211</v>
      </c>
      <c r="M1053" t="str">
        <f>_430_CS_COMBOCODES[[#This Row],[Dept ID]]&amp;_430_CS_COMBOCODES[[#This Row],[Fund]]</f>
        <v>210001220000</v>
      </c>
    </row>
    <row r="1054" spans="1:13" hidden="1" x14ac:dyDescent="0.3">
      <c r="A1054" s="8">
        <v>43647</v>
      </c>
      <c r="B1054" t="s">
        <v>21</v>
      </c>
      <c r="C1054" t="s">
        <v>3010</v>
      </c>
      <c r="D1054" t="s">
        <v>3011</v>
      </c>
      <c r="E1054" t="s">
        <v>22</v>
      </c>
      <c r="F1054" t="s">
        <v>205</v>
      </c>
      <c r="G1054" t="s">
        <v>599</v>
      </c>
      <c r="H1054" t="s">
        <v>3012</v>
      </c>
      <c r="I1054" t="s">
        <v>208</v>
      </c>
      <c r="J1054" t="s">
        <v>209</v>
      </c>
      <c r="K1054" t="s">
        <v>210</v>
      </c>
      <c r="L1054" t="s">
        <v>211</v>
      </c>
      <c r="M1054" t="str">
        <f>_430_CS_COMBOCODES[[#This Row],[Dept ID]]&amp;_430_CS_COMBOCODES[[#This Row],[Fund]]</f>
        <v>210001820000</v>
      </c>
    </row>
    <row r="1055" spans="1:13" hidden="1" x14ac:dyDescent="0.3">
      <c r="A1055" s="8">
        <v>43647</v>
      </c>
      <c r="B1055" t="s">
        <v>21</v>
      </c>
      <c r="C1055" t="s">
        <v>3013</v>
      </c>
      <c r="D1055" t="s">
        <v>3014</v>
      </c>
      <c r="E1055" t="s">
        <v>22</v>
      </c>
      <c r="F1055" t="s">
        <v>205</v>
      </c>
      <c r="G1055" t="s">
        <v>340</v>
      </c>
      <c r="H1055" t="s">
        <v>3015</v>
      </c>
      <c r="I1055" t="s">
        <v>208</v>
      </c>
      <c r="J1055" t="s">
        <v>233</v>
      </c>
      <c r="K1055" t="s">
        <v>216</v>
      </c>
      <c r="L1055" t="s">
        <v>211</v>
      </c>
      <c r="M1055" t="str">
        <f>_430_CS_COMBOCODES[[#This Row],[Dept ID]]&amp;_430_CS_COMBOCODES[[#This Row],[Fund]]</f>
        <v>210002020000</v>
      </c>
    </row>
    <row r="1056" spans="1:13" hidden="1" x14ac:dyDescent="0.3">
      <c r="A1056" s="8">
        <v>43647</v>
      </c>
      <c r="B1056" t="s">
        <v>21</v>
      </c>
      <c r="C1056" t="s">
        <v>3016</v>
      </c>
      <c r="D1056" t="s">
        <v>3017</v>
      </c>
      <c r="E1056" t="s">
        <v>22</v>
      </c>
      <c r="F1056" t="s">
        <v>205</v>
      </c>
      <c r="G1056" t="s">
        <v>686</v>
      </c>
      <c r="H1056" t="s">
        <v>3018</v>
      </c>
      <c r="I1056" t="s">
        <v>208</v>
      </c>
      <c r="J1056" t="s">
        <v>227</v>
      </c>
      <c r="K1056" t="s">
        <v>216</v>
      </c>
      <c r="L1056" t="s">
        <v>211</v>
      </c>
      <c r="M1056" t="str">
        <f>_430_CS_COMBOCODES[[#This Row],[Dept ID]]&amp;_430_CS_COMBOCODES[[#This Row],[Fund]]</f>
        <v>210000920000</v>
      </c>
    </row>
    <row r="1057" spans="1:13" hidden="1" x14ac:dyDescent="0.3">
      <c r="A1057" s="8">
        <v>43647</v>
      </c>
      <c r="B1057" t="s">
        <v>21</v>
      </c>
      <c r="C1057" t="s">
        <v>3019</v>
      </c>
      <c r="D1057" t="s">
        <v>3020</v>
      </c>
      <c r="E1057" t="s">
        <v>22</v>
      </c>
      <c r="F1057" t="s">
        <v>205</v>
      </c>
      <c r="G1057" t="s">
        <v>615</v>
      </c>
      <c r="H1057" t="s">
        <v>3021</v>
      </c>
      <c r="I1057" t="s">
        <v>208</v>
      </c>
      <c r="J1057" t="s">
        <v>209</v>
      </c>
      <c r="K1057" t="s">
        <v>234</v>
      </c>
      <c r="L1057" t="s">
        <v>211</v>
      </c>
      <c r="M1057" t="str">
        <f>_430_CS_COMBOCODES[[#This Row],[Dept ID]]&amp;_430_CS_COMBOCODES[[#This Row],[Fund]]</f>
        <v>210000220000</v>
      </c>
    </row>
    <row r="1058" spans="1:13" hidden="1" x14ac:dyDescent="0.3">
      <c r="A1058" s="8">
        <v>43647</v>
      </c>
      <c r="B1058" t="s">
        <v>21</v>
      </c>
      <c r="C1058" t="s">
        <v>3022</v>
      </c>
      <c r="D1058" t="s">
        <v>3023</v>
      </c>
      <c r="E1058" t="s">
        <v>22</v>
      </c>
      <c r="F1058" t="s">
        <v>205</v>
      </c>
      <c r="G1058" t="s">
        <v>448</v>
      </c>
      <c r="H1058" t="s">
        <v>3024</v>
      </c>
      <c r="I1058" t="s">
        <v>208</v>
      </c>
      <c r="J1058" t="s">
        <v>227</v>
      </c>
      <c r="K1058" t="s">
        <v>1266</v>
      </c>
      <c r="L1058" t="s">
        <v>211</v>
      </c>
      <c r="M1058" t="str">
        <f>_430_CS_COMBOCODES[[#This Row],[Dept ID]]&amp;_430_CS_COMBOCODES[[#This Row],[Fund]]</f>
        <v>210001220000</v>
      </c>
    </row>
    <row r="1059" spans="1:13" hidden="1" x14ac:dyDescent="0.3">
      <c r="A1059" s="8">
        <v>43647</v>
      </c>
      <c r="B1059" t="s">
        <v>21</v>
      </c>
      <c r="C1059" t="s">
        <v>3025</v>
      </c>
      <c r="D1059" t="s">
        <v>3026</v>
      </c>
      <c r="E1059" t="s">
        <v>22</v>
      </c>
      <c r="F1059" t="s">
        <v>205</v>
      </c>
      <c r="G1059" t="s">
        <v>448</v>
      </c>
      <c r="H1059" t="s">
        <v>3027</v>
      </c>
      <c r="I1059" t="s">
        <v>208</v>
      </c>
      <c r="J1059" t="s">
        <v>227</v>
      </c>
      <c r="K1059" t="s">
        <v>1266</v>
      </c>
      <c r="L1059" t="s">
        <v>211</v>
      </c>
      <c r="M1059" t="str">
        <f>_430_CS_COMBOCODES[[#This Row],[Dept ID]]&amp;_430_CS_COMBOCODES[[#This Row],[Fund]]</f>
        <v>210001220000</v>
      </c>
    </row>
    <row r="1060" spans="1:13" hidden="1" x14ac:dyDescent="0.3">
      <c r="A1060" s="8">
        <v>43647</v>
      </c>
      <c r="B1060" t="s">
        <v>21</v>
      </c>
      <c r="C1060" t="s">
        <v>3028</v>
      </c>
      <c r="D1060" t="s">
        <v>3029</v>
      </c>
      <c r="E1060" t="s">
        <v>22</v>
      </c>
      <c r="F1060" t="s">
        <v>205</v>
      </c>
      <c r="G1060" t="s">
        <v>326</v>
      </c>
      <c r="H1060" t="s">
        <v>3030</v>
      </c>
      <c r="I1060" t="s">
        <v>208</v>
      </c>
      <c r="J1060" t="s">
        <v>227</v>
      </c>
      <c r="K1060" t="s">
        <v>1266</v>
      </c>
      <c r="L1060" t="s">
        <v>211</v>
      </c>
      <c r="M1060" t="str">
        <f>_430_CS_COMBOCODES[[#This Row],[Dept ID]]&amp;_430_CS_COMBOCODES[[#This Row],[Fund]]</f>
        <v>210000720000</v>
      </c>
    </row>
    <row r="1061" spans="1:13" hidden="1" x14ac:dyDescent="0.3">
      <c r="A1061" s="8">
        <v>43647</v>
      </c>
      <c r="B1061" t="s">
        <v>21</v>
      </c>
      <c r="C1061" t="s">
        <v>3031</v>
      </c>
      <c r="D1061" t="s">
        <v>3032</v>
      </c>
      <c r="E1061" t="s">
        <v>22</v>
      </c>
      <c r="F1061" t="s">
        <v>205</v>
      </c>
      <c r="G1061" t="s">
        <v>326</v>
      </c>
      <c r="H1061" t="s">
        <v>3033</v>
      </c>
      <c r="I1061" t="s">
        <v>208</v>
      </c>
      <c r="J1061" t="s">
        <v>227</v>
      </c>
      <c r="K1061" t="s">
        <v>1266</v>
      </c>
      <c r="L1061" t="s">
        <v>211</v>
      </c>
      <c r="M1061" t="str">
        <f>_430_CS_COMBOCODES[[#This Row],[Dept ID]]&amp;_430_CS_COMBOCODES[[#This Row],[Fund]]</f>
        <v>210000720000</v>
      </c>
    </row>
    <row r="1062" spans="1:13" hidden="1" x14ac:dyDescent="0.3">
      <c r="A1062" s="8">
        <v>43647</v>
      </c>
      <c r="B1062" t="s">
        <v>21</v>
      </c>
      <c r="C1062" t="s">
        <v>3034</v>
      </c>
      <c r="D1062" t="s">
        <v>3035</v>
      </c>
      <c r="E1062" t="s">
        <v>22</v>
      </c>
      <c r="F1062" t="s">
        <v>205</v>
      </c>
      <c r="G1062" t="s">
        <v>326</v>
      </c>
      <c r="H1062" t="s">
        <v>3036</v>
      </c>
      <c r="I1062" t="s">
        <v>208</v>
      </c>
      <c r="J1062" t="s">
        <v>227</v>
      </c>
      <c r="K1062" t="s">
        <v>1266</v>
      </c>
      <c r="L1062" t="s">
        <v>211</v>
      </c>
      <c r="M1062" t="str">
        <f>_430_CS_COMBOCODES[[#This Row],[Dept ID]]&amp;_430_CS_COMBOCODES[[#This Row],[Fund]]</f>
        <v>210000720000</v>
      </c>
    </row>
    <row r="1063" spans="1:13" hidden="1" x14ac:dyDescent="0.3">
      <c r="A1063" s="8">
        <v>43647</v>
      </c>
      <c r="B1063" t="s">
        <v>21</v>
      </c>
      <c r="C1063" t="s">
        <v>3037</v>
      </c>
      <c r="D1063" t="s">
        <v>3038</v>
      </c>
      <c r="E1063" t="s">
        <v>22</v>
      </c>
      <c r="F1063" t="s">
        <v>205</v>
      </c>
      <c r="G1063" t="s">
        <v>326</v>
      </c>
      <c r="H1063" t="s">
        <v>3039</v>
      </c>
      <c r="I1063" t="s">
        <v>208</v>
      </c>
      <c r="J1063" t="s">
        <v>209</v>
      </c>
      <c r="K1063" t="s">
        <v>234</v>
      </c>
      <c r="L1063" t="s">
        <v>211</v>
      </c>
      <c r="M1063" t="str">
        <f>_430_CS_COMBOCODES[[#This Row],[Dept ID]]&amp;_430_CS_COMBOCODES[[#This Row],[Fund]]</f>
        <v>210000720000</v>
      </c>
    </row>
    <row r="1064" spans="1:13" hidden="1" x14ac:dyDescent="0.3">
      <c r="A1064" s="8">
        <v>44013</v>
      </c>
      <c r="B1064" t="s">
        <v>21</v>
      </c>
      <c r="C1064" t="s">
        <v>3040</v>
      </c>
      <c r="D1064" t="s">
        <v>3041</v>
      </c>
      <c r="E1064" t="s">
        <v>22</v>
      </c>
      <c r="F1064" t="s">
        <v>205</v>
      </c>
      <c r="G1064" t="s">
        <v>448</v>
      </c>
      <c r="H1064" t="s">
        <v>3042</v>
      </c>
      <c r="I1064" t="s">
        <v>208</v>
      </c>
      <c r="J1064" t="s">
        <v>209</v>
      </c>
      <c r="K1064" t="s">
        <v>216</v>
      </c>
      <c r="L1064" t="s">
        <v>211</v>
      </c>
      <c r="M1064" t="str">
        <f>_430_CS_COMBOCODES[[#This Row],[Dept ID]]&amp;_430_CS_COMBOCODES[[#This Row],[Fund]]</f>
        <v>210001220000</v>
      </c>
    </row>
    <row r="1065" spans="1:13" hidden="1" x14ac:dyDescent="0.3">
      <c r="A1065" s="8">
        <v>43862</v>
      </c>
      <c r="B1065" t="s">
        <v>21</v>
      </c>
      <c r="C1065" t="s">
        <v>3043</v>
      </c>
      <c r="D1065" t="s">
        <v>3044</v>
      </c>
      <c r="E1065" t="s">
        <v>3045</v>
      </c>
      <c r="F1065" t="s">
        <v>205</v>
      </c>
      <c r="G1065" t="s">
        <v>899</v>
      </c>
      <c r="H1065" t="s">
        <v>3046</v>
      </c>
      <c r="I1065" t="s">
        <v>208</v>
      </c>
      <c r="J1065" t="s">
        <v>227</v>
      </c>
      <c r="K1065" t="s">
        <v>234</v>
      </c>
      <c r="L1065" t="s">
        <v>211</v>
      </c>
      <c r="M1065" t="str">
        <f>_430_CS_COMBOCODES[[#This Row],[Dept ID]]&amp;_430_CS_COMBOCODES[[#This Row],[Fund]]</f>
        <v>204320020000</v>
      </c>
    </row>
    <row r="1066" spans="1:13" hidden="1" x14ac:dyDescent="0.3">
      <c r="A1066" s="8">
        <v>43647</v>
      </c>
      <c r="B1066" t="s">
        <v>21</v>
      </c>
      <c r="C1066" t="s">
        <v>3047</v>
      </c>
      <c r="D1066" t="s">
        <v>3048</v>
      </c>
      <c r="E1066" t="s">
        <v>3049</v>
      </c>
      <c r="F1066" t="s">
        <v>205</v>
      </c>
      <c r="G1066" t="s">
        <v>206</v>
      </c>
      <c r="H1066" t="s">
        <v>3050</v>
      </c>
      <c r="I1066" t="s">
        <v>208</v>
      </c>
      <c r="J1066" t="s">
        <v>209</v>
      </c>
      <c r="K1066" t="s">
        <v>216</v>
      </c>
      <c r="L1066" t="s">
        <v>211</v>
      </c>
      <c r="M1066" t="str">
        <f>_430_CS_COMBOCODES[[#This Row],[Dept ID]]&amp;_430_CS_COMBOCODES[[#This Row],[Fund]]</f>
        <v>210001920000</v>
      </c>
    </row>
    <row r="1067" spans="1:13" hidden="1" x14ac:dyDescent="0.3">
      <c r="A1067" s="8">
        <v>43678</v>
      </c>
      <c r="B1067" t="s">
        <v>21</v>
      </c>
      <c r="C1067" t="s">
        <v>3051</v>
      </c>
      <c r="D1067" t="s">
        <v>3048</v>
      </c>
      <c r="E1067" t="s">
        <v>22</v>
      </c>
      <c r="F1067" t="s">
        <v>205</v>
      </c>
      <c r="G1067" t="s">
        <v>298</v>
      </c>
      <c r="H1067" t="s">
        <v>3050</v>
      </c>
      <c r="I1067" t="s">
        <v>208</v>
      </c>
      <c r="J1067" t="s">
        <v>209</v>
      </c>
      <c r="K1067" t="s">
        <v>216</v>
      </c>
      <c r="L1067" t="s">
        <v>211</v>
      </c>
      <c r="M1067" t="str">
        <f>_430_CS_COMBOCODES[[#This Row],[Dept ID]]&amp;_430_CS_COMBOCODES[[#This Row],[Fund]]</f>
        <v>100802020000</v>
      </c>
    </row>
    <row r="1068" spans="1:13" hidden="1" x14ac:dyDescent="0.3">
      <c r="A1068" s="8">
        <v>43647</v>
      </c>
      <c r="B1068" t="s">
        <v>21</v>
      </c>
      <c r="C1068" t="s">
        <v>3052</v>
      </c>
      <c r="D1068" t="s">
        <v>3053</v>
      </c>
      <c r="E1068" t="s">
        <v>22</v>
      </c>
      <c r="F1068" t="s">
        <v>205</v>
      </c>
      <c r="G1068" t="s">
        <v>599</v>
      </c>
      <c r="H1068" t="s">
        <v>3054</v>
      </c>
      <c r="I1068" t="s">
        <v>208</v>
      </c>
      <c r="J1068" t="s">
        <v>233</v>
      </c>
      <c r="K1068" t="s">
        <v>1266</v>
      </c>
      <c r="L1068" t="s">
        <v>211</v>
      </c>
      <c r="M1068" t="str">
        <f>_430_CS_COMBOCODES[[#This Row],[Dept ID]]&amp;_430_CS_COMBOCODES[[#This Row],[Fund]]</f>
        <v>210001820000</v>
      </c>
    </row>
    <row r="1069" spans="1:13" hidden="1" x14ac:dyDescent="0.3">
      <c r="A1069" s="8">
        <v>43647</v>
      </c>
      <c r="B1069" t="s">
        <v>21</v>
      </c>
      <c r="C1069" t="s">
        <v>3055</v>
      </c>
      <c r="D1069" t="s">
        <v>3056</v>
      </c>
      <c r="E1069" t="s">
        <v>22</v>
      </c>
      <c r="F1069" t="s">
        <v>205</v>
      </c>
      <c r="G1069" t="s">
        <v>686</v>
      </c>
      <c r="H1069" t="s">
        <v>3057</v>
      </c>
      <c r="I1069" t="s">
        <v>208</v>
      </c>
      <c r="J1069" t="s">
        <v>209</v>
      </c>
      <c r="K1069" t="s">
        <v>216</v>
      </c>
      <c r="L1069" t="s">
        <v>211</v>
      </c>
      <c r="M1069" t="str">
        <f>_430_CS_COMBOCODES[[#This Row],[Dept ID]]&amp;_430_CS_COMBOCODES[[#This Row],[Fund]]</f>
        <v>210000920000</v>
      </c>
    </row>
    <row r="1070" spans="1:13" hidden="1" x14ac:dyDescent="0.3">
      <c r="A1070" s="8">
        <v>43647</v>
      </c>
      <c r="B1070" t="s">
        <v>21</v>
      </c>
      <c r="C1070" t="s">
        <v>3058</v>
      </c>
      <c r="D1070" t="s">
        <v>3059</v>
      </c>
      <c r="E1070" t="s">
        <v>22</v>
      </c>
      <c r="F1070" t="s">
        <v>205</v>
      </c>
      <c r="G1070" t="s">
        <v>206</v>
      </c>
      <c r="H1070" t="s">
        <v>3060</v>
      </c>
      <c r="I1070" t="s">
        <v>208</v>
      </c>
      <c r="J1070" t="s">
        <v>209</v>
      </c>
      <c r="K1070" t="s">
        <v>234</v>
      </c>
      <c r="L1070" t="s">
        <v>211</v>
      </c>
      <c r="M1070" t="str">
        <f>_430_CS_COMBOCODES[[#This Row],[Dept ID]]&amp;_430_CS_COMBOCODES[[#This Row],[Fund]]</f>
        <v>210001920000</v>
      </c>
    </row>
    <row r="1071" spans="1:13" hidden="1" x14ac:dyDescent="0.3">
      <c r="A1071" s="8">
        <v>43647</v>
      </c>
      <c r="B1071" t="s">
        <v>21</v>
      </c>
      <c r="C1071" t="s">
        <v>3061</v>
      </c>
      <c r="D1071" t="s">
        <v>3062</v>
      </c>
      <c r="E1071" t="s">
        <v>22</v>
      </c>
      <c r="F1071" t="s">
        <v>205</v>
      </c>
      <c r="G1071" t="s">
        <v>432</v>
      </c>
      <c r="H1071" t="s">
        <v>3063</v>
      </c>
      <c r="I1071" t="s">
        <v>208</v>
      </c>
      <c r="J1071" t="s">
        <v>233</v>
      </c>
      <c r="K1071" t="s">
        <v>1266</v>
      </c>
      <c r="L1071" t="s">
        <v>211</v>
      </c>
      <c r="M1071" t="str">
        <f>_430_CS_COMBOCODES[[#This Row],[Dept ID]]&amp;_430_CS_COMBOCODES[[#This Row],[Fund]]</f>
        <v>210000120000</v>
      </c>
    </row>
    <row r="1072" spans="1:13" hidden="1" x14ac:dyDescent="0.3">
      <c r="A1072" s="8">
        <v>43647</v>
      </c>
      <c r="B1072" t="s">
        <v>21</v>
      </c>
      <c r="C1072" t="s">
        <v>3064</v>
      </c>
      <c r="D1072" t="s">
        <v>3065</v>
      </c>
      <c r="E1072" t="s">
        <v>22</v>
      </c>
      <c r="F1072" t="s">
        <v>205</v>
      </c>
      <c r="G1072" t="s">
        <v>326</v>
      </c>
      <c r="H1072" t="s">
        <v>3063</v>
      </c>
      <c r="I1072" t="s">
        <v>208</v>
      </c>
      <c r="J1072" t="s">
        <v>233</v>
      </c>
      <c r="K1072" t="s">
        <v>1266</v>
      </c>
      <c r="L1072" t="s">
        <v>211</v>
      </c>
      <c r="M1072" t="str">
        <f>_430_CS_COMBOCODES[[#This Row],[Dept ID]]&amp;_430_CS_COMBOCODES[[#This Row],[Fund]]</f>
        <v>210000720000</v>
      </c>
    </row>
    <row r="1073" spans="1:13" hidden="1" x14ac:dyDescent="0.3">
      <c r="A1073" s="8">
        <v>43647</v>
      </c>
      <c r="B1073" t="s">
        <v>21</v>
      </c>
      <c r="C1073" t="s">
        <v>3066</v>
      </c>
      <c r="D1073" t="s">
        <v>3067</v>
      </c>
      <c r="E1073" t="s">
        <v>22</v>
      </c>
      <c r="F1073" t="s">
        <v>205</v>
      </c>
      <c r="G1073" t="s">
        <v>432</v>
      </c>
      <c r="H1073" t="s">
        <v>3068</v>
      </c>
      <c r="I1073" t="s">
        <v>208</v>
      </c>
      <c r="J1073" t="s">
        <v>227</v>
      </c>
      <c r="K1073" t="s">
        <v>1266</v>
      </c>
      <c r="L1073" t="s">
        <v>211</v>
      </c>
      <c r="M1073" t="str">
        <f>_430_CS_COMBOCODES[[#This Row],[Dept ID]]&amp;_430_CS_COMBOCODES[[#This Row],[Fund]]</f>
        <v>210000120000</v>
      </c>
    </row>
    <row r="1074" spans="1:13" hidden="1" x14ac:dyDescent="0.3">
      <c r="A1074" s="8">
        <v>43831</v>
      </c>
      <c r="B1074" t="s">
        <v>21</v>
      </c>
      <c r="C1074" t="s">
        <v>3069</v>
      </c>
      <c r="D1074" t="s">
        <v>3070</v>
      </c>
      <c r="E1074" t="s">
        <v>22</v>
      </c>
      <c r="F1074" t="s">
        <v>205</v>
      </c>
      <c r="G1074" t="s">
        <v>448</v>
      </c>
      <c r="H1074" t="s">
        <v>3071</v>
      </c>
      <c r="I1074" t="s">
        <v>208</v>
      </c>
      <c r="J1074" t="s">
        <v>209</v>
      </c>
      <c r="K1074" t="s">
        <v>234</v>
      </c>
      <c r="L1074" t="s">
        <v>211</v>
      </c>
      <c r="M1074" t="str">
        <f>_430_CS_COMBOCODES[[#This Row],[Dept ID]]&amp;_430_CS_COMBOCODES[[#This Row],[Fund]]</f>
        <v>210001220000</v>
      </c>
    </row>
    <row r="1075" spans="1:13" hidden="1" x14ac:dyDescent="0.3">
      <c r="A1075" s="8">
        <v>43647</v>
      </c>
      <c r="B1075" t="s">
        <v>21</v>
      </c>
      <c r="C1075" t="s">
        <v>3072</v>
      </c>
      <c r="D1075" t="s">
        <v>3073</v>
      </c>
      <c r="E1075" t="s">
        <v>22</v>
      </c>
      <c r="F1075" t="s">
        <v>205</v>
      </c>
      <c r="G1075" t="s">
        <v>599</v>
      </c>
      <c r="H1075" t="s">
        <v>3074</v>
      </c>
      <c r="I1075" t="s">
        <v>208</v>
      </c>
      <c r="J1075" t="s">
        <v>233</v>
      </c>
      <c r="K1075" t="s">
        <v>234</v>
      </c>
      <c r="L1075" t="s">
        <v>211</v>
      </c>
      <c r="M1075" t="str">
        <f>_430_CS_COMBOCODES[[#This Row],[Dept ID]]&amp;_430_CS_COMBOCODES[[#This Row],[Fund]]</f>
        <v>210001820000</v>
      </c>
    </row>
    <row r="1076" spans="1:13" hidden="1" x14ac:dyDescent="0.3">
      <c r="A1076" s="8">
        <v>43647</v>
      </c>
      <c r="B1076" t="s">
        <v>21</v>
      </c>
      <c r="C1076" t="s">
        <v>3075</v>
      </c>
      <c r="D1076" t="s">
        <v>3076</v>
      </c>
      <c r="E1076" t="s">
        <v>22</v>
      </c>
      <c r="F1076" t="s">
        <v>205</v>
      </c>
      <c r="G1076" t="s">
        <v>326</v>
      </c>
      <c r="H1076" t="s">
        <v>3077</v>
      </c>
      <c r="I1076" t="s">
        <v>208</v>
      </c>
      <c r="J1076" t="s">
        <v>209</v>
      </c>
      <c r="K1076" t="s">
        <v>234</v>
      </c>
      <c r="L1076" t="s">
        <v>211</v>
      </c>
      <c r="M1076" t="str">
        <f>_430_CS_COMBOCODES[[#This Row],[Dept ID]]&amp;_430_CS_COMBOCODES[[#This Row],[Fund]]</f>
        <v>210000720000</v>
      </c>
    </row>
    <row r="1077" spans="1:13" hidden="1" x14ac:dyDescent="0.3">
      <c r="A1077" s="8">
        <v>43647</v>
      </c>
      <c r="B1077" t="s">
        <v>21</v>
      </c>
      <c r="C1077" t="s">
        <v>3078</v>
      </c>
      <c r="D1077" t="s">
        <v>3079</v>
      </c>
      <c r="E1077" t="s">
        <v>3080</v>
      </c>
      <c r="F1077" t="s">
        <v>205</v>
      </c>
      <c r="G1077" t="s">
        <v>3081</v>
      </c>
      <c r="H1077" t="s">
        <v>3080</v>
      </c>
      <c r="I1077" t="s">
        <v>754</v>
      </c>
      <c r="J1077" t="s">
        <v>227</v>
      </c>
      <c r="K1077" t="s">
        <v>266</v>
      </c>
      <c r="L1077" t="s">
        <v>211</v>
      </c>
      <c r="M1077" t="str">
        <f>_430_CS_COMBOCODES[[#This Row],[Dept ID]]&amp;_430_CS_COMBOCODES[[#This Row],[Fund]]</f>
        <v>100501010500</v>
      </c>
    </row>
    <row r="1078" spans="1:13" hidden="1" x14ac:dyDescent="0.3">
      <c r="A1078" s="8">
        <v>43647</v>
      </c>
      <c r="B1078" t="s">
        <v>21</v>
      </c>
      <c r="C1078" t="s">
        <v>3082</v>
      </c>
      <c r="D1078" t="s">
        <v>3083</v>
      </c>
      <c r="E1078" t="s">
        <v>22</v>
      </c>
      <c r="F1078" t="s">
        <v>205</v>
      </c>
      <c r="G1078" t="s">
        <v>347</v>
      </c>
      <c r="H1078" t="s">
        <v>3084</v>
      </c>
      <c r="I1078" t="s">
        <v>208</v>
      </c>
      <c r="J1078" t="s">
        <v>209</v>
      </c>
      <c r="K1078" t="s">
        <v>234</v>
      </c>
      <c r="L1078" t="s">
        <v>211</v>
      </c>
      <c r="M1078" t="str">
        <f>_430_CS_COMBOCODES[[#This Row],[Dept ID]]&amp;_430_CS_COMBOCODES[[#This Row],[Fund]]</f>
        <v>210001120000</v>
      </c>
    </row>
    <row r="1079" spans="1:13" hidden="1" x14ac:dyDescent="0.3">
      <c r="A1079" s="8">
        <v>43800</v>
      </c>
      <c r="B1079" t="s">
        <v>21</v>
      </c>
      <c r="C1079" t="s">
        <v>3085</v>
      </c>
      <c r="D1079" t="s">
        <v>3086</v>
      </c>
      <c r="E1079" t="s">
        <v>22</v>
      </c>
      <c r="F1079" t="s">
        <v>205</v>
      </c>
      <c r="G1079" t="s">
        <v>448</v>
      </c>
      <c r="H1079" t="s">
        <v>3087</v>
      </c>
      <c r="I1079" t="s">
        <v>208</v>
      </c>
      <c r="J1079" t="s">
        <v>209</v>
      </c>
      <c r="K1079" t="s">
        <v>234</v>
      </c>
      <c r="L1079" t="s">
        <v>211</v>
      </c>
      <c r="M1079" t="str">
        <f>_430_CS_COMBOCODES[[#This Row],[Dept ID]]&amp;_430_CS_COMBOCODES[[#This Row],[Fund]]</f>
        <v>210001220000</v>
      </c>
    </row>
    <row r="1080" spans="1:13" hidden="1" x14ac:dyDescent="0.3">
      <c r="A1080" s="8">
        <v>43647</v>
      </c>
      <c r="B1080" t="s">
        <v>21</v>
      </c>
      <c r="C1080" t="s">
        <v>3088</v>
      </c>
      <c r="D1080" t="s">
        <v>3089</v>
      </c>
      <c r="E1080" t="s">
        <v>22</v>
      </c>
      <c r="F1080" t="s">
        <v>205</v>
      </c>
      <c r="G1080" t="s">
        <v>347</v>
      </c>
      <c r="H1080" t="s">
        <v>3090</v>
      </c>
      <c r="I1080" t="s">
        <v>208</v>
      </c>
      <c r="J1080" t="s">
        <v>233</v>
      </c>
      <c r="K1080" t="s">
        <v>210</v>
      </c>
      <c r="L1080" t="s">
        <v>211</v>
      </c>
      <c r="M1080" t="str">
        <f>_430_CS_COMBOCODES[[#This Row],[Dept ID]]&amp;_430_CS_COMBOCODES[[#This Row],[Fund]]</f>
        <v>210001120000</v>
      </c>
    </row>
    <row r="1081" spans="1:13" hidden="1" x14ac:dyDescent="0.3">
      <c r="A1081" s="8">
        <v>44319</v>
      </c>
      <c r="B1081" t="s">
        <v>21</v>
      </c>
      <c r="C1081" t="s">
        <v>3091</v>
      </c>
      <c r="D1081" t="s">
        <v>3092</v>
      </c>
      <c r="E1081" t="s">
        <v>3093</v>
      </c>
      <c r="F1081" t="s">
        <v>205</v>
      </c>
      <c r="G1081" t="s">
        <v>326</v>
      </c>
      <c r="H1081" t="s">
        <v>3094</v>
      </c>
      <c r="I1081" t="s">
        <v>208</v>
      </c>
      <c r="J1081" t="s">
        <v>209</v>
      </c>
      <c r="K1081" t="s">
        <v>234</v>
      </c>
      <c r="L1081" t="s">
        <v>211</v>
      </c>
      <c r="M1081" t="str">
        <f>_430_CS_COMBOCODES[[#This Row],[Dept ID]]&amp;_430_CS_COMBOCODES[[#This Row],[Fund]]</f>
        <v>210000720000</v>
      </c>
    </row>
    <row r="1082" spans="1:13" hidden="1" x14ac:dyDescent="0.3">
      <c r="A1082" s="8">
        <v>44329</v>
      </c>
      <c r="B1082" t="s">
        <v>21</v>
      </c>
      <c r="C1082" t="s">
        <v>3095</v>
      </c>
      <c r="D1082" t="s">
        <v>3092</v>
      </c>
      <c r="E1082" t="s">
        <v>22</v>
      </c>
      <c r="F1082" t="s">
        <v>205</v>
      </c>
      <c r="G1082" t="s">
        <v>206</v>
      </c>
      <c r="H1082" t="s">
        <v>3094</v>
      </c>
      <c r="I1082" t="s">
        <v>208</v>
      </c>
      <c r="J1082" t="s">
        <v>209</v>
      </c>
      <c r="K1082" t="s">
        <v>234</v>
      </c>
      <c r="L1082" t="s">
        <v>211</v>
      </c>
      <c r="M1082" t="str">
        <f>_430_CS_COMBOCODES[[#This Row],[Dept ID]]&amp;_430_CS_COMBOCODES[[#This Row],[Fund]]</f>
        <v>210001920000</v>
      </c>
    </row>
    <row r="1083" spans="1:13" hidden="1" x14ac:dyDescent="0.3">
      <c r="A1083" s="8">
        <v>44138</v>
      </c>
      <c r="B1083" t="s">
        <v>201</v>
      </c>
      <c r="C1083" t="s">
        <v>3096</v>
      </c>
      <c r="D1083" t="s">
        <v>3097</v>
      </c>
      <c r="E1083" t="s">
        <v>22</v>
      </c>
      <c r="F1083" t="s">
        <v>205</v>
      </c>
      <c r="G1083" t="s">
        <v>432</v>
      </c>
      <c r="H1083" t="s">
        <v>3098</v>
      </c>
      <c r="I1083" t="s">
        <v>208</v>
      </c>
      <c r="J1083" t="s">
        <v>233</v>
      </c>
      <c r="K1083" t="s">
        <v>234</v>
      </c>
      <c r="L1083" t="s">
        <v>211</v>
      </c>
      <c r="M1083" t="str">
        <f>_430_CS_COMBOCODES[[#This Row],[Dept ID]]&amp;_430_CS_COMBOCODES[[#This Row],[Fund]]</f>
        <v>210000120000</v>
      </c>
    </row>
    <row r="1084" spans="1:13" hidden="1" x14ac:dyDescent="0.3">
      <c r="A1084" s="8">
        <v>43647</v>
      </c>
      <c r="B1084" t="s">
        <v>21</v>
      </c>
      <c r="C1084" t="s">
        <v>3099</v>
      </c>
      <c r="D1084" t="s">
        <v>3100</v>
      </c>
      <c r="E1084" t="s">
        <v>3101</v>
      </c>
      <c r="F1084" t="s">
        <v>205</v>
      </c>
      <c r="G1084" t="s">
        <v>559</v>
      </c>
      <c r="H1084" t="s">
        <v>3102</v>
      </c>
      <c r="I1084" t="s">
        <v>200</v>
      </c>
      <c r="J1084" t="s">
        <v>259</v>
      </c>
      <c r="K1084" t="s">
        <v>382</v>
      </c>
      <c r="L1084" t="s">
        <v>211</v>
      </c>
      <c r="M1084" t="str">
        <f>_430_CS_COMBOCODES[[#This Row],[Dept ID]]&amp;_430_CS_COMBOCODES[[#This Row],[Fund]]</f>
        <v>141724014100</v>
      </c>
    </row>
    <row r="1085" spans="1:13" hidden="1" x14ac:dyDescent="0.3">
      <c r="A1085" s="8">
        <v>43647</v>
      </c>
      <c r="B1085" t="s">
        <v>21</v>
      </c>
      <c r="C1085" t="s">
        <v>3103</v>
      </c>
      <c r="D1085" t="s">
        <v>3104</v>
      </c>
      <c r="E1085" t="s">
        <v>3105</v>
      </c>
      <c r="F1085" t="s">
        <v>205</v>
      </c>
      <c r="G1085" t="s">
        <v>3106</v>
      </c>
      <c r="H1085" t="s">
        <v>3105</v>
      </c>
      <c r="I1085" t="s">
        <v>265</v>
      </c>
      <c r="J1085" t="s">
        <v>760</v>
      </c>
      <c r="K1085" t="s">
        <v>266</v>
      </c>
      <c r="L1085" t="s">
        <v>211</v>
      </c>
      <c r="M1085" t="str">
        <f>_430_CS_COMBOCODES[[#This Row],[Dept ID]]&amp;_430_CS_COMBOCODES[[#This Row],[Fund]]</f>
        <v>105740410000</v>
      </c>
    </row>
    <row r="1086" spans="1:13" hidden="1" x14ac:dyDescent="0.3">
      <c r="A1086" s="8">
        <v>43647</v>
      </c>
      <c r="B1086" t="s">
        <v>21</v>
      </c>
      <c r="C1086" t="s">
        <v>3107</v>
      </c>
      <c r="D1086" t="s">
        <v>3104</v>
      </c>
      <c r="E1086" t="s">
        <v>3105</v>
      </c>
      <c r="F1086" t="s">
        <v>205</v>
      </c>
      <c r="G1086" t="s">
        <v>3106</v>
      </c>
      <c r="H1086" t="s">
        <v>3105</v>
      </c>
      <c r="I1086" t="s">
        <v>265</v>
      </c>
      <c r="J1086" t="s">
        <v>222</v>
      </c>
      <c r="K1086" t="s">
        <v>266</v>
      </c>
      <c r="L1086" t="s">
        <v>211</v>
      </c>
      <c r="M1086" t="str">
        <f>_430_CS_COMBOCODES[[#This Row],[Dept ID]]&amp;_430_CS_COMBOCODES[[#This Row],[Fund]]</f>
        <v>105740410000</v>
      </c>
    </row>
    <row r="1087" spans="1:13" hidden="1" x14ac:dyDescent="0.3">
      <c r="A1087" s="8">
        <v>43647</v>
      </c>
      <c r="B1087" t="s">
        <v>21</v>
      </c>
      <c r="C1087" t="s">
        <v>3108</v>
      </c>
      <c r="D1087" t="s">
        <v>3109</v>
      </c>
      <c r="E1087" t="s">
        <v>22</v>
      </c>
      <c r="F1087" t="s">
        <v>205</v>
      </c>
      <c r="G1087" t="s">
        <v>448</v>
      </c>
      <c r="H1087" t="s">
        <v>3110</v>
      </c>
      <c r="I1087" t="s">
        <v>208</v>
      </c>
      <c r="J1087" t="s">
        <v>227</v>
      </c>
      <c r="K1087" t="s">
        <v>1266</v>
      </c>
      <c r="L1087" t="s">
        <v>211</v>
      </c>
      <c r="M1087" t="str">
        <f>_430_CS_COMBOCODES[[#This Row],[Dept ID]]&amp;_430_CS_COMBOCODES[[#This Row],[Fund]]</f>
        <v>210001220000</v>
      </c>
    </row>
    <row r="1088" spans="1:13" hidden="1" x14ac:dyDescent="0.3">
      <c r="A1088" s="8">
        <v>43647</v>
      </c>
      <c r="B1088" t="s">
        <v>201</v>
      </c>
      <c r="C1088" t="s">
        <v>3111</v>
      </c>
      <c r="D1088" t="s">
        <v>3112</v>
      </c>
      <c r="E1088" t="s">
        <v>22</v>
      </c>
      <c r="F1088" t="s">
        <v>205</v>
      </c>
      <c r="G1088" t="s">
        <v>448</v>
      </c>
      <c r="H1088" t="s">
        <v>3110</v>
      </c>
      <c r="I1088" t="s">
        <v>208</v>
      </c>
      <c r="J1088" t="s">
        <v>3113</v>
      </c>
      <c r="K1088" t="s">
        <v>1266</v>
      </c>
      <c r="L1088" t="s">
        <v>211</v>
      </c>
      <c r="M1088" t="str">
        <f>_430_CS_COMBOCODES[[#This Row],[Dept ID]]&amp;_430_CS_COMBOCODES[[#This Row],[Fund]]</f>
        <v>210001220000</v>
      </c>
    </row>
    <row r="1089" spans="1:13" hidden="1" x14ac:dyDescent="0.3">
      <c r="A1089" s="8">
        <v>43647</v>
      </c>
      <c r="B1089" t="s">
        <v>21</v>
      </c>
      <c r="C1089" t="s">
        <v>3114</v>
      </c>
      <c r="D1089" t="s">
        <v>3115</v>
      </c>
      <c r="E1089" t="s">
        <v>22</v>
      </c>
      <c r="F1089" t="s">
        <v>205</v>
      </c>
      <c r="G1089" t="s">
        <v>448</v>
      </c>
      <c r="H1089" t="s">
        <v>3116</v>
      </c>
      <c r="I1089" t="s">
        <v>208</v>
      </c>
      <c r="J1089" t="s">
        <v>227</v>
      </c>
      <c r="K1089" t="s">
        <v>1266</v>
      </c>
      <c r="L1089" t="s">
        <v>211</v>
      </c>
      <c r="M1089" t="str">
        <f>_430_CS_COMBOCODES[[#This Row],[Dept ID]]&amp;_430_CS_COMBOCODES[[#This Row],[Fund]]</f>
        <v>210001220000</v>
      </c>
    </row>
    <row r="1090" spans="1:13" hidden="1" x14ac:dyDescent="0.3">
      <c r="A1090" s="8">
        <v>43647</v>
      </c>
      <c r="B1090" t="s">
        <v>21</v>
      </c>
      <c r="C1090" t="s">
        <v>3117</v>
      </c>
      <c r="D1090" t="s">
        <v>3118</v>
      </c>
      <c r="E1090" t="s">
        <v>22</v>
      </c>
      <c r="F1090" t="s">
        <v>205</v>
      </c>
      <c r="G1090" t="s">
        <v>206</v>
      </c>
      <c r="H1090" t="s">
        <v>3119</v>
      </c>
      <c r="I1090" t="s">
        <v>208</v>
      </c>
      <c r="J1090" t="s">
        <v>209</v>
      </c>
      <c r="K1090" t="s">
        <v>234</v>
      </c>
      <c r="L1090" t="s">
        <v>211</v>
      </c>
      <c r="M1090" t="str">
        <f>_430_CS_COMBOCODES[[#This Row],[Dept ID]]&amp;_430_CS_COMBOCODES[[#This Row],[Fund]]</f>
        <v>210001920000</v>
      </c>
    </row>
    <row r="1091" spans="1:13" hidden="1" x14ac:dyDescent="0.3">
      <c r="A1091" s="8">
        <v>43647</v>
      </c>
      <c r="B1091" t="s">
        <v>21</v>
      </c>
      <c r="C1091" t="s">
        <v>3120</v>
      </c>
      <c r="D1091" t="s">
        <v>3121</v>
      </c>
      <c r="E1091" t="s">
        <v>22</v>
      </c>
      <c r="F1091" t="s">
        <v>205</v>
      </c>
      <c r="G1091" t="s">
        <v>686</v>
      </c>
      <c r="H1091" t="s">
        <v>3122</v>
      </c>
      <c r="I1091" t="s">
        <v>208</v>
      </c>
      <c r="J1091" t="s">
        <v>227</v>
      </c>
      <c r="K1091" t="s">
        <v>1266</v>
      </c>
      <c r="L1091" t="s">
        <v>211</v>
      </c>
      <c r="M1091" t="str">
        <f>_430_CS_COMBOCODES[[#This Row],[Dept ID]]&amp;_430_CS_COMBOCODES[[#This Row],[Fund]]</f>
        <v>210000920000</v>
      </c>
    </row>
    <row r="1092" spans="1:13" hidden="1" x14ac:dyDescent="0.3">
      <c r="A1092" s="8">
        <v>43647</v>
      </c>
      <c r="B1092" t="s">
        <v>21</v>
      </c>
      <c r="C1092" t="s">
        <v>3123</v>
      </c>
      <c r="D1092" t="s">
        <v>3124</v>
      </c>
      <c r="E1092" t="s">
        <v>22</v>
      </c>
      <c r="F1092" t="s">
        <v>205</v>
      </c>
      <c r="G1092" t="s">
        <v>326</v>
      </c>
      <c r="H1092" t="s">
        <v>3125</v>
      </c>
      <c r="I1092" t="s">
        <v>208</v>
      </c>
      <c r="J1092" t="s">
        <v>227</v>
      </c>
      <c r="K1092" t="s">
        <v>1266</v>
      </c>
      <c r="L1092" t="s">
        <v>211</v>
      </c>
      <c r="M1092" t="str">
        <f>_430_CS_COMBOCODES[[#This Row],[Dept ID]]&amp;_430_CS_COMBOCODES[[#This Row],[Fund]]</f>
        <v>210000720000</v>
      </c>
    </row>
    <row r="1093" spans="1:13" hidden="1" x14ac:dyDescent="0.3">
      <c r="A1093" s="8">
        <v>43647</v>
      </c>
      <c r="B1093" t="s">
        <v>21</v>
      </c>
      <c r="C1093" t="s">
        <v>3126</v>
      </c>
      <c r="D1093" t="s">
        <v>3127</v>
      </c>
      <c r="E1093" t="s">
        <v>22</v>
      </c>
      <c r="F1093" t="s">
        <v>205</v>
      </c>
      <c r="G1093" t="s">
        <v>448</v>
      </c>
      <c r="H1093" t="s">
        <v>3128</v>
      </c>
      <c r="I1093" t="s">
        <v>208</v>
      </c>
      <c r="J1093" t="s">
        <v>227</v>
      </c>
      <c r="K1093" t="s">
        <v>1266</v>
      </c>
      <c r="L1093" t="s">
        <v>211</v>
      </c>
      <c r="M1093" t="str">
        <f>_430_CS_COMBOCODES[[#This Row],[Dept ID]]&amp;_430_CS_COMBOCODES[[#This Row],[Fund]]</f>
        <v>210001220000</v>
      </c>
    </row>
    <row r="1094" spans="1:13" hidden="1" x14ac:dyDescent="0.3">
      <c r="A1094" s="8">
        <v>43647</v>
      </c>
      <c r="B1094" t="s">
        <v>21</v>
      </c>
      <c r="C1094" t="s">
        <v>3129</v>
      </c>
      <c r="D1094" t="s">
        <v>3130</v>
      </c>
      <c r="E1094" t="s">
        <v>22</v>
      </c>
      <c r="F1094" t="s">
        <v>205</v>
      </c>
      <c r="G1094" t="s">
        <v>448</v>
      </c>
      <c r="H1094" t="s">
        <v>3131</v>
      </c>
      <c r="I1094" t="s">
        <v>208</v>
      </c>
      <c r="J1094" t="s">
        <v>227</v>
      </c>
      <c r="K1094" t="s">
        <v>1266</v>
      </c>
      <c r="L1094" t="s">
        <v>211</v>
      </c>
      <c r="M1094" t="str">
        <f>_430_CS_COMBOCODES[[#This Row],[Dept ID]]&amp;_430_CS_COMBOCODES[[#This Row],[Fund]]</f>
        <v>210001220000</v>
      </c>
    </row>
    <row r="1095" spans="1:13" hidden="1" x14ac:dyDescent="0.3">
      <c r="A1095" s="8">
        <v>43647</v>
      </c>
      <c r="B1095" t="s">
        <v>21</v>
      </c>
      <c r="C1095" t="s">
        <v>3132</v>
      </c>
      <c r="D1095" t="s">
        <v>3133</v>
      </c>
      <c r="E1095" t="s">
        <v>22</v>
      </c>
      <c r="F1095" t="s">
        <v>205</v>
      </c>
      <c r="G1095" t="s">
        <v>326</v>
      </c>
      <c r="H1095" t="s">
        <v>3134</v>
      </c>
      <c r="I1095" t="s">
        <v>208</v>
      </c>
      <c r="J1095" t="s">
        <v>227</v>
      </c>
      <c r="K1095" t="s">
        <v>1266</v>
      </c>
      <c r="L1095" t="s">
        <v>211</v>
      </c>
      <c r="M1095" t="str">
        <f>_430_CS_COMBOCODES[[#This Row],[Dept ID]]&amp;_430_CS_COMBOCODES[[#This Row],[Fund]]</f>
        <v>210000720000</v>
      </c>
    </row>
    <row r="1096" spans="1:13" hidden="1" x14ac:dyDescent="0.3">
      <c r="A1096" s="8">
        <v>43647</v>
      </c>
      <c r="B1096" t="s">
        <v>21</v>
      </c>
      <c r="C1096" t="s">
        <v>3135</v>
      </c>
      <c r="D1096" t="s">
        <v>3136</v>
      </c>
      <c r="E1096" t="s">
        <v>22</v>
      </c>
      <c r="F1096" t="s">
        <v>205</v>
      </c>
      <c r="G1096" t="s">
        <v>326</v>
      </c>
      <c r="H1096" t="s">
        <v>3137</v>
      </c>
      <c r="I1096" t="s">
        <v>208</v>
      </c>
      <c r="J1096" t="s">
        <v>227</v>
      </c>
      <c r="K1096" t="s">
        <v>1266</v>
      </c>
      <c r="L1096" t="s">
        <v>211</v>
      </c>
      <c r="M1096" t="str">
        <f>_430_CS_COMBOCODES[[#This Row],[Dept ID]]&amp;_430_CS_COMBOCODES[[#This Row],[Fund]]</f>
        <v>210000720000</v>
      </c>
    </row>
    <row r="1097" spans="1:13" hidden="1" x14ac:dyDescent="0.3">
      <c r="A1097" s="8">
        <v>43647</v>
      </c>
      <c r="B1097" t="s">
        <v>21</v>
      </c>
      <c r="C1097" t="s">
        <v>3138</v>
      </c>
      <c r="D1097" t="s">
        <v>3139</v>
      </c>
      <c r="E1097" t="s">
        <v>22</v>
      </c>
      <c r="F1097" t="s">
        <v>205</v>
      </c>
      <c r="G1097" t="s">
        <v>326</v>
      </c>
      <c r="H1097" t="s">
        <v>3140</v>
      </c>
      <c r="I1097" t="s">
        <v>208</v>
      </c>
      <c r="J1097" t="s">
        <v>209</v>
      </c>
      <c r="K1097" t="s">
        <v>234</v>
      </c>
      <c r="L1097" t="s">
        <v>211</v>
      </c>
      <c r="M1097" t="str">
        <f>_430_CS_COMBOCODES[[#This Row],[Dept ID]]&amp;_430_CS_COMBOCODES[[#This Row],[Fund]]</f>
        <v>210000720000</v>
      </c>
    </row>
    <row r="1098" spans="1:13" hidden="1" x14ac:dyDescent="0.3">
      <c r="A1098" s="8">
        <v>43647</v>
      </c>
      <c r="B1098" t="s">
        <v>21</v>
      </c>
      <c r="C1098" t="s">
        <v>3141</v>
      </c>
      <c r="D1098" t="s">
        <v>3139</v>
      </c>
      <c r="E1098" t="s">
        <v>22</v>
      </c>
      <c r="F1098" t="s">
        <v>205</v>
      </c>
      <c r="G1098" t="s">
        <v>432</v>
      </c>
      <c r="H1098" t="s">
        <v>3140</v>
      </c>
      <c r="I1098" t="s">
        <v>208</v>
      </c>
      <c r="J1098" t="s">
        <v>209</v>
      </c>
      <c r="K1098" t="s">
        <v>234</v>
      </c>
      <c r="L1098" t="s">
        <v>211</v>
      </c>
      <c r="M1098" t="str">
        <f>_430_CS_COMBOCODES[[#This Row],[Dept ID]]&amp;_430_CS_COMBOCODES[[#This Row],[Fund]]</f>
        <v>210000120000</v>
      </c>
    </row>
    <row r="1099" spans="1:13" hidden="1" x14ac:dyDescent="0.3">
      <c r="A1099" s="8">
        <v>43647</v>
      </c>
      <c r="B1099" t="s">
        <v>21</v>
      </c>
      <c r="C1099" t="s">
        <v>3142</v>
      </c>
      <c r="D1099" t="s">
        <v>3143</v>
      </c>
      <c r="E1099" t="s">
        <v>22</v>
      </c>
      <c r="F1099" t="s">
        <v>205</v>
      </c>
      <c r="G1099" t="s">
        <v>823</v>
      </c>
      <c r="H1099" t="s">
        <v>3144</v>
      </c>
      <c r="I1099" t="s">
        <v>208</v>
      </c>
      <c r="J1099" t="s">
        <v>233</v>
      </c>
      <c r="K1099" t="s">
        <v>216</v>
      </c>
      <c r="L1099" t="s">
        <v>211</v>
      </c>
      <c r="M1099" t="str">
        <f>_430_CS_COMBOCODES[[#This Row],[Dept ID]]&amp;_430_CS_COMBOCODES[[#This Row],[Fund]]</f>
        <v>210000420000</v>
      </c>
    </row>
    <row r="1100" spans="1:13" hidden="1" x14ac:dyDescent="0.3">
      <c r="A1100" s="8">
        <v>43647</v>
      </c>
      <c r="B1100" t="s">
        <v>21</v>
      </c>
      <c r="C1100" t="s">
        <v>3145</v>
      </c>
      <c r="D1100" t="s">
        <v>3146</v>
      </c>
      <c r="E1100" t="s">
        <v>22</v>
      </c>
      <c r="F1100" t="s">
        <v>205</v>
      </c>
      <c r="G1100" t="s">
        <v>347</v>
      </c>
      <c r="H1100" t="s">
        <v>3147</v>
      </c>
      <c r="I1100" t="s">
        <v>208</v>
      </c>
      <c r="J1100" t="s">
        <v>233</v>
      </c>
      <c r="K1100" t="s">
        <v>1266</v>
      </c>
      <c r="L1100" t="s">
        <v>211</v>
      </c>
      <c r="M1100" t="str">
        <f>_430_CS_COMBOCODES[[#This Row],[Dept ID]]&amp;_430_CS_COMBOCODES[[#This Row],[Fund]]</f>
        <v>210001120000</v>
      </c>
    </row>
    <row r="1101" spans="1:13" hidden="1" x14ac:dyDescent="0.3">
      <c r="A1101" s="8">
        <v>43648</v>
      </c>
      <c r="B1101" t="s">
        <v>21</v>
      </c>
      <c r="C1101" t="s">
        <v>3148</v>
      </c>
      <c r="D1101" t="s">
        <v>2516</v>
      </c>
      <c r="E1101" t="s">
        <v>3149</v>
      </c>
      <c r="F1101" t="s">
        <v>205</v>
      </c>
      <c r="G1101" t="s">
        <v>1607</v>
      </c>
      <c r="H1101" t="s">
        <v>3150</v>
      </c>
      <c r="I1101" t="s">
        <v>200</v>
      </c>
      <c r="J1101" t="s">
        <v>233</v>
      </c>
      <c r="K1101" t="s">
        <v>1609</v>
      </c>
      <c r="L1101" t="s">
        <v>211</v>
      </c>
      <c r="M1101" t="str">
        <f>_430_CS_COMBOCODES[[#This Row],[Dept ID]]&amp;_430_CS_COMBOCODES[[#This Row],[Fund]]</f>
        <v>141782314100</v>
      </c>
    </row>
    <row r="1102" spans="1:13" hidden="1" x14ac:dyDescent="0.3">
      <c r="A1102" s="8">
        <v>43647</v>
      </c>
      <c r="B1102" t="s">
        <v>21</v>
      </c>
      <c r="C1102" t="s">
        <v>3151</v>
      </c>
      <c r="D1102" t="s">
        <v>3152</v>
      </c>
      <c r="E1102" t="s">
        <v>3153</v>
      </c>
      <c r="F1102" t="s">
        <v>205</v>
      </c>
      <c r="G1102" t="s">
        <v>1607</v>
      </c>
      <c r="H1102" t="s">
        <v>3154</v>
      </c>
      <c r="I1102" t="s">
        <v>200</v>
      </c>
      <c r="J1102" t="s">
        <v>233</v>
      </c>
      <c r="K1102" t="s">
        <v>1609</v>
      </c>
      <c r="L1102" t="s">
        <v>211</v>
      </c>
      <c r="M1102" t="str">
        <f>_430_CS_COMBOCODES[[#This Row],[Dept ID]]&amp;_430_CS_COMBOCODES[[#This Row],[Fund]]</f>
        <v>141782314100</v>
      </c>
    </row>
    <row r="1103" spans="1:13" hidden="1" x14ac:dyDescent="0.3">
      <c r="A1103" s="8">
        <v>43647</v>
      </c>
      <c r="B1103" t="s">
        <v>21</v>
      </c>
      <c r="C1103" t="s">
        <v>3155</v>
      </c>
      <c r="D1103" t="s">
        <v>3156</v>
      </c>
      <c r="E1103" t="s">
        <v>22</v>
      </c>
      <c r="F1103" t="s">
        <v>205</v>
      </c>
      <c r="G1103" t="s">
        <v>686</v>
      </c>
      <c r="H1103" t="s">
        <v>3157</v>
      </c>
      <c r="I1103" t="s">
        <v>208</v>
      </c>
      <c r="J1103" t="s">
        <v>209</v>
      </c>
      <c r="K1103" t="s">
        <v>234</v>
      </c>
      <c r="L1103" t="s">
        <v>211</v>
      </c>
      <c r="M1103" t="str">
        <f>_430_CS_COMBOCODES[[#This Row],[Dept ID]]&amp;_430_CS_COMBOCODES[[#This Row],[Fund]]</f>
        <v>210000920000</v>
      </c>
    </row>
    <row r="1104" spans="1:13" hidden="1" x14ac:dyDescent="0.3">
      <c r="A1104" s="8">
        <v>43831</v>
      </c>
      <c r="B1104" t="s">
        <v>21</v>
      </c>
      <c r="C1104" t="s">
        <v>3158</v>
      </c>
      <c r="D1104" t="s">
        <v>3159</v>
      </c>
      <c r="E1104" t="s">
        <v>22</v>
      </c>
      <c r="F1104" t="s">
        <v>205</v>
      </c>
      <c r="G1104" t="s">
        <v>1084</v>
      </c>
      <c r="H1104" t="s">
        <v>3160</v>
      </c>
      <c r="I1104" t="s">
        <v>208</v>
      </c>
      <c r="J1104" t="s">
        <v>233</v>
      </c>
      <c r="K1104" t="s">
        <v>234</v>
      </c>
      <c r="L1104" t="s">
        <v>211</v>
      </c>
      <c r="M1104" t="str">
        <f>_430_CS_COMBOCODES[[#This Row],[Dept ID]]&amp;_430_CS_COMBOCODES[[#This Row],[Fund]]</f>
        <v>210001320000</v>
      </c>
    </row>
    <row r="1105" spans="1:13" hidden="1" x14ac:dyDescent="0.3">
      <c r="A1105" s="8">
        <v>43647</v>
      </c>
      <c r="B1105" t="s">
        <v>21</v>
      </c>
      <c r="C1105" t="s">
        <v>3161</v>
      </c>
      <c r="D1105" t="s">
        <v>3162</v>
      </c>
      <c r="E1105" t="s">
        <v>22</v>
      </c>
      <c r="F1105" t="s">
        <v>205</v>
      </c>
      <c r="G1105" t="s">
        <v>1084</v>
      </c>
      <c r="H1105" t="s">
        <v>3163</v>
      </c>
      <c r="I1105" t="s">
        <v>208</v>
      </c>
      <c r="J1105" t="s">
        <v>233</v>
      </c>
      <c r="K1105" t="s">
        <v>216</v>
      </c>
      <c r="L1105" t="s">
        <v>211</v>
      </c>
      <c r="M1105" t="str">
        <f>_430_CS_COMBOCODES[[#This Row],[Dept ID]]&amp;_430_CS_COMBOCODES[[#This Row],[Fund]]</f>
        <v>210001320000</v>
      </c>
    </row>
    <row r="1106" spans="1:13" hidden="1" x14ac:dyDescent="0.3">
      <c r="A1106" s="8">
        <v>43647</v>
      </c>
      <c r="B1106" t="s">
        <v>21</v>
      </c>
      <c r="C1106" t="s">
        <v>3164</v>
      </c>
      <c r="D1106" t="s">
        <v>3165</v>
      </c>
      <c r="E1106" t="s">
        <v>22</v>
      </c>
      <c r="F1106" t="s">
        <v>205</v>
      </c>
      <c r="G1106" t="s">
        <v>448</v>
      </c>
      <c r="H1106" t="s">
        <v>3166</v>
      </c>
      <c r="I1106" t="s">
        <v>208</v>
      </c>
      <c r="J1106" t="s">
        <v>227</v>
      </c>
      <c r="K1106" t="s">
        <v>1266</v>
      </c>
      <c r="L1106" t="s">
        <v>211</v>
      </c>
      <c r="M1106" t="str">
        <f>_430_CS_COMBOCODES[[#This Row],[Dept ID]]&amp;_430_CS_COMBOCODES[[#This Row],[Fund]]</f>
        <v>210001220000</v>
      </c>
    </row>
    <row r="1107" spans="1:13" hidden="1" x14ac:dyDescent="0.3">
      <c r="A1107" s="8">
        <v>43647</v>
      </c>
      <c r="B1107" t="s">
        <v>21</v>
      </c>
      <c r="C1107" t="s">
        <v>3167</v>
      </c>
      <c r="D1107" t="s">
        <v>3168</v>
      </c>
      <c r="E1107" t="s">
        <v>22</v>
      </c>
      <c r="F1107" t="s">
        <v>205</v>
      </c>
      <c r="G1107" t="s">
        <v>3169</v>
      </c>
      <c r="H1107" t="s">
        <v>3170</v>
      </c>
      <c r="I1107" t="s">
        <v>208</v>
      </c>
      <c r="J1107" t="s">
        <v>233</v>
      </c>
      <c r="K1107" t="s">
        <v>216</v>
      </c>
      <c r="L1107" t="s">
        <v>211</v>
      </c>
      <c r="M1107" t="str">
        <f>_430_CS_COMBOCODES[[#This Row],[Dept ID]]&amp;_430_CS_COMBOCODES[[#This Row],[Fund]]</f>
        <v>210001620000</v>
      </c>
    </row>
    <row r="1108" spans="1:13" hidden="1" x14ac:dyDescent="0.3">
      <c r="A1108" s="8">
        <v>43648</v>
      </c>
      <c r="B1108" t="s">
        <v>201</v>
      </c>
      <c r="C1108" t="s">
        <v>3171</v>
      </c>
      <c r="D1108" t="s">
        <v>2776</v>
      </c>
      <c r="E1108" t="s">
        <v>22</v>
      </c>
      <c r="F1108" t="s">
        <v>205</v>
      </c>
      <c r="G1108" t="s">
        <v>375</v>
      </c>
      <c r="H1108" t="s">
        <v>3172</v>
      </c>
      <c r="I1108" t="s">
        <v>208</v>
      </c>
      <c r="J1108" t="s">
        <v>209</v>
      </c>
      <c r="K1108" t="s">
        <v>1266</v>
      </c>
      <c r="L1108" t="s">
        <v>211</v>
      </c>
      <c r="M1108" t="str">
        <f>_430_CS_COMBOCODES[[#This Row],[Dept ID]]&amp;_430_CS_COMBOCODES[[#This Row],[Fund]]</f>
        <v>101101020000</v>
      </c>
    </row>
    <row r="1109" spans="1:13" hidden="1" x14ac:dyDescent="0.3">
      <c r="A1109" s="8">
        <v>44013</v>
      </c>
      <c r="B1109" t="s">
        <v>21</v>
      </c>
      <c r="C1109" t="s">
        <v>3173</v>
      </c>
      <c r="D1109" t="s">
        <v>3174</v>
      </c>
      <c r="E1109" t="s">
        <v>22</v>
      </c>
      <c r="F1109" t="s">
        <v>205</v>
      </c>
      <c r="G1109" t="s">
        <v>2604</v>
      </c>
      <c r="H1109" t="s">
        <v>3175</v>
      </c>
      <c r="I1109" t="s">
        <v>556</v>
      </c>
      <c r="J1109" t="s">
        <v>222</v>
      </c>
      <c r="K1109" t="s">
        <v>266</v>
      </c>
      <c r="L1109" t="s">
        <v>211</v>
      </c>
      <c r="M1109" t="str">
        <f>_430_CS_COMBOCODES[[#This Row],[Dept ID]]&amp;_430_CS_COMBOCODES[[#This Row],[Fund]]</f>
        <v>105641210600</v>
      </c>
    </row>
    <row r="1110" spans="1:13" hidden="1" x14ac:dyDescent="0.3">
      <c r="A1110" s="8">
        <v>44013</v>
      </c>
      <c r="B1110" t="s">
        <v>21</v>
      </c>
      <c r="C1110" t="s">
        <v>3176</v>
      </c>
      <c r="D1110" t="s">
        <v>3177</v>
      </c>
      <c r="E1110" t="s">
        <v>22</v>
      </c>
      <c r="F1110" t="s">
        <v>205</v>
      </c>
      <c r="G1110" t="s">
        <v>3178</v>
      </c>
      <c r="H1110" t="s">
        <v>3175</v>
      </c>
      <c r="I1110" t="s">
        <v>754</v>
      </c>
      <c r="J1110" t="s">
        <v>3179</v>
      </c>
      <c r="K1110" t="s">
        <v>266</v>
      </c>
      <c r="L1110" t="s">
        <v>211</v>
      </c>
      <c r="M1110" t="str">
        <f>_430_CS_COMBOCODES[[#This Row],[Dept ID]]&amp;_430_CS_COMBOCODES[[#This Row],[Fund]]</f>
        <v>105641310500</v>
      </c>
    </row>
    <row r="1111" spans="1:13" hidden="1" x14ac:dyDescent="0.3">
      <c r="A1111" s="8">
        <v>43647</v>
      </c>
      <c r="B1111" t="s">
        <v>21</v>
      </c>
      <c r="C1111" t="s">
        <v>3180</v>
      </c>
      <c r="D1111" t="s">
        <v>3181</v>
      </c>
      <c r="E1111" t="s">
        <v>22</v>
      </c>
      <c r="F1111" t="s">
        <v>205</v>
      </c>
      <c r="G1111" t="s">
        <v>686</v>
      </c>
      <c r="H1111" t="s">
        <v>3182</v>
      </c>
      <c r="I1111" t="s">
        <v>208</v>
      </c>
      <c r="J1111" t="s">
        <v>209</v>
      </c>
      <c r="K1111" t="s">
        <v>216</v>
      </c>
      <c r="L1111" t="s">
        <v>211</v>
      </c>
      <c r="M1111" t="str">
        <f>_430_CS_COMBOCODES[[#This Row],[Dept ID]]&amp;_430_CS_COMBOCODES[[#This Row],[Fund]]</f>
        <v>210000920000</v>
      </c>
    </row>
    <row r="1112" spans="1:13" hidden="1" x14ac:dyDescent="0.3">
      <c r="A1112" s="8">
        <v>44013</v>
      </c>
      <c r="B1112" t="s">
        <v>21</v>
      </c>
      <c r="C1112" t="s">
        <v>3173</v>
      </c>
      <c r="D1112" t="s">
        <v>3174</v>
      </c>
      <c r="E1112" t="s">
        <v>22</v>
      </c>
      <c r="F1112" t="s">
        <v>205</v>
      </c>
      <c r="G1112" t="s">
        <v>2604</v>
      </c>
      <c r="H1112" t="s">
        <v>3175</v>
      </c>
      <c r="I1112" t="s">
        <v>556</v>
      </c>
      <c r="J1112" t="s">
        <v>222</v>
      </c>
      <c r="K1112" t="s">
        <v>266</v>
      </c>
      <c r="L1112" t="s">
        <v>211</v>
      </c>
      <c r="M1112" t="str">
        <f>_430_CS_COMBOCODES[[#This Row],[Dept ID]]&amp;_430_CS_COMBOCODES[[#This Row],[Fund]]</f>
        <v>105641210600</v>
      </c>
    </row>
    <row r="1113" spans="1:13" hidden="1" x14ac:dyDescent="0.3">
      <c r="A1113" s="8">
        <v>44013</v>
      </c>
      <c r="B1113" t="s">
        <v>21</v>
      </c>
      <c r="C1113" t="s">
        <v>3176</v>
      </c>
      <c r="D1113" t="s">
        <v>3177</v>
      </c>
      <c r="E1113" t="s">
        <v>22</v>
      </c>
      <c r="F1113" t="s">
        <v>205</v>
      </c>
      <c r="G1113" t="s">
        <v>3178</v>
      </c>
      <c r="H1113" t="s">
        <v>3175</v>
      </c>
      <c r="I1113" t="s">
        <v>754</v>
      </c>
      <c r="J1113" t="s">
        <v>3179</v>
      </c>
      <c r="K1113" t="s">
        <v>266</v>
      </c>
      <c r="L1113" t="s">
        <v>211</v>
      </c>
      <c r="M1113" t="str">
        <f>_430_CS_COMBOCODES[[#This Row],[Dept ID]]&amp;_430_CS_COMBOCODES[[#This Row],[Fund]]</f>
        <v>105641310500</v>
      </c>
    </row>
    <row r="1114" spans="1:13" hidden="1" x14ac:dyDescent="0.3">
      <c r="A1114" s="8">
        <v>43647</v>
      </c>
      <c r="B1114" t="s">
        <v>21</v>
      </c>
      <c r="C1114" t="s">
        <v>3183</v>
      </c>
      <c r="D1114" t="s">
        <v>3184</v>
      </c>
      <c r="E1114" t="s">
        <v>22</v>
      </c>
      <c r="F1114" t="s">
        <v>205</v>
      </c>
      <c r="G1114" t="s">
        <v>652</v>
      </c>
      <c r="H1114" t="s">
        <v>3185</v>
      </c>
      <c r="I1114" t="s">
        <v>208</v>
      </c>
      <c r="J1114" t="s">
        <v>227</v>
      </c>
      <c r="K1114" t="s">
        <v>234</v>
      </c>
      <c r="L1114" t="s">
        <v>211</v>
      </c>
      <c r="M1114" t="str">
        <f>_430_CS_COMBOCODES[[#This Row],[Dept ID]]&amp;_430_CS_COMBOCODES[[#This Row],[Fund]]</f>
        <v>210000820000</v>
      </c>
    </row>
    <row r="1115" spans="1:13" hidden="1" x14ac:dyDescent="0.3">
      <c r="A1115" s="8">
        <v>44013</v>
      </c>
      <c r="B1115" t="s">
        <v>21</v>
      </c>
      <c r="C1115" t="s">
        <v>3173</v>
      </c>
      <c r="D1115" t="s">
        <v>3174</v>
      </c>
      <c r="E1115" t="s">
        <v>22</v>
      </c>
      <c r="F1115" t="s">
        <v>205</v>
      </c>
      <c r="G1115" t="s">
        <v>2604</v>
      </c>
      <c r="H1115" t="s">
        <v>3175</v>
      </c>
      <c r="I1115" t="s">
        <v>556</v>
      </c>
      <c r="J1115" t="s">
        <v>222</v>
      </c>
      <c r="K1115" t="s">
        <v>266</v>
      </c>
      <c r="L1115" t="s">
        <v>211</v>
      </c>
      <c r="M1115" t="str">
        <f>_430_CS_COMBOCODES[[#This Row],[Dept ID]]&amp;_430_CS_COMBOCODES[[#This Row],[Fund]]</f>
        <v>105641210600</v>
      </c>
    </row>
    <row r="1116" spans="1:13" hidden="1" x14ac:dyDescent="0.3">
      <c r="A1116" s="8">
        <v>44013</v>
      </c>
      <c r="B1116" t="s">
        <v>21</v>
      </c>
      <c r="C1116" t="s">
        <v>3176</v>
      </c>
      <c r="D1116" t="s">
        <v>3177</v>
      </c>
      <c r="E1116" t="s">
        <v>22</v>
      </c>
      <c r="F1116" t="s">
        <v>205</v>
      </c>
      <c r="G1116" t="s">
        <v>3178</v>
      </c>
      <c r="H1116" t="s">
        <v>3175</v>
      </c>
      <c r="I1116" t="s">
        <v>754</v>
      </c>
      <c r="J1116" t="s">
        <v>3179</v>
      </c>
      <c r="K1116" t="s">
        <v>266</v>
      </c>
      <c r="L1116" t="s">
        <v>211</v>
      </c>
      <c r="M1116" t="str">
        <f>_430_CS_COMBOCODES[[#This Row],[Dept ID]]&amp;_430_CS_COMBOCODES[[#This Row],[Fund]]</f>
        <v>105641310500</v>
      </c>
    </row>
    <row r="1117" spans="1:13" hidden="1" x14ac:dyDescent="0.3">
      <c r="A1117" s="8">
        <v>43647</v>
      </c>
      <c r="B1117" t="s">
        <v>21</v>
      </c>
      <c r="C1117" t="s">
        <v>3186</v>
      </c>
      <c r="D1117" t="s">
        <v>3187</v>
      </c>
      <c r="E1117" t="s">
        <v>22</v>
      </c>
      <c r="F1117" t="s">
        <v>205</v>
      </c>
      <c r="G1117" t="s">
        <v>326</v>
      </c>
      <c r="H1117" t="s">
        <v>3188</v>
      </c>
      <c r="I1117" t="s">
        <v>208</v>
      </c>
      <c r="J1117" t="s">
        <v>227</v>
      </c>
      <c r="K1117" t="s">
        <v>1266</v>
      </c>
      <c r="L1117" t="s">
        <v>211</v>
      </c>
      <c r="M1117" t="str">
        <f>_430_CS_COMBOCODES[[#This Row],[Dept ID]]&amp;_430_CS_COMBOCODES[[#This Row],[Fund]]</f>
        <v>210000720000</v>
      </c>
    </row>
    <row r="1118" spans="1:13" hidden="1" x14ac:dyDescent="0.3">
      <c r="A1118" s="8">
        <v>43647</v>
      </c>
      <c r="B1118" t="s">
        <v>21</v>
      </c>
      <c r="C1118" t="s">
        <v>3189</v>
      </c>
      <c r="D1118" t="s">
        <v>3190</v>
      </c>
      <c r="E1118" t="s">
        <v>22</v>
      </c>
      <c r="F1118" t="s">
        <v>205</v>
      </c>
      <c r="G1118" t="s">
        <v>347</v>
      </c>
      <c r="H1118" t="s">
        <v>3191</v>
      </c>
      <c r="I1118" t="s">
        <v>208</v>
      </c>
      <c r="J1118" t="s">
        <v>233</v>
      </c>
      <c r="K1118" t="s">
        <v>234</v>
      </c>
      <c r="L1118" t="s">
        <v>211</v>
      </c>
      <c r="M1118" t="str">
        <f>_430_CS_COMBOCODES[[#This Row],[Dept ID]]&amp;_430_CS_COMBOCODES[[#This Row],[Fund]]</f>
        <v>210001120000</v>
      </c>
    </row>
    <row r="1119" spans="1:13" hidden="1" x14ac:dyDescent="0.3">
      <c r="A1119" s="8">
        <v>44013</v>
      </c>
      <c r="B1119" t="s">
        <v>21</v>
      </c>
      <c r="C1119" t="s">
        <v>3173</v>
      </c>
      <c r="D1119" t="s">
        <v>3174</v>
      </c>
      <c r="E1119" t="s">
        <v>22</v>
      </c>
      <c r="F1119" t="s">
        <v>205</v>
      </c>
      <c r="G1119" t="s">
        <v>2604</v>
      </c>
      <c r="H1119" t="s">
        <v>3175</v>
      </c>
      <c r="I1119" t="s">
        <v>556</v>
      </c>
      <c r="J1119" t="s">
        <v>222</v>
      </c>
      <c r="K1119" t="s">
        <v>266</v>
      </c>
      <c r="L1119" t="s">
        <v>211</v>
      </c>
      <c r="M1119" t="str">
        <f>_430_CS_COMBOCODES[[#This Row],[Dept ID]]&amp;_430_CS_COMBOCODES[[#This Row],[Fund]]</f>
        <v>105641210600</v>
      </c>
    </row>
    <row r="1120" spans="1:13" hidden="1" x14ac:dyDescent="0.3">
      <c r="A1120" s="8">
        <v>44013</v>
      </c>
      <c r="B1120" t="s">
        <v>21</v>
      </c>
      <c r="C1120" t="s">
        <v>3176</v>
      </c>
      <c r="D1120" t="s">
        <v>3177</v>
      </c>
      <c r="E1120" t="s">
        <v>22</v>
      </c>
      <c r="F1120" t="s">
        <v>205</v>
      </c>
      <c r="G1120" t="s">
        <v>3178</v>
      </c>
      <c r="H1120" t="s">
        <v>3175</v>
      </c>
      <c r="I1120" t="s">
        <v>754</v>
      </c>
      <c r="J1120" t="s">
        <v>3179</v>
      </c>
      <c r="K1120" t="s">
        <v>266</v>
      </c>
      <c r="L1120" t="s">
        <v>211</v>
      </c>
      <c r="M1120" t="str">
        <f>_430_CS_COMBOCODES[[#This Row],[Dept ID]]&amp;_430_CS_COMBOCODES[[#This Row],[Fund]]</f>
        <v>105641310500</v>
      </c>
    </row>
    <row r="1121" spans="1:13" hidden="1" x14ac:dyDescent="0.3">
      <c r="A1121" s="8">
        <v>43132</v>
      </c>
      <c r="B1121" t="s">
        <v>21</v>
      </c>
      <c r="C1121" t="s">
        <v>3192</v>
      </c>
      <c r="D1121" t="s">
        <v>3193</v>
      </c>
      <c r="E1121" t="s">
        <v>22</v>
      </c>
      <c r="F1121" t="s">
        <v>205</v>
      </c>
      <c r="G1121" t="s">
        <v>206</v>
      </c>
      <c r="H1121" t="s">
        <v>3194</v>
      </c>
      <c r="I1121" t="s">
        <v>208</v>
      </c>
      <c r="J1121" t="s">
        <v>233</v>
      </c>
      <c r="K1121" t="s">
        <v>216</v>
      </c>
      <c r="L1121" t="s">
        <v>211</v>
      </c>
      <c r="M1121" t="str">
        <f>_430_CS_COMBOCODES[[#This Row],[Dept ID]]&amp;_430_CS_COMBOCODES[[#This Row],[Fund]]</f>
        <v>210001920000</v>
      </c>
    </row>
    <row r="1122" spans="1:13" hidden="1" x14ac:dyDescent="0.3">
      <c r="A1122" s="8">
        <v>43922</v>
      </c>
      <c r="B1122" t="s">
        <v>21</v>
      </c>
      <c r="C1122" t="s">
        <v>3195</v>
      </c>
      <c r="D1122" t="s">
        <v>3196</v>
      </c>
      <c r="E1122" t="s">
        <v>22</v>
      </c>
      <c r="F1122" t="s">
        <v>205</v>
      </c>
      <c r="G1122" t="s">
        <v>3197</v>
      </c>
      <c r="H1122" t="s">
        <v>3198</v>
      </c>
      <c r="I1122" t="s">
        <v>208</v>
      </c>
      <c r="J1122" t="s">
        <v>233</v>
      </c>
      <c r="K1122" t="s">
        <v>210</v>
      </c>
      <c r="L1122" t="s">
        <v>211</v>
      </c>
      <c r="M1122" t="str">
        <f>_430_CS_COMBOCODES[[#This Row],[Dept ID]]&amp;_430_CS_COMBOCODES[[#This Row],[Fund]]</f>
        <v>201740320000</v>
      </c>
    </row>
    <row r="1123" spans="1:13" hidden="1" x14ac:dyDescent="0.3">
      <c r="A1123" s="8">
        <v>43647</v>
      </c>
      <c r="B1123" t="s">
        <v>21</v>
      </c>
      <c r="C1123" t="s">
        <v>3199</v>
      </c>
      <c r="D1123" t="s">
        <v>3200</v>
      </c>
      <c r="E1123" t="s">
        <v>22</v>
      </c>
      <c r="F1123" t="s">
        <v>205</v>
      </c>
      <c r="G1123" t="s">
        <v>206</v>
      </c>
      <c r="H1123" t="s">
        <v>3201</v>
      </c>
      <c r="I1123" t="s">
        <v>208</v>
      </c>
      <c r="J1123" t="s">
        <v>209</v>
      </c>
      <c r="K1123" t="s">
        <v>216</v>
      </c>
      <c r="L1123" t="s">
        <v>211</v>
      </c>
      <c r="M1123" t="str">
        <f>_430_CS_COMBOCODES[[#This Row],[Dept ID]]&amp;_430_CS_COMBOCODES[[#This Row],[Fund]]</f>
        <v>210001920000</v>
      </c>
    </row>
    <row r="1124" spans="1:13" hidden="1" x14ac:dyDescent="0.3">
      <c r="A1124" s="8">
        <v>43647</v>
      </c>
      <c r="B1124" t="s">
        <v>21</v>
      </c>
      <c r="C1124" t="s">
        <v>3202</v>
      </c>
      <c r="D1124" t="s">
        <v>3203</v>
      </c>
      <c r="E1124" t="s">
        <v>22</v>
      </c>
      <c r="F1124" t="s">
        <v>205</v>
      </c>
      <c r="G1124" t="s">
        <v>326</v>
      </c>
      <c r="H1124" t="s">
        <v>3204</v>
      </c>
      <c r="I1124" t="s">
        <v>208</v>
      </c>
      <c r="J1124" t="s">
        <v>209</v>
      </c>
      <c r="K1124" t="s">
        <v>234</v>
      </c>
      <c r="L1124" t="s">
        <v>211</v>
      </c>
      <c r="M1124" t="str">
        <f>_430_CS_COMBOCODES[[#This Row],[Dept ID]]&amp;_430_CS_COMBOCODES[[#This Row],[Fund]]</f>
        <v>210000720000</v>
      </c>
    </row>
    <row r="1125" spans="1:13" hidden="1" x14ac:dyDescent="0.3">
      <c r="A1125" s="8">
        <v>43647</v>
      </c>
      <c r="B1125" t="s">
        <v>21</v>
      </c>
      <c r="C1125" t="s">
        <v>3205</v>
      </c>
      <c r="D1125" t="s">
        <v>3206</v>
      </c>
      <c r="E1125" t="s">
        <v>22</v>
      </c>
      <c r="F1125" t="s">
        <v>205</v>
      </c>
      <c r="G1125" t="s">
        <v>326</v>
      </c>
      <c r="H1125" t="s">
        <v>3207</v>
      </c>
      <c r="I1125" t="s">
        <v>208</v>
      </c>
      <c r="J1125" t="s">
        <v>209</v>
      </c>
      <c r="K1125" t="s">
        <v>234</v>
      </c>
      <c r="L1125" t="s">
        <v>211</v>
      </c>
      <c r="M1125" t="str">
        <f>_430_CS_COMBOCODES[[#This Row],[Dept ID]]&amp;_430_CS_COMBOCODES[[#This Row],[Fund]]</f>
        <v>210000720000</v>
      </c>
    </row>
    <row r="1126" spans="1:13" hidden="1" x14ac:dyDescent="0.3">
      <c r="A1126" s="8">
        <v>43647</v>
      </c>
      <c r="B1126" t="s">
        <v>21</v>
      </c>
      <c r="C1126" t="s">
        <v>3208</v>
      </c>
      <c r="D1126" t="s">
        <v>3209</v>
      </c>
      <c r="E1126" t="s">
        <v>22</v>
      </c>
      <c r="F1126" t="s">
        <v>205</v>
      </c>
      <c r="G1126" t="s">
        <v>326</v>
      </c>
      <c r="H1126" t="s">
        <v>3210</v>
      </c>
      <c r="I1126" t="s">
        <v>208</v>
      </c>
      <c r="J1126" t="s">
        <v>209</v>
      </c>
      <c r="K1126" t="s">
        <v>234</v>
      </c>
      <c r="L1126" t="s">
        <v>211</v>
      </c>
      <c r="M1126" t="str">
        <f>_430_CS_COMBOCODES[[#This Row],[Dept ID]]&amp;_430_CS_COMBOCODES[[#This Row],[Fund]]</f>
        <v>210000720000</v>
      </c>
    </row>
    <row r="1127" spans="1:13" hidden="1" x14ac:dyDescent="0.3">
      <c r="A1127" s="8">
        <v>44013</v>
      </c>
      <c r="B1127" t="s">
        <v>21</v>
      </c>
      <c r="C1127" t="s">
        <v>3173</v>
      </c>
      <c r="D1127" t="s">
        <v>3174</v>
      </c>
      <c r="E1127" t="s">
        <v>22</v>
      </c>
      <c r="F1127" t="s">
        <v>205</v>
      </c>
      <c r="G1127" t="s">
        <v>2604</v>
      </c>
      <c r="H1127" t="s">
        <v>3175</v>
      </c>
      <c r="I1127" t="s">
        <v>556</v>
      </c>
      <c r="J1127" t="s">
        <v>222</v>
      </c>
      <c r="K1127" t="s">
        <v>266</v>
      </c>
      <c r="L1127" t="s">
        <v>211</v>
      </c>
      <c r="M1127" t="str">
        <f>_430_CS_COMBOCODES[[#This Row],[Dept ID]]&amp;_430_CS_COMBOCODES[[#This Row],[Fund]]</f>
        <v>105641210600</v>
      </c>
    </row>
    <row r="1128" spans="1:13" hidden="1" x14ac:dyDescent="0.3">
      <c r="A1128" s="8">
        <v>44013</v>
      </c>
      <c r="B1128" t="s">
        <v>21</v>
      </c>
      <c r="C1128" t="s">
        <v>3176</v>
      </c>
      <c r="D1128" t="s">
        <v>3177</v>
      </c>
      <c r="E1128" t="s">
        <v>22</v>
      </c>
      <c r="F1128" t="s">
        <v>205</v>
      </c>
      <c r="G1128" t="s">
        <v>3178</v>
      </c>
      <c r="H1128" t="s">
        <v>3175</v>
      </c>
      <c r="I1128" t="s">
        <v>754</v>
      </c>
      <c r="J1128" t="s">
        <v>3179</v>
      </c>
      <c r="K1128" t="s">
        <v>266</v>
      </c>
      <c r="L1128" t="s">
        <v>211</v>
      </c>
      <c r="M1128" t="str">
        <f>_430_CS_COMBOCODES[[#This Row],[Dept ID]]&amp;_430_CS_COMBOCODES[[#This Row],[Fund]]</f>
        <v>105641310500</v>
      </c>
    </row>
    <row r="1129" spans="1:13" hidden="1" x14ac:dyDescent="0.3">
      <c r="A1129" s="8">
        <v>44013</v>
      </c>
      <c r="B1129" t="s">
        <v>21</v>
      </c>
      <c r="C1129" t="s">
        <v>3173</v>
      </c>
      <c r="D1129" t="s">
        <v>3174</v>
      </c>
      <c r="E1129" t="s">
        <v>22</v>
      </c>
      <c r="F1129" t="s">
        <v>205</v>
      </c>
      <c r="G1129" t="s">
        <v>2604</v>
      </c>
      <c r="H1129" t="s">
        <v>3175</v>
      </c>
      <c r="I1129" t="s">
        <v>556</v>
      </c>
      <c r="J1129" t="s">
        <v>222</v>
      </c>
      <c r="K1129" t="s">
        <v>266</v>
      </c>
      <c r="L1129" t="s">
        <v>211</v>
      </c>
      <c r="M1129" t="str">
        <f>_430_CS_COMBOCODES[[#This Row],[Dept ID]]&amp;_430_CS_COMBOCODES[[#This Row],[Fund]]</f>
        <v>105641210600</v>
      </c>
    </row>
    <row r="1130" spans="1:13" hidden="1" x14ac:dyDescent="0.3">
      <c r="A1130" s="8">
        <v>44013</v>
      </c>
      <c r="B1130" t="s">
        <v>21</v>
      </c>
      <c r="C1130" t="s">
        <v>3176</v>
      </c>
      <c r="D1130" t="s">
        <v>3177</v>
      </c>
      <c r="E1130" t="s">
        <v>22</v>
      </c>
      <c r="F1130" t="s">
        <v>205</v>
      </c>
      <c r="G1130" t="s">
        <v>3178</v>
      </c>
      <c r="H1130" t="s">
        <v>3175</v>
      </c>
      <c r="I1130" t="s">
        <v>754</v>
      </c>
      <c r="J1130" t="s">
        <v>3179</v>
      </c>
      <c r="K1130" t="s">
        <v>266</v>
      </c>
      <c r="L1130" t="s">
        <v>211</v>
      </c>
      <c r="M1130" t="str">
        <f>_430_CS_COMBOCODES[[#This Row],[Dept ID]]&amp;_430_CS_COMBOCODES[[#This Row],[Fund]]</f>
        <v>105641310500</v>
      </c>
    </row>
    <row r="1131" spans="1:13" hidden="1" x14ac:dyDescent="0.3">
      <c r="A1131" s="8">
        <v>44013</v>
      </c>
      <c r="B1131" t="s">
        <v>21</v>
      </c>
      <c r="C1131" t="s">
        <v>3173</v>
      </c>
      <c r="D1131" t="s">
        <v>3174</v>
      </c>
      <c r="E1131" t="s">
        <v>22</v>
      </c>
      <c r="F1131" t="s">
        <v>205</v>
      </c>
      <c r="G1131" t="s">
        <v>2604</v>
      </c>
      <c r="H1131" t="s">
        <v>3175</v>
      </c>
      <c r="I1131" t="s">
        <v>556</v>
      </c>
      <c r="J1131" t="s">
        <v>222</v>
      </c>
      <c r="K1131" t="s">
        <v>266</v>
      </c>
      <c r="L1131" t="s">
        <v>211</v>
      </c>
      <c r="M1131" t="str">
        <f>_430_CS_COMBOCODES[[#This Row],[Dept ID]]&amp;_430_CS_COMBOCODES[[#This Row],[Fund]]</f>
        <v>105641210600</v>
      </c>
    </row>
    <row r="1132" spans="1:13" hidden="1" x14ac:dyDescent="0.3">
      <c r="A1132" s="8">
        <v>44013</v>
      </c>
      <c r="B1132" t="s">
        <v>21</v>
      </c>
      <c r="C1132" t="s">
        <v>3176</v>
      </c>
      <c r="D1132" t="s">
        <v>3177</v>
      </c>
      <c r="E1132" t="s">
        <v>22</v>
      </c>
      <c r="F1132" t="s">
        <v>205</v>
      </c>
      <c r="G1132" t="s">
        <v>3178</v>
      </c>
      <c r="H1132" t="s">
        <v>3175</v>
      </c>
      <c r="I1132" t="s">
        <v>754</v>
      </c>
      <c r="J1132" t="s">
        <v>3179</v>
      </c>
      <c r="K1132" t="s">
        <v>266</v>
      </c>
      <c r="L1132" t="s">
        <v>211</v>
      </c>
      <c r="M1132" t="str">
        <f>_430_CS_COMBOCODES[[#This Row],[Dept ID]]&amp;_430_CS_COMBOCODES[[#This Row],[Fund]]</f>
        <v>105641310500</v>
      </c>
    </row>
    <row r="1133" spans="1:13" hidden="1" x14ac:dyDescent="0.3">
      <c r="A1133" s="8">
        <v>44013</v>
      </c>
      <c r="B1133" t="s">
        <v>21</v>
      </c>
      <c r="C1133" t="s">
        <v>3173</v>
      </c>
      <c r="D1133" t="s">
        <v>3174</v>
      </c>
      <c r="E1133" t="s">
        <v>22</v>
      </c>
      <c r="F1133" t="s">
        <v>205</v>
      </c>
      <c r="G1133" t="s">
        <v>2604</v>
      </c>
      <c r="H1133" t="s">
        <v>3175</v>
      </c>
      <c r="I1133" t="s">
        <v>556</v>
      </c>
      <c r="J1133" t="s">
        <v>222</v>
      </c>
      <c r="K1133" t="s">
        <v>266</v>
      </c>
      <c r="L1133" t="s">
        <v>211</v>
      </c>
      <c r="M1133" t="str">
        <f>_430_CS_COMBOCODES[[#This Row],[Dept ID]]&amp;_430_CS_COMBOCODES[[#This Row],[Fund]]</f>
        <v>105641210600</v>
      </c>
    </row>
    <row r="1134" spans="1:13" hidden="1" x14ac:dyDescent="0.3">
      <c r="A1134" s="8">
        <v>44013</v>
      </c>
      <c r="B1134" t="s">
        <v>21</v>
      </c>
      <c r="C1134" t="s">
        <v>3176</v>
      </c>
      <c r="D1134" t="s">
        <v>3177</v>
      </c>
      <c r="E1134" t="s">
        <v>22</v>
      </c>
      <c r="F1134" t="s">
        <v>205</v>
      </c>
      <c r="G1134" t="s">
        <v>3178</v>
      </c>
      <c r="H1134" t="s">
        <v>3175</v>
      </c>
      <c r="I1134" t="s">
        <v>754</v>
      </c>
      <c r="J1134" t="s">
        <v>3179</v>
      </c>
      <c r="K1134" t="s">
        <v>266</v>
      </c>
      <c r="L1134" t="s">
        <v>211</v>
      </c>
      <c r="M1134" t="str">
        <f>_430_CS_COMBOCODES[[#This Row],[Dept ID]]&amp;_430_CS_COMBOCODES[[#This Row],[Fund]]</f>
        <v>105641310500</v>
      </c>
    </row>
    <row r="1135" spans="1:13" hidden="1" x14ac:dyDescent="0.3">
      <c r="A1135" s="8">
        <v>44013</v>
      </c>
      <c r="B1135" t="s">
        <v>21</v>
      </c>
      <c r="C1135" t="s">
        <v>3173</v>
      </c>
      <c r="D1135" t="s">
        <v>3174</v>
      </c>
      <c r="E1135" t="s">
        <v>22</v>
      </c>
      <c r="F1135" t="s">
        <v>205</v>
      </c>
      <c r="G1135" t="s">
        <v>2604</v>
      </c>
      <c r="H1135" t="s">
        <v>3175</v>
      </c>
      <c r="I1135" t="s">
        <v>556</v>
      </c>
      <c r="J1135" t="s">
        <v>222</v>
      </c>
      <c r="K1135" t="s">
        <v>266</v>
      </c>
      <c r="L1135" t="s">
        <v>211</v>
      </c>
      <c r="M1135" t="str">
        <f>_430_CS_COMBOCODES[[#This Row],[Dept ID]]&amp;_430_CS_COMBOCODES[[#This Row],[Fund]]</f>
        <v>105641210600</v>
      </c>
    </row>
    <row r="1136" spans="1:13" hidden="1" x14ac:dyDescent="0.3">
      <c r="A1136" s="8">
        <v>44013</v>
      </c>
      <c r="B1136" t="s">
        <v>21</v>
      </c>
      <c r="C1136" t="s">
        <v>3176</v>
      </c>
      <c r="D1136" t="s">
        <v>3177</v>
      </c>
      <c r="E1136" t="s">
        <v>22</v>
      </c>
      <c r="F1136" t="s">
        <v>205</v>
      </c>
      <c r="G1136" t="s">
        <v>3178</v>
      </c>
      <c r="H1136" t="s">
        <v>3175</v>
      </c>
      <c r="I1136" t="s">
        <v>754</v>
      </c>
      <c r="J1136" t="s">
        <v>3179</v>
      </c>
      <c r="K1136" t="s">
        <v>266</v>
      </c>
      <c r="L1136" t="s">
        <v>211</v>
      </c>
      <c r="M1136" t="str">
        <f>_430_CS_COMBOCODES[[#This Row],[Dept ID]]&amp;_430_CS_COMBOCODES[[#This Row],[Fund]]</f>
        <v>105641310500</v>
      </c>
    </row>
    <row r="1137" spans="1:13" hidden="1" x14ac:dyDescent="0.3">
      <c r="A1137" s="8">
        <v>43647</v>
      </c>
      <c r="B1137" t="s">
        <v>21</v>
      </c>
      <c r="C1137" t="s">
        <v>3211</v>
      </c>
      <c r="D1137" t="s">
        <v>3212</v>
      </c>
      <c r="E1137" t="s">
        <v>3213</v>
      </c>
      <c r="F1137" t="s">
        <v>205</v>
      </c>
      <c r="G1137" t="s">
        <v>380</v>
      </c>
      <c r="H1137" t="s">
        <v>3214</v>
      </c>
      <c r="I1137" t="s">
        <v>200</v>
      </c>
      <c r="J1137" t="s">
        <v>259</v>
      </c>
      <c r="K1137" t="s">
        <v>382</v>
      </c>
      <c r="L1137" t="s">
        <v>211</v>
      </c>
      <c r="M1137" t="str">
        <f>_430_CS_COMBOCODES[[#This Row],[Dept ID]]&amp;_430_CS_COMBOCODES[[#This Row],[Fund]]</f>
        <v>141723114100</v>
      </c>
    </row>
    <row r="1138" spans="1:13" hidden="1" x14ac:dyDescent="0.3">
      <c r="A1138" s="8">
        <v>44013</v>
      </c>
      <c r="B1138" t="s">
        <v>21</v>
      </c>
      <c r="C1138" t="s">
        <v>3173</v>
      </c>
      <c r="D1138" t="s">
        <v>3174</v>
      </c>
      <c r="E1138" t="s">
        <v>22</v>
      </c>
      <c r="F1138" t="s">
        <v>205</v>
      </c>
      <c r="G1138" t="s">
        <v>2604</v>
      </c>
      <c r="H1138" t="s">
        <v>3175</v>
      </c>
      <c r="I1138" t="s">
        <v>556</v>
      </c>
      <c r="J1138" t="s">
        <v>222</v>
      </c>
      <c r="K1138" t="s">
        <v>266</v>
      </c>
      <c r="L1138" t="s">
        <v>211</v>
      </c>
      <c r="M1138" t="str">
        <f>_430_CS_COMBOCODES[[#This Row],[Dept ID]]&amp;_430_CS_COMBOCODES[[#This Row],[Fund]]</f>
        <v>105641210600</v>
      </c>
    </row>
    <row r="1139" spans="1:13" hidden="1" x14ac:dyDescent="0.3">
      <c r="A1139" s="8">
        <v>44013</v>
      </c>
      <c r="B1139" t="s">
        <v>21</v>
      </c>
      <c r="C1139" t="s">
        <v>3176</v>
      </c>
      <c r="D1139" t="s">
        <v>3177</v>
      </c>
      <c r="E1139" t="s">
        <v>22</v>
      </c>
      <c r="F1139" t="s">
        <v>205</v>
      </c>
      <c r="G1139" t="s">
        <v>3178</v>
      </c>
      <c r="H1139" t="s">
        <v>3175</v>
      </c>
      <c r="I1139" t="s">
        <v>754</v>
      </c>
      <c r="J1139" t="s">
        <v>3179</v>
      </c>
      <c r="K1139" t="s">
        <v>266</v>
      </c>
      <c r="L1139" t="s">
        <v>211</v>
      </c>
      <c r="M1139" t="str">
        <f>_430_CS_COMBOCODES[[#This Row],[Dept ID]]&amp;_430_CS_COMBOCODES[[#This Row],[Fund]]</f>
        <v>105641310500</v>
      </c>
    </row>
    <row r="1140" spans="1:13" hidden="1" x14ac:dyDescent="0.3">
      <c r="A1140" s="8">
        <v>44013</v>
      </c>
      <c r="B1140" t="s">
        <v>21</v>
      </c>
      <c r="C1140" t="s">
        <v>3173</v>
      </c>
      <c r="D1140" t="s">
        <v>3174</v>
      </c>
      <c r="E1140" t="s">
        <v>22</v>
      </c>
      <c r="F1140" t="s">
        <v>205</v>
      </c>
      <c r="G1140" t="s">
        <v>2604</v>
      </c>
      <c r="H1140" t="s">
        <v>3175</v>
      </c>
      <c r="I1140" t="s">
        <v>556</v>
      </c>
      <c r="J1140" t="s">
        <v>222</v>
      </c>
      <c r="K1140" t="s">
        <v>266</v>
      </c>
      <c r="L1140" t="s">
        <v>211</v>
      </c>
      <c r="M1140" t="str">
        <f>_430_CS_COMBOCODES[[#This Row],[Dept ID]]&amp;_430_CS_COMBOCODES[[#This Row],[Fund]]</f>
        <v>105641210600</v>
      </c>
    </row>
    <row r="1141" spans="1:13" hidden="1" x14ac:dyDescent="0.3">
      <c r="A1141" s="8">
        <v>44013</v>
      </c>
      <c r="B1141" t="s">
        <v>21</v>
      </c>
      <c r="C1141" t="s">
        <v>3176</v>
      </c>
      <c r="D1141" t="s">
        <v>3177</v>
      </c>
      <c r="E1141" t="s">
        <v>22</v>
      </c>
      <c r="F1141" t="s">
        <v>205</v>
      </c>
      <c r="G1141" t="s">
        <v>3178</v>
      </c>
      <c r="H1141" t="s">
        <v>3175</v>
      </c>
      <c r="I1141" t="s">
        <v>754</v>
      </c>
      <c r="J1141" t="s">
        <v>3179</v>
      </c>
      <c r="K1141" t="s">
        <v>266</v>
      </c>
      <c r="L1141" t="s">
        <v>211</v>
      </c>
      <c r="M1141" t="str">
        <f>_430_CS_COMBOCODES[[#This Row],[Dept ID]]&amp;_430_CS_COMBOCODES[[#This Row],[Fund]]</f>
        <v>105641310500</v>
      </c>
    </row>
    <row r="1142" spans="1:13" hidden="1" x14ac:dyDescent="0.3">
      <c r="A1142" s="8">
        <v>43647</v>
      </c>
      <c r="B1142" t="s">
        <v>21</v>
      </c>
      <c r="C1142" t="s">
        <v>3215</v>
      </c>
      <c r="D1142" t="s">
        <v>3216</v>
      </c>
      <c r="E1142" t="s">
        <v>22</v>
      </c>
      <c r="F1142" t="s">
        <v>205</v>
      </c>
      <c r="G1142" t="s">
        <v>326</v>
      </c>
      <c r="H1142" t="s">
        <v>3217</v>
      </c>
      <c r="I1142" t="s">
        <v>208</v>
      </c>
      <c r="J1142" t="s">
        <v>227</v>
      </c>
      <c r="K1142" t="s">
        <v>1266</v>
      </c>
      <c r="L1142" t="s">
        <v>211</v>
      </c>
      <c r="M1142" t="str">
        <f>_430_CS_COMBOCODES[[#This Row],[Dept ID]]&amp;_430_CS_COMBOCODES[[#This Row],[Fund]]</f>
        <v>210000720000</v>
      </c>
    </row>
    <row r="1143" spans="1:13" hidden="1" x14ac:dyDescent="0.3">
      <c r="A1143" s="8">
        <v>43647</v>
      </c>
      <c r="B1143" t="s">
        <v>21</v>
      </c>
      <c r="C1143" t="s">
        <v>3218</v>
      </c>
      <c r="D1143" t="s">
        <v>3219</v>
      </c>
      <c r="E1143" t="s">
        <v>22</v>
      </c>
      <c r="F1143" t="s">
        <v>205</v>
      </c>
      <c r="G1143" t="s">
        <v>326</v>
      </c>
      <c r="H1143" t="s">
        <v>3220</v>
      </c>
      <c r="I1143" t="s">
        <v>208</v>
      </c>
      <c r="J1143" t="s">
        <v>227</v>
      </c>
      <c r="K1143" t="s">
        <v>1266</v>
      </c>
      <c r="L1143" t="s">
        <v>211</v>
      </c>
      <c r="M1143" t="str">
        <f>_430_CS_COMBOCODES[[#This Row],[Dept ID]]&amp;_430_CS_COMBOCODES[[#This Row],[Fund]]</f>
        <v>210000720000</v>
      </c>
    </row>
    <row r="1144" spans="1:13" hidden="1" x14ac:dyDescent="0.3">
      <c r="A1144" s="8">
        <v>44013</v>
      </c>
      <c r="B1144" t="s">
        <v>21</v>
      </c>
      <c r="C1144" t="s">
        <v>3221</v>
      </c>
      <c r="D1144" t="s">
        <v>3222</v>
      </c>
      <c r="E1144" t="s">
        <v>22</v>
      </c>
      <c r="F1144" t="s">
        <v>205</v>
      </c>
      <c r="G1144" t="s">
        <v>448</v>
      </c>
      <c r="H1144" t="s">
        <v>3223</v>
      </c>
      <c r="I1144" t="s">
        <v>208</v>
      </c>
      <c r="J1144" t="s">
        <v>209</v>
      </c>
      <c r="K1144" t="s">
        <v>234</v>
      </c>
      <c r="L1144" t="s">
        <v>211</v>
      </c>
      <c r="M1144" t="str">
        <f>_430_CS_COMBOCODES[[#This Row],[Dept ID]]&amp;_430_CS_COMBOCODES[[#This Row],[Fund]]</f>
        <v>210001220000</v>
      </c>
    </row>
    <row r="1145" spans="1:13" hidden="1" x14ac:dyDescent="0.3">
      <c r="A1145" s="8">
        <v>43922</v>
      </c>
      <c r="B1145" t="s">
        <v>21</v>
      </c>
      <c r="C1145" t="s">
        <v>3224</v>
      </c>
      <c r="D1145" t="s">
        <v>3225</v>
      </c>
      <c r="E1145" t="s">
        <v>3225</v>
      </c>
      <c r="F1145" t="s">
        <v>205</v>
      </c>
      <c r="G1145" t="s">
        <v>2655</v>
      </c>
      <c r="H1145" t="s">
        <v>3226</v>
      </c>
      <c r="I1145" t="s">
        <v>208</v>
      </c>
      <c r="J1145" t="s">
        <v>372</v>
      </c>
      <c r="K1145" t="s">
        <v>216</v>
      </c>
      <c r="L1145" t="s">
        <v>211</v>
      </c>
      <c r="M1145" t="str">
        <f>_430_CS_COMBOCODES[[#This Row],[Dept ID]]&amp;_430_CS_COMBOCODES[[#This Row],[Fund]]</f>
        <v>108000020000</v>
      </c>
    </row>
    <row r="1146" spans="1:13" hidden="1" x14ac:dyDescent="0.3">
      <c r="A1146" s="8">
        <v>43831</v>
      </c>
      <c r="B1146" t="s">
        <v>21</v>
      </c>
      <c r="C1146" t="s">
        <v>3227</v>
      </c>
      <c r="D1146" t="s">
        <v>3228</v>
      </c>
      <c r="E1146" t="s">
        <v>3229</v>
      </c>
      <c r="F1146" t="s">
        <v>205</v>
      </c>
      <c r="G1146" t="s">
        <v>1927</v>
      </c>
      <c r="H1146" t="s">
        <v>3230</v>
      </c>
      <c r="I1146" t="s">
        <v>208</v>
      </c>
      <c r="J1146" t="s">
        <v>227</v>
      </c>
      <c r="K1146" t="s">
        <v>234</v>
      </c>
      <c r="L1146" t="s">
        <v>211</v>
      </c>
      <c r="M1146" t="str">
        <f>_430_CS_COMBOCODES[[#This Row],[Dept ID]]&amp;_430_CS_COMBOCODES[[#This Row],[Fund]]</f>
        <v>204420820000</v>
      </c>
    </row>
    <row r="1147" spans="1:13" hidden="1" x14ac:dyDescent="0.3">
      <c r="A1147" s="8">
        <v>44013</v>
      </c>
      <c r="B1147" t="s">
        <v>21</v>
      </c>
      <c r="C1147" t="s">
        <v>3231</v>
      </c>
      <c r="D1147" t="s">
        <v>3232</v>
      </c>
      <c r="E1147" t="s">
        <v>22</v>
      </c>
      <c r="F1147" t="s">
        <v>205</v>
      </c>
      <c r="G1147" t="s">
        <v>214</v>
      </c>
      <c r="H1147" t="s">
        <v>3233</v>
      </c>
      <c r="I1147" t="s">
        <v>754</v>
      </c>
      <c r="J1147" t="s">
        <v>209</v>
      </c>
      <c r="K1147" t="s">
        <v>266</v>
      </c>
      <c r="L1147" t="s">
        <v>211</v>
      </c>
      <c r="M1147" t="str">
        <f>_430_CS_COMBOCODES[[#This Row],[Dept ID]]&amp;_430_CS_COMBOCODES[[#This Row],[Fund]]</f>
        <v>100801010500</v>
      </c>
    </row>
    <row r="1148" spans="1:13" hidden="1" x14ac:dyDescent="0.3">
      <c r="A1148" s="8">
        <v>43983</v>
      </c>
      <c r="B1148" t="s">
        <v>21</v>
      </c>
      <c r="C1148" t="s">
        <v>3234</v>
      </c>
      <c r="D1148" t="s">
        <v>3235</v>
      </c>
      <c r="E1148" t="s">
        <v>22</v>
      </c>
      <c r="F1148" t="s">
        <v>205</v>
      </c>
      <c r="G1148" t="s">
        <v>326</v>
      </c>
      <c r="H1148" t="s">
        <v>3236</v>
      </c>
      <c r="I1148" t="s">
        <v>208</v>
      </c>
      <c r="J1148" t="s">
        <v>227</v>
      </c>
      <c r="K1148" t="s">
        <v>1266</v>
      </c>
      <c r="L1148" t="s">
        <v>211</v>
      </c>
      <c r="M1148" t="str">
        <f>_430_CS_COMBOCODES[[#This Row],[Dept ID]]&amp;_430_CS_COMBOCODES[[#This Row],[Fund]]</f>
        <v>210000720000</v>
      </c>
    </row>
    <row r="1149" spans="1:13" hidden="1" x14ac:dyDescent="0.3">
      <c r="A1149" s="8">
        <v>44013</v>
      </c>
      <c r="B1149" t="s">
        <v>21</v>
      </c>
      <c r="C1149" t="s">
        <v>3237</v>
      </c>
      <c r="D1149" t="s">
        <v>3238</v>
      </c>
      <c r="E1149" t="s">
        <v>22</v>
      </c>
      <c r="F1149" t="s">
        <v>205</v>
      </c>
      <c r="G1149" t="s">
        <v>206</v>
      </c>
      <c r="H1149" t="s">
        <v>3239</v>
      </c>
      <c r="I1149" t="s">
        <v>208</v>
      </c>
      <c r="J1149" t="s">
        <v>209</v>
      </c>
      <c r="K1149" t="s">
        <v>234</v>
      </c>
      <c r="L1149" t="s">
        <v>211</v>
      </c>
      <c r="M1149" t="str">
        <f>_430_CS_COMBOCODES[[#This Row],[Dept ID]]&amp;_430_CS_COMBOCODES[[#This Row],[Fund]]</f>
        <v>210001920000</v>
      </c>
    </row>
    <row r="1150" spans="1:13" hidden="1" x14ac:dyDescent="0.3">
      <c r="A1150" s="8">
        <v>44013</v>
      </c>
      <c r="B1150" t="s">
        <v>21</v>
      </c>
      <c r="C1150" t="s">
        <v>3240</v>
      </c>
      <c r="D1150" t="s">
        <v>3241</v>
      </c>
      <c r="E1150" t="s">
        <v>22</v>
      </c>
      <c r="F1150" t="s">
        <v>205</v>
      </c>
      <c r="G1150" t="s">
        <v>249</v>
      </c>
      <c r="H1150" t="s">
        <v>3242</v>
      </c>
      <c r="I1150" t="s">
        <v>754</v>
      </c>
      <c r="J1150" t="s">
        <v>209</v>
      </c>
      <c r="K1150" t="s">
        <v>266</v>
      </c>
      <c r="L1150" t="s">
        <v>211</v>
      </c>
      <c r="M1150" t="str">
        <f>_430_CS_COMBOCODES[[#This Row],[Dept ID]]&amp;_430_CS_COMBOCODES[[#This Row],[Fund]]</f>
        <v>100201010500</v>
      </c>
    </row>
    <row r="1151" spans="1:13" hidden="1" x14ac:dyDescent="0.3">
      <c r="A1151" s="8">
        <v>43966</v>
      </c>
      <c r="B1151" t="s">
        <v>21</v>
      </c>
      <c r="C1151" t="s">
        <v>3243</v>
      </c>
      <c r="D1151" t="s">
        <v>3244</v>
      </c>
      <c r="E1151" t="s">
        <v>22</v>
      </c>
      <c r="F1151" t="s">
        <v>205</v>
      </c>
      <c r="G1151" t="s">
        <v>615</v>
      </c>
      <c r="H1151" t="s">
        <v>3245</v>
      </c>
      <c r="I1151" t="s">
        <v>208</v>
      </c>
      <c r="J1151" t="s">
        <v>209</v>
      </c>
      <c r="K1151" t="s">
        <v>216</v>
      </c>
      <c r="L1151" t="s">
        <v>211</v>
      </c>
      <c r="M1151" t="str">
        <f>_430_CS_COMBOCODES[[#This Row],[Dept ID]]&amp;_430_CS_COMBOCODES[[#This Row],[Fund]]</f>
        <v>210000220000</v>
      </c>
    </row>
    <row r="1152" spans="1:13" hidden="1" x14ac:dyDescent="0.3">
      <c r="A1152" s="8">
        <v>43952</v>
      </c>
      <c r="B1152" t="s">
        <v>21</v>
      </c>
      <c r="C1152" t="s">
        <v>3246</v>
      </c>
      <c r="D1152" t="s">
        <v>3247</v>
      </c>
      <c r="E1152" t="s">
        <v>22</v>
      </c>
      <c r="F1152" t="s">
        <v>205</v>
      </c>
      <c r="G1152" t="s">
        <v>3248</v>
      </c>
      <c r="H1152" t="s">
        <v>3249</v>
      </c>
      <c r="I1152" t="s">
        <v>208</v>
      </c>
      <c r="J1152" t="s">
        <v>209</v>
      </c>
      <c r="K1152" t="s">
        <v>216</v>
      </c>
      <c r="L1152" t="s">
        <v>211</v>
      </c>
      <c r="M1152" t="str">
        <f>_430_CS_COMBOCODES[[#This Row],[Dept ID]]&amp;_430_CS_COMBOCODES[[#This Row],[Fund]]</f>
        <v>210002320000</v>
      </c>
    </row>
    <row r="1153" spans="1:13" hidden="1" x14ac:dyDescent="0.3">
      <c r="A1153" s="8">
        <v>44013</v>
      </c>
      <c r="B1153" t="s">
        <v>21</v>
      </c>
      <c r="C1153" t="s">
        <v>3250</v>
      </c>
      <c r="D1153" t="s">
        <v>3251</v>
      </c>
      <c r="E1153" t="s">
        <v>22</v>
      </c>
      <c r="F1153" t="s">
        <v>205</v>
      </c>
      <c r="G1153" t="s">
        <v>347</v>
      </c>
      <c r="H1153" t="s">
        <v>3252</v>
      </c>
      <c r="I1153" t="s">
        <v>208</v>
      </c>
      <c r="J1153" t="s">
        <v>209</v>
      </c>
      <c r="K1153" t="s">
        <v>216</v>
      </c>
      <c r="L1153" t="s">
        <v>211</v>
      </c>
      <c r="M1153" t="str">
        <f>_430_CS_COMBOCODES[[#This Row],[Dept ID]]&amp;_430_CS_COMBOCODES[[#This Row],[Fund]]</f>
        <v>210001120000</v>
      </c>
    </row>
    <row r="1154" spans="1:13" hidden="1" x14ac:dyDescent="0.3">
      <c r="A1154" s="8">
        <v>44013</v>
      </c>
      <c r="B1154" t="s">
        <v>21</v>
      </c>
      <c r="C1154" t="s">
        <v>3253</v>
      </c>
      <c r="D1154" t="s">
        <v>3254</v>
      </c>
      <c r="E1154" t="s">
        <v>3255</v>
      </c>
      <c r="F1154" t="s">
        <v>205</v>
      </c>
      <c r="G1154" t="s">
        <v>206</v>
      </c>
      <c r="H1154" t="s">
        <v>3256</v>
      </c>
      <c r="I1154" t="s">
        <v>208</v>
      </c>
      <c r="J1154" t="s">
        <v>209</v>
      </c>
      <c r="K1154" t="s">
        <v>1266</v>
      </c>
      <c r="L1154" t="s">
        <v>211</v>
      </c>
      <c r="M1154" t="str">
        <f>_430_CS_COMBOCODES[[#This Row],[Dept ID]]&amp;_430_CS_COMBOCODES[[#This Row],[Fund]]</f>
        <v>210001920000</v>
      </c>
    </row>
    <row r="1155" spans="1:13" hidden="1" x14ac:dyDescent="0.3">
      <c r="A1155" s="8">
        <v>44018</v>
      </c>
      <c r="B1155" t="s">
        <v>21</v>
      </c>
      <c r="C1155" t="s">
        <v>3257</v>
      </c>
      <c r="D1155" t="s">
        <v>3258</v>
      </c>
      <c r="E1155" t="s">
        <v>22</v>
      </c>
      <c r="F1155" t="s">
        <v>205</v>
      </c>
      <c r="G1155" t="s">
        <v>448</v>
      </c>
      <c r="H1155" t="s">
        <v>3259</v>
      </c>
      <c r="I1155" t="s">
        <v>208</v>
      </c>
      <c r="J1155" t="s">
        <v>209</v>
      </c>
      <c r="K1155" t="s">
        <v>1266</v>
      </c>
      <c r="L1155" t="s">
        <v>211</v>
      </c>
      <c r="M1155" t="str">
        <f>_430_CS_COMBOCODES[[#This Row],[Dept ID]]&amp;_430_CS_COMBOCODES[[#This Row],[Fund]]</f>
        <v>210001220000</v>
      </c>
    </row>
    <row r="1156" spans="1:13" hidden="1" x14ac:dyDescent="0.3">
      <c r="A1156" s="8">
        <v>44013</v>
      </c>
      <c r="B1156" t="s">
        <v>21</v>
      </c>
      <c r="C1156" t="s">
        <v>3260</v>
      </c>
      <c r="D1156" t="s">
        <v>3261</v>
      </c>
      <c r="E1156" t="s">
        <v>22</v>
      </c>
      <c r="F1156" t="s">
        <v>205</v>
      </c>
      <c r="G1156" t="s">
        <v>448</v>
      </c>
      <c r="H1156" t="s">
        <v>3262</v>
      </c>
      <c r="I1156" t="s">
        <v>208</v>
      </c>
      <c r="J1156" t="s">
        <v>209</v>
      </c>
      <c r="K1156" t="s">
        <v>210</v>
      </c>
      <c r="L1156" t="s">
        <v>211</v>
      </c>
      <c r="M1156" t="str">
        <f>_430_CS_COMBOCODES[[#This Row],[Dept ID]]&amp;_430_CS_COMBOCODES[[#This Row],[Fund]]</f>
        <v>210001220000</v>
      </c>
    </row>
    <row r="1157" spans="1:13" hidden="1" x14ac:dyDescent="0.3">
      <c r="A1157" s="8">
        <v>44013</v>
      </c>
      <c r="B1157" t="s">
        <v>21</v>
      </c>
      <c r="C1157" t="s">
        <v>3263</v>
      </c>
      <c r="D1157" t="s">
        <v>3264</v>
      </c>
      <c r="E1157" t="s">
        <v>22</v>
      </c>
      <c r="F1157" t="s">
        <v>205</v>
      </c>
      <c r="G1157" t="s">
        <v>686</v>
      </c>
      <c r="H1157" t="s">
        <v>3265</v>
      </c>
      <c r="I1157" t="s">
        <v>208</v>
      </c>
      <c r="J1157" t="s">
        <v>209</v>
      </c>
      <c r="K1157" t="s">
        <v>234</v>
      </c>
      <c r="L1157" t="s">
        <v>211</v>
      </c>
      <c r="M1157" t="str">
        <f>_430_CS_COMBOCODES[[#This Row],[Dept ID]]&amp;_430_CS_COMBOCODES[[#This Row],[Fund]]</f>
        <v>210000920000</v>
      </c>
    </row>
    <row r="1158" spans="1:13" hidden="1" x14ac:dyDescent="0.3">
      <c r="A1158" s="8">
        <v>44013</v>
      </c>
      <c r="B1158" t="s">
        <v>21</v>
      </c>
      <c r="C1158" t="s">
        <v>3266</v>
      </c>
      <c r="D1158" t="s">
        <v>3267</v>
      </c>
      <c r="E1158" t="s">
        <v>22</v>
      </c>
      <c r="F1158" t="s">
        <v>205</v>
      </c>
      <c r="G1158" t="s">
        <v>504</v>
      </c>
      <c r="H1158" t="s">
        <v>3268</v>
      </c>
      <c r="I1158" t="s">
        <v>754</v>
      </c>
      <c r="J1158" t="s">
        <v>209</v>
      </c>
      <c r="K1158" t="s">
        <v>266</v>
      </c>
      <c r="L1158" t="s">
        <v>211</v>
      </c>
      <c r="M1158" t="str">
        <f>_430_CS_COMBOCODES[[#This Row],[Dept ID]]&amp;_430_CS_COMBOCODES[[#This Row],[Fund]]</f>
        <v>100806010500</v>
      </c>
    </row>
    <row r="1159" spans="1:13" hidden="1" x14ac:dyDescent="0.3">
      <c r="A1159" s="8">
        <v>44013</v>
      </c>
      <c r="B1159" t="s">
        <v>21</v>
      </c>
      <c r="C1159" t="s">
        <v>3269</v>
      </c>
      <c r="D1159" t="s">
        <v>3270</v>
      </c>
      <c r="E1159" t="s">
        <v>22</v>
      </c>
      <c r="F1159" t="s">
        <v>205</v>
      </c>
      <c r="G1159" t="s">
        <v>836</v>
      </c>
      <c r="H1159" t="s">
        <v>3271</v>
      </c>
      <c r="I1159" t="s">
        <v>754</v>
      </c>
      <c r="J1159" t="s">
        <v>209</v>
      </c>
      <c r="K1159" t="s">
        <v>266</v>
      </c>
      <c r="L1159" t="s">
        <v>211</v>
      </c>
      <c r="M1159" t="str">
        <f>_430_CS_COMBOCODES[[#This Row],[Dept ID]]&amp;_430_CS_COMBOCODES[[#This Row],[Fund]]</f>
        <v>100805010500</v>
      </c>
    </row>
    <row r="1160" spans="1:13" hidden="1" x14ac:dyDescent="0.3">
      <c r="A1160" s="8">
        <v>43647</v>
      </c>
      <c r="B1160" t="s">
        <v>21</v>
      </c>
      <c r="C1160" t="s">
        <v>3272</v>
      </c>
      <c r="D1160" t="s">
        <v>3273</v>
      </c>
      <c r="E1160" t="s">
        <v>22</v>
      </c>
      <c r="F1160" t="s">
        <v>205</v>
      </c>
      <c r="G1160" t="s">
        <v>599</v>
      </c>
      <c r="H1160" t="s">
        <v>3274</v>
      </c>
      <c r="I1160" t="s">
        <v>208</v>
      </c>
      <c r="J1160" t="s">
        <v>209</v>
      </c>
      <c r="K1160" t="s">
        <v>210</v>
      </c>
      <c r="L1160" t="s">
        <v>211</v>
      </c>
      <c r="M1160" t="str">
        <f>_430_CS_COMBOCODES[[#This Row],[Dept ID]]&amp;_430_CS_COMBOCODES[[#This Row],[Fund]]</f>
        <v>210001820000</v>
      </c>
    </row>
    <row r="1161" spans="1:13" hidden="1" x14ac:dyDescent="0.3">
      <c r="A1161" s="8">
        <v>43922</v>
      </c>
      <c r="B1161" t="s">
        <v>21</v>
      </c>
      <c r="C1161" t="s">
        <v>3275</v>
      </c>
      <c r="D1161" t="s">
        <v>3276</v>
      </c>
      <c r="E1161" t="s">
        <v>3276</v>
      </c>
      <c r="F1161" t="s">
        <v>205</v>
      </c>
      <c r="G1161" t="s">
        <v>2655</v>
      </c>
      <c r="H1161" t="s">
        <v>3277</v>
      </c>
      <c r="I1161" t="s">
        <v>208</v>
      </c>
      <c r="J1161" t="s">
        <v>372</v>
      </c>
      <c r="K1161" t="s">
        <v>216</v>
      </c>
      <c r="L1161" t="s">
        <v>211</v>
      </c>
      <c r="M1161" t="str">
        <f>_430_CS_COMBOCODES[[#This Row],[Dept ID]]&amp;_430_CS_COMBOCODES[[#This Row],[Fund]]</f>
        <v>108000020000</v>
      </c>
    </row>
    <row r="1162" spans="1:13" hidden="1" x14ac:dyDescent="0.3">
      <c r="A1162" s="8">
        <v>43922</v>
      </c>
      <c r="B1162" t="s">
        <v>21</v>
      </c>
      <c r="C1162" t="s">
        <v>3278</v>
      </c>
      <c r="D1162" t="s">
        <v>3279</v>
      </c>
      <c r="E1162" t="s">
        <v>3279</v>
      </c>
      <c r="F1162" t="s">
        <v>205</v>
      </c>
      <c r="G1162" t="s">
        <v>220</v>
      </c>
      <c r="H1162" t="s">
        <v>3280</v>
      </c>
      <c r="I1162" t="s">
        <v>208</v>
      </c>
      <c r="J1162" t="s">
        <v>222</v>
      </c>
      <c r="K1162" t="s">
        <v>216</v>
      </c>
      <c r="L1162" t="s">
        <v>211</v>
      </c>
      <c r="M1162" t="str">
        <f>_430_CS_COMBOCODES[[#This Row],[Dept ID]]&amp;_430_CS_COMBOCODES[[#This Row],[Fund]]</f>
        <v>106845220000</v>
      </c>
    </row>
    <row r="1163" spans="1:13" hidden="1" x14ac:dyDescent="0.3">
      <c r="A1163" s="8">
        <v>43831</v>
      </c>
      <c r="B1163" t="s">
        <v>21</v>
      </c>
      <c r="C1163" t="s">
        <v>3281</v>
      </c>
      <c r="D1163" t="s">
        <v>3282</v>
      </c>
      <c r="E1163" t="s">
        <v>22</v>
      </c>
      <c r="F1163" t="s">
        <v>205</v>
      </c>
      <c r="G1163" t="s">
        <v>448</v>
      </c>
      <c r="H1163" t="s">
        <v>3283</v>
      </c>
      <c r="I1163" t="s">
        <v>208</v>
      </c>
      <c r="J1163" t="s">
        <v>209</v>
      </c>
      <c r="K1163" t="s">
        <v>234</v>
      </c>
      <c r="L1163" t="s">
        <v>211</v>
      </c>
      <c r="M1163" t="str">
        <f>_430_CS_COMBOCODES[[#This Row],[Dept ID]]&amp;_430_CS_COMBOCODES[[#This Row],[Fund]]</f>
        <v>210001220000</v>
      </c>
    </row>
    <row r="1164" spans="1:13" hidden="1" x14ac:dyDescent="0.3">
      <c r="A1164" s="8">
        <v>44013</v>
      </c>
      <c r="B1164" t="s">
        <v>21</v>
      </c>
      <c r="C1164" t="s">
        <v>3284</v>
      </c>
      <c r="D1164" t="s">
        <v>3285</v>
      </c>
      <c r="E1164" t="s">
        <v>22</v>
      </c>
      <c r="F1164" t="s">
        <v>205</v>
      </c>
      <c r="G1164" t="s">
        <v>257</v>
      </c>
      <c r="H1164" t="s">
        <v>3286</v>
      </c>
      <c r="I1164" t="s">
        <v>754</v>
      </c>
      <c r="J1164" t="s">
        <v>760</v>
      </c>
      <c r="K1164" t="s">
        <v>266</v>
      </c>
      <c r="L1164" t="s">
        <v>211</v>
      </c>
      <c r="M1164" t="str">
        <f>_430_CS_COMBOCODES[[#This Row],[Dept ID]]&amp;_430_CS_COMBOCODES[[#This Row],[Fund]]</f>
        <v>104821610500</v>
      </c>
    </row>
    <row r="1165" spans="1:13" hidden="1" x14ac:dyDescent="0.3">
      <c r="A1165" s="8">
        <v>43983</v>
      </c>
      <c r="B1165" t="s">
        <v>21</v>
      </c>
      <c r="C1165" t="s">
        <v>3287</v>
      </c>
      <c r="D1165" t="s">
        <v>3288</v>
      </c>
      <c r="E1165" t="s">
        <v>22</v>
      </c>
      <c r="F1165" t="s">
        <v>205</v>
      </c>
      <c r="G1165" t="s">
        <v>448</v>
      </c>
      <c r="H1165" t="s">
        <v>3289</v>
      </c>
      <c r="I1165" t="s">
        <v>208</v>
      </c>
      <c r="J1165" t="s">
        <v>227</v>
      </c>
      <c r="K1165" t="s">
        <v>1266</v>
      </c>
      <c r="L1165" t="s">
        <v>211</v>
      </c>
      <c r="M1165" t="str">
        <f>_430_CS_COMBOCODES[[#This Row],[Dept ID]]&amp;_430_CS_COMBOCODES[[#This Row],[Fund]]</f>
        <v>210001220000</v>
      </c>
    </row>
    <row r="1166" spans="1:13" hidden="1" x14ac:dyDescent="0.3">
      <c r="A1166" s="8">
        <v>44013</v>
      </c>
      <c r="B1166" t="s">
        <v>21</v>
      </c>
      <c r="C1166" t="s">
        <v>3290</v>
      </c>
      <c r="D1166" t="s">
        <v>3291</v>
      </c>
      <c r="E1166" t="s">
        <v>22</v>
      </c>
      <c r="F1166" t="s">
        <v>205</v>
      </c>
      <c r="G1166" t="s">
        <v>448</v>
      </c>
      <c r="H1166" t="s">
        <v>3292</v>
      </c>
      <c r="I1166" t="s">
        <v>208</v>
      </c>
      <c r="J1166" t="s">
        <v>209</v>
      </c>
      <c r="K1166" t="s">
        <v>234</v>
      </c>
      <c r="L1166" t="s">
        <v>211</v>
      </c>
      <c r="M1166" t="str">
        <f>_430_CS_COMBOCODES[[#This Row],[Dept ID]]&amp;_430_CS_COMBOCODES[[#This Row],[Fund]]</f>
        <v>210001220000</v>
      </c>
    </row>
    <row r="1167" spans="1:13" hidden="1" x14ac:dyDescent="0.3">
      <c r="A1167" s="8">
        <v>44013</v>
      </c>
      <c r="B1167" t="s">
        <v>21</v>
      </c>
      <c r="C1167" t="s">
        <v>3293</v>
      </c>
      <c r="D1167" t="s">
        <v>3294</v>
      </c>
      <c r="E1167" t="s">
        <v>22</v>
      </c>
      <c r="F1167" t="s">
        <v>205</v>
      </c>
      <c r="G1167" t="s">
        <v>599</v>
      </c>
      <c r="H1167" t="s">
        <v>3295</v>
      </c>
      <c r="I1167" t="s">
        <v>208</v>
      </c>
      <c r="J1167" t="s">
        <v>233</v>
      </c>
      <c r="K1167" t="s">
        <v>1266</v>
      </c>
      <c r="L1167" t="s">
        <v>211</v>
      </c>
      <c r="M1167" t="str">
        <f>_430_CS_COMBOCODES[[#This Row],[Dept ID]]&amp;_430_CS_COMBOCODES[[#This Row],[Fund]]</f>
        <v>210001820000</v>
      </c>
    </row>
    <row r="1168" spans="1:13" hidden="1" x14ac:dyDescent="0.3">
      <c r="A1168" s="8">
        <v>44013</v>
      </c>
      <c r="B1168" t="s">
        <v>21</v>
      </c>
      <c r="C1168" t="s">
        <v>3296</v>
      </c>
      <c r="D1168" t="s">
        <v>3297</v>
      </c>
      <c r="E1168" t="s">
        <v>22</v>
      </c>
      <c r="F1168" t="s">
        <v>205</v>
      </c>
      <c r="G1168" t="s">
        <v>206</v>
      </c>
      <c r="H1168" t="s">
        <v>3298</v>
      </c>
      <c r="I1168" t="s">
        <v>208</v>
      </c>
      <c r="J1168" t="s">
        <v>209</v>
      </c>
      <c r="K1168" t="s">
        <v>216</v>
      </c>
      <c r="L1168" t="s">
        <v>211</v>
      </c>
      <c r="M1168" t="str">
        <f>_430_CS_COMBOCODES[[#This Row],[Dept ID]]&amp;_430_CS_COMBOCODES[[#This Row],[Fund]]</f>
        <v>210001920000</v>
      </c>
    </row>
    <row r="1169" spans="1:13" hidden="1" x14ac:dyDescent="0.3">
      <c r="A1169" s="8">
        <v>44013</v>
      </c>
      <c r="B1169" t="s">
        <v>21</v>
      </c>
      <c r="C1169" t="s">
        <v>3299</v>
      </c>
      <c r="D1169" t="s">
        <v>3300</v>
      </c>
      <c r="E1169" t="s">
        <v>3301</v>
      </c>
      <c r="F1169" t="s">
        <v>205</v>
      </c>
      <c r="G1169" t="s">
        <v>3302</v>
      </c>
      <c r="H1169" t="s">
        <v>3303</v>
      </c>
      <c r="I1169" t="s">
        <v>208</v>
      </c>
      <c r="J1169" t="s">
        <v>233</v>
      </c>
      <c r="K1169" t="s">
        <v>234</v>
      </c>
      <c r="L1169" t="s">
        <v>211</v>
      </c>
      <c r="M1169" t="str">
        <f>_430_CS_COMBOCODES[[#This Row],[Dept ID]]&amp;_430_CS_COMBOCODES[[#This Row],[Fund]]</f>
        <v>210002120000</v>
      </c>
    </row>
    <row r="1170" spans="1:13" hidden="1" x14ac:dyDescent="0.3">
      <c r="A1170" s="8">
        <v>44013</v>
      </c>
      <c r="B1170" t="s">
        <v>21</v>
      </c>
      <c r="C1170" t="s">
        <v>3304</v>
      </c>
      <c r="D1170" t="s">
        <v>3305</v>
      </c>
      <c r="E1170" t="s">
        <v>3306</v>
      </c>
      <c r="F1170" t="s">
        <v>205</v>
      </c>
      <c r="G1170" t="s">
        <v>206</v>
      </c>
      <c r="H1170" t="s">
        <v>3307</v>
      </c>
      <c r="I1170" t="s">
        <v>208</v>
      </c>
      <c r="J1170" t="s">
        <v>209</v>
      </c>
      <c r="K1170" t="s">
        <v>216</v>
      </c>
      <c r="L1170" t="s">
        <v>211</v>
      </c>
      <c r="M1170" t="str">
        <f>_430_CS_COMBOCODES[[#This Row],[Dept ID]]&amp;_430_CS_COMBOCODES[[#This Row],[Fund]]</f>
        <v>210001920000</v>
      </c>
    </row>
    <row r="1171" spans="1:13" hidden="1" x14ac:dyDescent="0.3">
      <c r="A1171" s="8">
        <v>44013</v>
      </c>
      <c r="B1171" t="s">
        <v>21</v>
      </c>
      <c r="C1171" t="s">
        <v>3308</v>
      </c>
      <c r="D1171" t="s">
        <v>3309</v>
      </c>
      <c r="E1171" t="s">
        <v>22</v>
      </c>
      <c r="F1171" t="s">
        <v>205</v>
      </c>
      <c r="G1171" t="s">
        <v>3302</v>
      </c>
      <c r="H1171" t="s">
        <v>3310</v>
      </c>
      <c r="I1171" t="s">
        <v>208</v>
      </c>
      <c r="J1171" t="s">
        <v>233</v>
      </c>
      <c r="K1171" t="s">
        <v>234</v>
      </c>
      <c r="L1171" t="s">
        <v>211</v>
      </c>
      <c r="M1171" t="str">
        <f>_430_CS_COMBOCODES[[#This Row],[Dept ID]]&amp;_430_CS_COMBOCODES[[#This Row],[Fund]]</f>
        <v>210002120000</v>
      </c>
    </row>
    <row r="1172" spans="1:13" hidden="1" x14ac:dyDescent="0.3">
      <c r="A1172" s="8">
        <v>44013</v>
      </c>
      <c r="B1172" t="s">
        <v>21</v>
      </c>
      <c r="C1172" t="s">
        <v>3311</v>
      </c>
      <c r="D1172" t="s">
        <v>3312</v>
      </c>
      <c r="E1172" t="s">
        <v>22</v>
      </c>
      <c r="F1172" t="s">
        <v>205</v>
      </c>
      <c r="G1172" t="s">
        <v>326</v>
      </c>
      <c r="H1172" t="s">
        <v>3313</v>
      </c>
      <c r="I1172" t="s">
        <v>208</v>
      </c>
      <c r="J1172" t="s">
        <v>209</v>
      </c>
      <c r="K1172" t="s">
        <v>216</v>
      </c>
      <c r="L1172" t="s">
        <v>211</v>
      </c>
      <c r="M1172" t="str">
        <f>_430_CS_COMBOCODES[[#This Row],[Dept ID]]&amp;_430_CS_COMBOCODES[[#This Row],[Fund]]</f>
        <v>210000720000</v>
      </c>
    </row>
    <row r="1173" spans="1:13" hidden="1" x14ac:dyDescent="0.3">
      <c r="A1173" s="8">
        <v>44025</v>
      </c>
      <c r="B1173" t="s">
        <v>21</v>
      </c>
      <c r="C1173" t="s">
        <v>3314</v>
      </c>
      <c r="D1173" t="s">
        <v>3315</v>
      </c>
      <c r="E1173" t="s">
        <v>22</v>
      </c>
      <c r="F1173" t="s">
        <v>205</v>
      </c>
      <c r="G1173" t="s">
        <v>432</v>
      </c>
      <c r="H1173" t="s">
        <v>3316</v>
      </c>
      <c r="I1173" t="s">
        <v>208</v>
      </c>
      <c r="J1173" t="s">
        <v>233</v>
      </c>
      <c r="K1173" t="s">
        <v>216</v>
      </c>
      <c r="L1173" t="s">
        <v>211</v>
      </c>
      <c r="M1173" t="str">
        <f>_430_CS_COMBOCODES[[#This Row],[Dept ID]]&amp;_430_CS_COMBOCODES[[#This Row],[Fund]]</f>
        <v>210000120000</v>
      </c>
    </row>
    <row r="1174" spans="1:13" hidden="1" x14ac:dyDescent="0.3">
      <c r="A1174" s="8">
        <v>44014</v>
      </c>
      <c r="B1174" t="s">
        <v>201</v>
      </c>
      <c r="C1174" t="s">
        <v>3317</v>
      </c>
      <c r="D1174" t="s">
        <v>3318</v>
      </c>
      <c r="E1174" t="s">
        <v>22</v>
      </c>
      <c r="F1174" t="s">
        <v>205</v>
      </c>
      <c r="G1174" t="s">
        <v>2221</v>
      </c>
      <c r="H1174" t="s">
        <v>3319</v>
      </c>
      <c r="I1174" t="s">
        <v>208</v>
      </c>
      <c r="J1174" t="s">
        <v>227</v>
      </c>
      <c r="K1174" t="s">
        <v>234</v>
      </c>
      <c r="L1174" t="s">
        <v>211</v>
      </c>
      <c r="M1174" t="str">
        <f>_430_CS_COMBOCODES[[#This Row],[Dept ID]]&amp;_430_CS_COMBOCODES[[#This Row],[Fund]]</f>
        <v>105643520000</v>
      </c>
    </row>
    <row r="1175" spans="1:13" hidden="1" x14ac:dyDescent="0.3">
      <c r="A1175" s="8">
        <v>44013</v>
      </c>
      <c r="B1175" t="s">
        <v>21</v>
      </c>
      <c r="C1175" t="s">
        <v>3320</v>
      </c>
      <c r="D1175" t="s">
        <v>3318</v>
      </c>
      <c r="E1175" t="s">
        <v>22</v>
      </c>
      <c r="F1175" t="s">
        <v>205</v>
      </c>
      <c r="G1175" t="s">
        <v>2218</v>
      </c>
      <c r="H1175" t="s">
        <v>3319</v>
      </c>
      <c r="I1175" t="s">
        <v>208</v>
      </c>
      <c r="J1175" t="s">
        <v>227</v>
      </c>
      <c r="K1175" t="s">
        <v>234</v>
      </c>
      <c r="L1175" t="s">
        <v>211</v>
      </c>
      <c r="M1175" t="str">
        <f>_430_CS_COMBOCODES[[#This Row],[Dept ID]]&amp;_430_CS_COMBOCODES[[#This Row],[Fund]]</f>
        <v>205643520000</v>
      </c>
    </row>
    <row r="1176" spans="1:13" hidden="1" x14ac:dyDescent="0.3">
      <c r="A1176" s="8">
        <v>44013</v>
      </c>
      <c r="B1176" t="s">
        <v>21</v>
      </c>
      <c r="C1176" t="s">
        <v>3321</v>
      </c>
      <c r="D1176" t="s">
        <v>3322</v>
      </c>
      <c r="E1176" t="s">
        <v>22</v>
      </c>
      <c r="F1176" t="s">
        <v>205</v>
      </c>
      <c r="G1176" t="s">
        <v>2218</v>
      </c>
      <c r="H1176" t="s">
        <v>3323</v>
      </c>
      <c r="I1176" t="s">
        <v>208</v>
      </c>
      <c r="J1176" t="s">
        <v>227</v>
      </c>
      <c r="K1176" t="s">
        <v>234</v>
      </c>
      <c r="L1176" t="s">
        <v>211</v>
      </c>
      <c r="M1176" t="str">
        <f>_430_CS_COMBOCODES[[#This Row],[Dept ID]]&amp;_430_CS_COMBOCODES[[#This Row],[Fund]]</f>
        <v>205643520000</v>
      </c>
    </row>
    <row r="1177" spans="1:13" hidden="1" x14ac:dyDescent="0.3">
      <c r="A1177" s="8">
        <v>44273</v>
      </c>
      <c r="B1177" t="s">
        <v>21</v>
      </c>
      <c r="C1177" t="s">
        <v>3324</v>
      </c>
      <c r="D1177" t="s">
        <v>3322</v>
      </c>
      <c r="E1177" t="s">
        <v>22</v>
      </c>
      <c r="F1177" t="s">
        <v>205</v>
      </c>
      <c r="G1177" t="s">
        <v>2221</v>
      </c>
      <c r="H1177" t="s">
        <v>3323</v>
      </c>
      <c r="I1177" t="s">
        <v>208</v>
      </c>
      <c r="J1177" t="s">
        <v>227</v>
      </c>
      <c r="K1177" t="s">
        <v>234</v>
      </c>
      <c r="L1177" t="s">
        <v>211</v>
      </c>
      <c r="M1177" t="str">
        <f>_430_CS_COMBOCODES[[#This Row],[Dept ID]]&amp;_430_CS_COMBOCODES[[#This Row],[Fund]]</f>
        <v>105643520000</v>
      </c>
    </row>
    <row r="1178" spans="1:13" hidden="1" x14ac:dyDescent="0.3">
      <c r="A1178" s="8">
        <v>44044</v>
      </c>
      <c r="B1178" t="s">
        <v>21</v>
      </c>
      <c r="C1178" t="s">
        <v>3325</v>
      </c>
      <c r="D1178" t="s">
        <v>3326</v>
      </c>
      <c r="E1178" t="s">
        <v>22</v>
      </c>
      <c r="F1178" t="s">
        <v>205</v>
      </c>
      <c r="G1178" t="s">
        <v>2069</v>
      </c>
      <c r="H1178" t="s">
        <v>3327</v>
      </c>
      <c r="I1178" t="s">
        <v>208</v>
      </c>
      <c r="J1178" t="s">
        <v>227</v>
      </c>
      <c r="K1178" t="s">
        <v>234</v>
      </c>
      <c r="L1178" t="s">
        <v>211</v>
      </c>
      <c r="M1178" t="str">
        <f>_430_CS_COMBOCODES[[#This Row],[Dept ID]]&amp;_430_CS_COMBOCODES[[#This Row],[Fund]]</f>
        <v>204621320000</v>
      </c>
    </row>
    <row r="1179" spans="1:13" hidden="1" x14ac:dyDescent="0.3">
      <c r="A1179" s="8">
        <v>44013</v>
      </c>
      <c r="B1179" t="s">
        <v>21</v>
      </c>
      <c r="C1179" t="s">
        <v>3328</v>
      </c>
      <c r="D1179" t="s">
        <v>3329</v>
      </c>
      <c r="E1179" t="s">
        <v>3330</v>
      </c>
      <c r="F1179" t="s">
        <v>205</v>
      </c>
      <c r="G1179" t="s">
        <v>686</v>
      </c>
      <c r="H1179" t="s">
        <v>3331</v>
      </c>
      <c r="I1179" t="s">
        <v>208</v>
      </c>
      <c r="J1179" t="s">
        <v>209</v>
      </c>
      <c r="K1179" t="s">
        <v>1266</v>
      </c>
      <c r="L1179" t="s">
        <v>211</v>
      </c>
      <c r="M1179" t="str">
        <f>_430_CS_COMBOCODES[[#This Row],[Dept ID]]&amp;_430_CS_COMBOCODES[[#This Row],[Fund]]</f>
        <v>210000920000</v>
      </c>
    </row>
    <row r="1180" spans="1:13" hidden="1" x14ac:dyDescent="0.3">
      <c r="A1180" s="8">
        <v>44013</v>
      </c>
      <c r="B1180" t="s">
        <v>21</v>
      </c>
      <c r="C1180" t="s">
        <v>3332</v>
      </c>
      <c r="D1180" t="s">
        <v>3333</v>
      </c>
      <c r="E1180" t="s">
        <v>3334</v>
      </c>
      <c r="F1180" t="s">
        <v>205</v>
      </c>
      <c r="G1180" t="s">
        <v>1084</v>
      </c>
      <c r="H1180" t="s">
        <v>3335</v>
      </c>
      <c r="I1180" t="s">
        <v>208</v>
      </c>
      <c r="J1180" t="s">
        <v>233</v>
      </c>
      <c r="K1180" t="s">
        <v>234</v>
      </c>
      <c r="L1180" t="s">
        <v>211</v>
      </c>
      <c r="M1180" t="str">
        <f>_430_CS_COMBOCODES[[#This Row],[Dept ID]]&amp;_430_CS_COMBOCODES[[#This Row],[Fund]]</f>
        <v>210001320000</v>
      </c>
    </row>
    <row r="1181" spans="1:13" hidden="1" x14ac:dyDescent="0.3">
      <c r="A1181" s="8">
        <v>44013</v>
      </c>
      <c r="B1181" t="s">
        <v>21</v>
      </c>
      <c r="C1181" t="s">
        <v>3336</v>
      </c>
      <c r="D1181" t="s">
        <v>3337</v>
      </c>
      <c r="E1181" t="s">
        <v>22</v>
      </c>
      <c r="F1181" t="s">
        <v>205</v>
      </c>
      <c r="G1181" t="s">
        <v>3338</v>
      </c>
      <c r="H1181" t="s">
        <v>3339</v>
      </c>
      <c r="I1181" t="s">
        <v>556</v>
      </c>
      <c r="J1181" t="s">
        <v>3340</v>
      </c>
      <c r="K1181" t="s">
        <v>266</v>
      </c>
      <c r="L1181" t="s">
        <v>211</v>
      </c>
      <c r="M1181" t="str">
        <f>_430_CS_COMBOCODES[[#This Row],[Dept ID]]&amp;_430_CS_COMBOCODES[[#This Row],[Fund]]</f>
        <v>105531510600</v>
      </c>
    </row>
    <row r="1182" spans="1:13" hidden="1" x14ac:dyDescent="0.3">
      <c r="A1182" s="8">
        <v>44013</v>
      </c>
      <c r="B1182" t="s">
        <v>21</v>
      </c>
      <c r="C1182" t="s">
        <v>3341</v>
      </c>
      <c r="D1182" t="s">
        <v>3342</v>
      </c>
      <c r="E1182" t="s">
        <v>22</v>
      </c>
      <c r="F1182" t="s">
        <v>205</v>
      </c>
      <c r="G1182" t="s">
        <v>3343</v>
      </c>
      <c r="H1182" t="s">
        <v>3339</v>
      </c>
      <c r="I1182" t="s">
        <v>556</v>
      </c>
      <c r="J1182" t="s">
        <v>3344</v>
      </c>
      <c r="K1182" t="s">
        <v>266</v>
      </c>
      <c r="L1182" t="s">
        <v>211</v>
      </c>
      <c r="M1182" t="str">
        <f>_430_CS_COMBOCODES[[#This Row],[Dept ID]]&amp;_430_CS_COMBOCODES[[#This Row],[Fund]]</f>
        <v>105431710600</v>
      </c>
    </row>
    <row r="1183" spans="1:13" hidden="1" x14ac:dyDescent="0.3">
      <c r="A1183" s="8">
        <v>44013</v>
      </c>
      <c r="B1183" t="s">
        <v>21</v>
      </c>
      <c r="C1183" t="s">
        <v>3345</v>
      </c>
      <c r="D1183" t="s">
        <v>3346</v>
      </c>
      <c r="E1183" t="s">
        <v>3347</v>
      </c>
      <c r="F1183" t="s">
        <v>205</v>
      </c>
      <c r="G1183" t="s">
        <v>3348</v>
      </c>
      <c r="H1183" t="s">
        <v>3349</v>
      </c>
      <c r="I1183" t="s">
        <v>208</v>
      </c>
      <c r="J1183" t="s">
        <v>233</v>
      </c>
      <c r="K1183" t="s">
        <v>216</v>
      </c>
      <c r="L1183" t="s">
        <v>211</v>
      </c>
      <c r="M1183" t="str">
        <f>_430_CS_COMBOCODES[[#This Row],[Dept ID]]&amp;_430_CS_COMBOCODES[[#This Row],[Fund]]</f>
        <v>210001720000</v>
      </c>
    </row>
    <row r="1184" spans="1:13" hidden="1" x14ac:dyDescent="0.3">
      <c r="A1184" s="8">
        <v>43831</v>
      </c>
      <c r="B1184" t="s">
        <v>21</v>
      </c>
      <c r="C1184" t="s">
        <v>3350</v>
      </c>
      <c r="D1184" t="s">
        <v>3351</v>
      </c>
      <c r="E1184" t="s">
        <v>22</v>
      </c>
      <c r="F1184" t="s">
        <v>205</v>
      </c>
      <c r="G1184" t="s">
        <v>823</v>
      </c>
      <c r="H1184" t="s">
        <v>3352</v>
      </c>
      <c r="I1184" t="s">
        <v>208</v>
      </c>
      <c r="J1184" t="s">
        <v>227</v>
      </c>
      <c r="K1184" t="s">
        <v>234</v>
      </c>
      <c r="L1184" t="s">
        <v>211</v>
      </c>
      <c r="M1184" t="str">
        <f>_430_CS_COMBOCODES[[#This Row],[Dept ID]]&amp;_430_CS_COMBOCODES[[#This Row],[Fund]]</f>
        <v>210000420000</v>
      </c>
    </row>
    <row r="1185" spans="1:13" hidden="1" x14ac:dyDescent="0.3">
      <c r="A1185" s="8">
        <v>44013</v>
      </c>
      <c r="B1185" t="s">
        <v>21</v>
      </c>
      <c r="C1185" t="s">
        <v>3353</v>
      </c>
      <c r="D1185" t="s">
        <v>3354</v>
      </c>
      <c r="E1185" t="s">
        <v>3355</v>
      </c>
      <c r="F1185" t="s">
        <v>205</v>
      </c>
      <c r="G1185" t="s">
        <v>206</v>
      </c>
      <c r="H1185" t="s">
        <v>3356</v>
      </c>
      <c r="I1185" t="s">
        <v>208</v>
      </c>
      <c r="J1185" t="s">
        <v>233</v>
      </c>
      <c r="K1185" t="s">
        <v>216</v>
      </c>
      <c r="L1185" t="s">
        <v>211</v>
      </c>
      <c r="M1185" t="str">
        <f>_430_CS_COMBOCODES[[#This Row],[Dept ID]]&amp;_430_CS_COMBOCODES[[#This Row],[Fund]]</f>
        <v>210001920000</v>
      </c>
    </row>
    <row r="1186" spans="1:13" hidden="1" x14ac:dyDescent="0.3">
      <c r="A1186" s="8">
        <v>43983</v>
      </c>
      <c r="B1186" t="s">
        <v>21</v>
      </c>
      <c r="C1186" t="s">
        <v>3357</v>
      </c>
      <c r="D1186" t="s">
        <v>3358</v>
      </c>
      <c r="E1186" t="s">
        <v>22</v>
      </c>
      <c r="F1186" t="s">
        <v>205</v>
      </c>
      <c r="G1186" t="s">
        <v>326</v>
      </c>
      <c r="H1186" t="s">
        <v>3359</v>
      </c>
      <c r="I1186" t="s">
        <v>208</v>
      </c>
      <c r="J1186" t="s">
        <v>227</v>
      </c>
      <c r="K1186" t="s">
        <v>1266</v>
      </c>
      <c r="L1186" t="s">
        <v>211</v>
      </c>
      <c r="M1186" t="str">
        <f>_430_CS_COMBOCODES[[#This Row],[Dept ID]]&amp;_430_CS_COMBOCODES[[#This Row],[Fund]]</f>
        <v>210000720000</v>
      </c>
    </row>
    <row r="1187" spans="1:13" hidden="1" x14ac:dyDescent="0.3">
      <c r="A1187" s="8">
        <v>44013</v>
      </c>
      <c r="B1187" t="s">
        <v>21</v>
      </c>
      <c r="C1187" t="s">
        <v>3360</v>
      </c>
      <c r="D1187" t="s">
        <v>3361</v>
      </c>
      <c r="E1187" t="s">
        <v>22</v>
      </c>
      <c r="F1187" t="s">
        <v>205</v>
      </c>
      <c r="G1187" t="s">
        <v>686</v>
      </c>
      <c r="H1187" t="s">
        <v>3362</v>
      </c>
      <c r="I1187" t="s">
        <v>208</v>
      </c>
      <c r="J1187" t="s">
        <v>209</v>
      </c>
      <c r="K1187" t="s">
        <v>216</v>
      </c>
      <c r="L1187" t="s">
        <v>211</v>
      </c>
      <c r="M1187" t="str">
        <f>_430_CS_COMBOCODES[[#This Row],[Dept ID]]&amp;_430_CS_COMBOCODES[[#This Row],[Fund]]</f>
        <v>210000920000</v>
      </c>
    </row>
    <row r="1188" spans="1:13" hidden="1" x14ac:dyDescent="0.3">
      <c r="A1188" s="8">
        <v>44013</v>
      </c>
      <c r="B1188" t="s">
        <v>21</v>
      </c>
      <c r="C1188" t="s">
        <v>3363</v>
      </c>
      <c r="D1188" t="s">
        <v>3364</v>
      </c>
      <c r="E1188" t="s">
        <v>3365</v>
      </c>
      <c r="F1188" t="s">
        <v>205</v>
      </c>
      <c r="G1188" t="s">
        <v>652</v>
      </c>
      <c r="H1188" t="s">
        <v>3366</v>
      </c>
      <c r="I1188" t="s">
        <v>208</v>
      </c>
      <c r="J1188" t="s">
        <v>209</v>
      </c>
      <c r="K1188" t="s">
        <v>234</v>
      </c>
      <c r="L1188" t="s">
        <v>211</v>
      </c>
      <c r="M1188" t="str">
        <f>_430_CS_COMBOCODES[[#This Row],[Dept ID]]&amp;_430_CS_COMBOCODES[[#This Row],[Fund]]</f>
        <v>210000820000</v>
      </c>
    </row>
    <row r="1189" spans="1:13" hidden="1" x14ac:dyDescent="0.3">
      <c r="A1189" s="8">
        <v>44013</v>
      </c>
      <c r="B1189" t="s">
        <v>21</v>
      </c>
      <c r="C1189" t="s">
        <v>3367</v>
      </c>
      <c r="D1189" t="s">
        <v>3368</v>
      </c>
      <c r="E1189" t="s">
        <v>3369</v>
      </c>
      <c r="F1189" t="s">
        <v>205</v>
      </c>
      <c r="G1189" t="s">
        <v>615</v>
      </c>
      <c r="H1189" t="s">
        <v>3370</v>
      </c>
      <c r="I1189" t="s">
        <v>208</v>
      </c>
      <c r="J1189" t="s">
        <v>209</v>
      </c>
      <c r="K1189" t="s">
        <v>1266</v>
      </c>
      <c r="L1189" t="s">
        <v>211</v>
      </c>
      <c r="M1189" t="str">
        <f>_430_CS_COMBOCODES[[#This Row],[Dept ID]]&amp;_430_CS_COMBOCODES[[#This Row],[Fund]]</f>
        <v>210000220000</v>
      </c>
    </row>
    <row r="1190" spans="1:13" hidden="1" x14ac:dyDescent="0.3">
      <c r="A1190" s="8">
        <v>44013</v>
      </c>
      <c r="B1190" t="s">
        <v>21</v>
      </c>
      <c r="C1190" t="s">
        <v>3371</v>
      </c>
      <c r="D1190" t="s">
        <v>3372</v>
      </c>
      <c r="E1190" t="s">
        <v>3373</v>
      </c>
      <c r="F1190" t="s">
        <v>205</v>
      </c>
      <c r="G1190" t="s">
        <v>686</v>
      </c>
      <c r="H1190" t="s">
        <v>3374</v>
      </c>
      <c r="I1190" t="s">
        <v>208</v>
      </c>
      <c r="J1190" t="s">
        <v>209</v>
      </c>
      <c r="K1190" t="s">
        <v>1266</v>
      </c>
      <c r="L1190" t="s">
        <v>211</v>
      </c>
      <c r="M1190" t="str">
        <f>_430_CS_COMBOCODES[[#This Row],[Dept ID]]&amp;_430_CS_COMBOCODES[[#This Row],[Fund]]</f>
        <v>210000920000</v>
      </c>
    </row>
    <row r="1191" spans="1:13" hidden="1" x14ac:dyDescent="0.3">
      <c r="A1191" s="8">
        <v>44013</v>
      </c>
      <c r="B1191" t="s">
        <v>21</v>
      </c>
      <c r="C1191" t="s">
        <v>3375</v>
      </c>
      <c r="D1191" t="s">
        <v>3376</v>
      </c>
      <c r="E1191" t="s">
        <v>3377</v>
      </c>
      <c r="F1191" t="s">
        <v>205</v>
      </c>
      <c r="G1191" t="s">
        <v>599</v>
      </c>
      <c r="H1191" t="s">
        <v>3378</v>
      </c>
      <c r="I1191" t="s">
        <v>208</v>
      </c>
      <c r="J1191" t="s">
        <v>209</v>
      </c>
      <c r="K1191" t="s">
        <v>234</v>
      </c>
      <c r="L1191" t="s">
        <v>211</v>
      </c>
      <c r="M1191" t="str">
        <f>_430_CS_COMBOCODES[[#This Row],[Dept ID]]&amp;_430_CS_COMBOCODES[[#This Row],[Fund]]</f>
        <v>210001820000</v>
      </c>
    </row>
    <row r="1192" spans="1:13" hidden="1" x14ac:dyDescent="0.3">
      <c r="A1192" s="8">
        <v>44014</v>
      </c>
      <c r="B1192" t="s">
        <v>21</v>
      </c>
      <c r="C1192" t="s">
        <v>3379</v>
      </c>
      <c r="D1192" t="s">
        <v>3376</v>
      </c>
      <c r="E1192" t="s">
        <v>3380</v>
      </c>
      <c r="F1192" t="s">
        <v>205</v>
      </c>
      <c r="G1192" t="s">
        <v>3381</v>
      </c>
      <c r="H1192" t="s">
        <v>3378</v>
      </c>
      <c r="I1192" t="s">
        <v>208</v>
      </c>
      <c r="J1192" t="s">
        <v>209</v>
      </c>
      <c r="K1192" t="s">
        <v>234</v>
      </c>
      <c r="L1192" t="s">
        <v>211</v>
      </c>
      <c r="M1192" t="str">
        <f>_430_CS_COMBOCODES[[#This Row],[Dept ID]]&amp;_430_CS_COMBOCODES[[#This Row],[Fund]]</f>
        <v>210002620000</v>
      </c>
    </row>
    <row r="1193" spans="1:13" hidden="1" x14ac:dyDescent="0.3">
      <c r="A1193" s="8">
        <v>44013</v>
      </c>
      <c r="B1193" t="s">
        <v>21</v>
      </c>
      <c r="C1193" t="s">
        <v>3382</v>
      </c>
      <c r="D1193" t="s">
        <v>3383</v>
      </c>
      <c r="E1193" t="s">
        <v>3384</v>
      </c>
      <c r="F1193" t="s">
        <v>205</v>
      </c>
      <c r="G1193" t="s">
        <v>326</v>
      </c>
      <c r="H1193" t="s">
        <v>3385</v>
      </c>
      <c r="I1193" t="s">
        <v>208</v>
      </c>
      <c r="J1193" t="s">
        <v>209</v>
      </c>
      <c r="K1193" t="s">
        <v>234</v>
      </c>
      <c r="L1193" t="s">
        <v>211</v>
      </c>
      <c r="M1193" t="str">
        <f>_430_CS_COMBOCODES[[#This Row],[Dept ID]]&amp;_430_CS_COMBOCODES[[#This Row],[Fund]]</f>
        <v>210000720000</v>
      </c>
    </row>
    <row r="1194" spans="1:13" hidden="1" x14ac:dyDescent="0.3">
      <c r="A1194" s="8">
        <v>44014</v>
      </c>
      <c r="B1194" t="s">
        <v>21</v>
      </c>
      <c r="C1194" t="s">
        <v>3386</v>
      </c>
      <c r="D1194" t="s">
        <v>3383</v>
      </c>
      <c r="E1194" t="s">
        <v>3384</v>
      </c>
      <c r="F1194" t="s">
        <v>205</v>
      </c>
      <c r="G1194" t="s">
        <v>3381</v>
      </c>
      <c r="H1194" t="s">
        <v>3385</v>
      </c>
      <c r="I1194" t="s">
        <v>208</v>
      </c>
      <c r="J1194" t="s">
        <v>209</v>
      </c>
      <c r="K1194" t="s">
        <v>234</v>
      </c>
      <c r="L1194" t="s">
        <v>211</v>
      </c>
      <c r="M1194" t="str">
        <f>_430_CS_COMBOCODES[[#This Row],[Dept ID]]&amp;_430_CS_COMBOCODES[[#This Row],[Fund]]</f>
        <v>210002620000</v>
      </c>
    </row>
    <row r="1195" spans="1:13" hidden="1" x14ac:dyDescent="0.3">
      <c r="A1195" s="8">
        <v>44013</v>
      </c>
      <c r="B1195" t="s">
        <v>21</v>
      </c>
      <c r="C1195" t="s">
        <v>3387</v>
      </c>
      <c r="D1195" t="s">
        <v>3383</v>
      </c>
      <c r="E1195" t="s">
        <v>3384</v>
      </c>
      <c r="F1195" t="s">
        <v>205</v>
      </c>
      <c r="G1195" t="s">
        <v>599</v>
      </c>
      <c r="H1195" t="s">
        <v>3385</v>
      </c>
      <c r="I1195" t="s">
        <v>208</v>
      </c>
      <c r="J1195" t="s">
        <v>209</v>
      </c>
      <c r="K1195" t="s">
        <v>234</v>
      </c>
      <c r="L1195" t="s">
        <v>211</v>
      </c>
      <c r="M1195" t="str">
        <f>_430_CS_COMBOCODES[[#This Row],[Dept ID]]&amp;_430_CS_COMBOCODES[[#This Row],[Fund]]</f>
        <v>210001820000</v>
      </c>
    </row>
    <row r="1196" spans="1:13" hidden="1" x14ac:dyDescent="0.3">
      <c r="A1196" s="8">
        <v>44013</v>
      </c>
      <c r="B1196" t="s">
        <v>21</v>
      </c>
      <c r="C1196" t="s">
        <v>3388</v>
      </c>
      <c r="D1196" t="s">
        <v>3389</v>
      </c>
      <c r="E1196" t="s">
        <v>3390</v>
      </c>
      <c r="F1196" t="s">
        <v>205</v>
      </c>
      <c r="G1196" t="s">
        <v>206</v>
      </c>
      <c r="H1196" t="s">
        <v>3391</v>
      </c>
      <c r="I1196" t="s">
        <v>208</v>
      </c>
      <c r="J1196" t="s">
        <v>209</v>
      </c>
      <c r="K1196" t="s">
        <v>1266</v>
      </c>
      <c r="L1196" t="s">
        <v>211</v>
      </c>
      <c r="M1196" t="str">
        <f>_430_CS_COMBOCODES[[#This Row],[Dept ID]]&amp;_430_CS_COMBOCODES[[#This Row],[Fund]]</f>
        <v>210001920000</v>
      </c>
    </row>
    <row r="1197" spans="1:13" hidden="1" x14ac:dyDescent="0.3">
      <c r="A1197" s="8">
        <v>44013</v>
      </c>
      <c r="B1197" t="s">
        <v>21</v>
      </c>
      <c r="C1197" t="s">
        <v>3392</v>
      </c>
      <c r="D1197" t="s">
        <v>3393</v>
      </c>
      <c r="E1197" t="s">
        <v>3390</v>
      </c>
      <c r="F1197" t="s">
        <v>205</v>
      </c>
      <c r="G1197" t="s">
        <v>206</v>
      </c>
      <c r="H1197" t="s">
        <v>3394</v>
      </c>
      <c r="I1197" t="s">
        <v>208</v>
      </c>
      <c r="J1197" t="s">
        <v>209</v>
      </c>
      <c r="K1197" t="s">
        <v>1266</v>
      </c>
      <c r="L1197" t="s">
        <v>211</v>
      </c>
      <c r="M1197" t="str">
        <f>_430_CS_COMBOCODES[[#This Row],[Dept ID]]&amp;_430_CS_COMBOCODES[[#This Row],[Fund]]</f>
        <v>210001920000</v>
      </c>
    </row>
    <row r="1198" spans="1:13" hidden="1" x14ac:dyDescent="0.3">
      <c r="A1198" s="8">
        <v>44013</v>
      </c>
      <c r="B1198" t="s">
        <v>21</v>
      </c>
      <c r="C1198" t="s">
        <v>3395</v>
      </c>
      <c r="D1198" t="s">
        <v>3396</v>
      </c>
      <c r="E1198" t="s">
        <v>3397</v>
      </c>
      <c r="F1198" t="s">
        <v>205</v>
      </c>
      <c r="G1198" t="s">
        <v>206</v>
      </c>
      <c r="H1198" t="s">
        <v>3398</v>
      </c>
      <c r="I1198" t="s">
        <v>208</v>
      </c>
      <c r="J1198" t="s">
        <v>209</v>
      </c>
      <c r="K1198" t="s">
        <v>216</v>
      </c>
      <c r="L1198" t="s">
        <v>211</v>
      </c>
      <c r="M1198" t="str">
        <f>_430_CS_COMBOCODES[[#This Row],[Dept ID]]&amp;_430_CS_COMBOCODES[[#This Row],[Fund]]</f>
        <v>210001920000</v>
      </c>
    </row>
    <row r="1199" spans="1:13" hidden="1" x14ac:dyDescent="0.3">
      <c r="A1199" s="8">
        <v>44013</v>
      </c>
      <c r="B1199" t="s">
        <v>21</v>
      </c>
      <c r="C1199" t="s">
        <v>3399</v>
      </c>
      <c r="D1199" t="s">
        <v>3400</v>
      </c>
      <c r="E1199" t="s">
        <v>3401</v>
      </c>
      <c r="F1199" t="s">
        <v>205</v>
      </c>
      <c r="G1199" t="s">
        <v>686</v>
      </c>
      <c r="H1199" t="s">
        <v>3402</v>
      </c>
      <c r="I1199" t="s">
        <v>208</v>
      </c>
      <c r="J1199" t="s">
        <v>209</v>
      </c>
      <c r="K1199" t="s">
        <v>210</v>
      </c>
      <c r="L1199" t="s">
        <v>211</v>
      </c>
      <c r="M1199" t="str">
        <f>_430_CS_COMBOCODES[[#This Row],[Dept ID]]&amp;_430_CS_COMBOCODES[[#This Row],[Fund]]</f>
        <v>210000920000</v>
      </c>
    </row>
    <row r="1200" spans="1:13" hidden="1" x14ac:dyDescent="0.3">
      <c r="A1200" s="8">
        <v>44013</v>
      </c>
      <c r="B1200" t="s">
        <v>21</v>
      </c>
      <c r="C1200" t="s">
        <v>3403</v>
      </c>
      <c r="D1200" t="s">
        <v>3404</v>
      </c>
      <c r="E1200" t="s">
        <v>3405</v>
      </c>
      <c r="F1200" t="s">
        <v>205</v>
      </c>
      <c r="G1200" t="s">
        <v>686</v>
      </c>
      <c r="H1200" t="s">
        <v>3406</v>
      </c>
      <c r="I1200" t="s">
        <v>208</v>
      </c>
      <c r="J1200" t="s">
        <v>227</v>
      </c>
      <c r="K1200" t="s">
        <v>216</v>
      </c>
      <c r="L1200" t="s">
        <v>211</v>
      </c>
      <c r="M1200" t="str">
        <f>_430_CS_COMBOCODES[[#This Row],[Dept ID]]&amp;_430_CS_COMBOCODES[[#This Row],[Fund]]</f>
        <v>210000920000</v>
      </c>
    </row>
    <row r="1201" spans="1:13" hidden="1" x14ac:dyDescent="0.3">
      <c r="A1201" s="8">
        <v>44013</v>
      </c>
      <c r="B1201" t="s">
        <v>21</v>
      </c>
      <c r="C1201" t="s">
        <v>3407</v>
      </c>
      <c r="D1201" t="s">
        <v>3408</v>
      </c>
      <c r="E1201" t="s">
        <v>22</v>
      </c>
      <c r="F1201" t="s">
        <v>205</v>
      </c>
      <c r="G1201" t="s">
        <v>1071</v>
      </c>
      <c r="H1201" t="s">
        <v>3409</v>
      </c>
      <c r="I1201" t="s">
        <v>754</v>
      </c>
      <c r="J1201" t="s">
        <v>3410</v>
      </c>
      <c r="K1201" t="s">
        <v>266</v>
      </c>
      <c r="L1201" t="s">
        <v>211</v>
      </c>
      <c r="M1201" t="str">
        <f>_430_CS_COMBOCODES[[#This Row],[Dept ID]]&amp;_430_CS_COMBOCODES[[#This Row],[Fund]]</f>
        <v>106242410500</v>
      </c>
    </row>
    <row r="1202" spans="1:13" hidden="1" x14ac:dyDescent="0.3">
      <c r="A1202" s="8">
        <v>44013</v>
      </c>
      <c r="B1202" t="s">
        <v>21</v>
      </c>
      <c r="C1202" t="s">
        <v>3411</v>
      </c>
      <c r="D1202" t="s">
        <v>3412</v>
      </c>
      <c r="E1202" t="s">
        <v>3413</v>
      </c>
      <c r="F1202" t="s">
        <v>205</v>
      </c>
      <c r="G1202" t="s">
        <v>206</v>
      </c>
      <c r="H1202" t="s">
        <v>3414</v>
      </c>
      <c r="I1202" t="s">
        <v>208</v>
      </c>
      <c r="J1202" t="s">
        <v>209</v>
      </c>
      <c r="K1202" t="s">
        <v>234</v>
      </c>
      <c r="L1202" t="s">
        <v>211</v>
      </c>
      <c r="M1202" t="str">
        <f>_430_CS_COMBOCODES[[#This Row],[Dept ID]]&amp;_430_CS_COMBOCODES[[#This Row],[Fund]]</f>
        <v>210001920000</v>
      </c>
    </row>
    <row r="1203" spans="1:13" hidden="1" x14ac:dyDescent="0.3">
      <c r="A1203" s="8">
        <v>44013</v>
      </c>
      <c r="B1203" t="s">
        <v>21</v>
      </c>
      <c r="C1203" t="s">
        <v>3415</v>
      </c>
      <c r="D1203" t="s">
        <v>3416</v>
      </c>
      <c r="E1203" t="s">
        <v>3417</v>
      </c>
      <c r="F1203" t="s">
        <v>205</v>
      </c>
      <c r="G1203" t="s">
        <v>652</v>
      </c>
      <c r="H1203" t="s">
        <v>3418</v>
      </c>
      <c r="I1203" t="s">
        <v>208</v>
      </c>
      <c r="J1203" t="s">
        <v>209</v>
      </c>
      <c r="K1203" t="s">
        <v>234</v>
      </c>
      <c r="L1203" t="s">
        <v>211</v>
      </c>
      <c r="M1203" t="str">
        <f>_430_CS_COMBOCODES[[#This Row],[Dept ID]]&amp;_430_CS_COMBOCODES[[#This Row],[Fund]]</f>
        <v>210000820000</v>
      </c>
    </row>
    <row r="1204" spans="1:13" hidden="1" x14ac:dyDescent="0.3">
      <c r="A1204" s="8">
        <v>44013</v>
      </c>
      <c r="B1204" t="s">
        <v>21</v>
      </c>
      <c r="C1204" t="s">
        <v>3419</v>
      </c>
      <c r="D1204" t="s">
        <v>3420</v>
      </c>
      <c r="E1204" t="s">
        <v>3421</v>
      </c>
      <c r="F1204" t="s">
        <v>205</v>
      </c>
      <c r="G1204" t="s">
        <v>599</v>
      </c>
      <c r="H1204" t="s">
        <v>3422</v>
      </c>
      <c r="I1204" t="s">
        <v>208</v>
      </c>
      <c r="J1204" t="s">
        <v>209</v>
      </c>
      <c r="K1204" t="s">
        <v>210</v>
      </c>
      <c r="L1204" t="s">
        <v>211</v>
      </c>
      <c r="M1204" t="str">
        <f>_430_CS_COMBOCODES[[#This Row],[Dept ID]]&amp;_430_CS_COMBOCODES[[#This Row],[Fund]]</f>
        <v>210001820000</v>
      </c>
    </row>
    <row r="1205" spans="1:13" hidden="1" x14ac:dyDescent="0.3">
      <c r="A1205" s="8">
        <v>44013</v>
      </c>
      <c r="B1205" t="s">
        <v>21</v>
      </c>
      <c r="C1205" t="s">
        <v>3423</v>
      </c>
      <c r="D1205" t="s">
        <v>3424</v>
      </c>
      <c r="E1205" t="s">
        <v>3425</v>
      </c>
      <c r="F1205" t="s">
        <v>205</v>
      </c>
      <c r="G1205" t="s">
        <v>347</v>
      </c>
      <c r="H1205" t="s">
        <v>3426</v>
      </c>
      <c r="I1205" t="s">
        <v>208</v>
      </c>
      <c r="J1205" t="s">
        <v>233</v>
      </c>
      <c r="K1205" t="s">
        <v>1266</v>
      </c>
      <c r="L1205" t="s">
        <v>211</v>
      </c>
      <c r="M1205" t="str">
        <f>_430_CS_COMBOCODES[[#This Row],[Dept ID]]&amp;_430_CS_COMBOCODES[[#This Row],[Fund]]</f>
        <v>210001120000</v>
      </c>
    </row>
    <row r="1206" spans="1:13" hidden="1" x14ac:dyDescent="0.3">
      <c r="A1206" s="8">
        <v>44013</v>
      </c>
      <c r="B1206" t="s">
        <v>21</v>
      </c>
      <c r="C1206" t="s">
        <v>3427</v>
      </c>
      <c r="D1206" t="s">
        <v>3428</v>
      </c>
      <c r="E1206" t="s">
        <v>22</v>
      </c>
      <c r="F1206" t="s">
        <v>205</v>
      </c>
      <c r="G1206" t="s">
        <v>1529</v>
      </c>
      <c r="H1206" t="s">
        <v>3429</v>
      </c>
      <c r="I1206" t="s">
        <v>200</v>
      </c>
      <c r="J1206" t="s">
        <v>259</v>
      </c>
      <c r="K1206" t="s">
        <v>382</v>
      </c>
      <c r="L1206" t="s">
        <v>211</v>
      </c>
      <c r="M1206" t="str">
        <f>_430_CS_COMBOCODES[[#This Row],[Dept ID]]&amp;_430_CS_COMBOCODES[[#This Row],[Fund]]</f>
        <v>141720014100</v>
      </c>
    </row>
    <row r="1207" spans="1:13" hidden="1" x14ac:dyDescent="0.3">
      <c r="A1207" s="8">
        <v>44013</v>
      </c>
      <c r="B1207" t="s">
        <v>21</v>
      </c>
      <c r="C1207" t="s">
        <v>3430</v>
      </c>
      <c r="D1207" t="s">
        <v>3431</v>
      </c>
      <c r="E1207" t="s">
        <v>22</v>
      </c>
      <c r="F1207" t="s">
        <v>205</v>
      </c>
      <c r="G1207" t="s">
        <v>3432</v>
      </c>
      <c r="H1207" t="s">
        <v>3433</v>
      </c>
      <c r="I1207" t="s">
        <v>208</v>
      </c>
      <c r="J1207" t="s">
        <v>227</v>
      </c>
      <c r="K1207" t="s">
        <v>234</v>
      </c>
      <c r="L1207" t="s">
        <v>211</v>
      </c>
      <c r="M1207" t="str">
        <f>_430_CS_COMBOCODES[[#This Row],[Dept ID]]&amp;_430_CS_COMBOCODES[[#This Row],[Fund]]</f>
        <v>204011020000</v>
      </c>
    </row>
    <row r="1208" spans="1:13" hidden="1" x14ac:dyDescent="0.3">
      <c r="A1208" s="8">
        <v>44013</v>
      </c>
      <c r="B1208" t="s">
        <v>21</v>
      </c>
      <c r="C1208" t="s">
        <v>3434</v>
      </c>
      <c r="D1208" t="s">
        <v>3435</v>
      </c>
      <c r="E1208" t="s">
        <v>3436</v>
      </c>
      <c r="F1208" t="s">
        <v>205</v>
      </c>
      <c r="G1208" t="s">
        <v>347</v>
      </c>
      <c r="H1208" t="s">
        <v>3437</v>
      </c>
      <c r="I1208" t="s">
        <v>208</v>
      </c>
      <c r="J1208" t="s">
        <v>233</v>
      </c>
      <c r="K1208" t="s">
        <v>1266</v>
      </c>
      <c r="L1208" t="s">
        <v>211</v>
      </c>
      <c r="M1208" t="str">
        <f>_430_CS_COMBOCODES[[#This Row],[Dept ID]]&amp;_430_CS_COMBOCODES[[#This Row],[Fund]]</f>
        <v>210001120000</v>
      </c>
    </row>
    <row r="1209" spans="1:13" hidden="1" x14ac:dyDescent="0.3">
      <c r="A1209" s="8">
        <v>44013</v>
      </c>
      <c r="B1209" t="s">
        <v>21</v>
      </c>
      <c r="C1209" t="s">
        <v>3438</v>
      </c>
      <c r="D1209" t="s">
        <v>3439</v>
      </c>
      <c r="E1209" t="s">
        <v>3440</v>
      </c>
      <c r="F1209" t="s">
        <v>205</v>
      </c>
      <c r="G1209" t="s">
        <v>686</v>
      </c>
      <c r="H1209" t="s">
        <v>3441</v>
      </c>
      <c r="I1209" t="s">
        <v>208</v>
      </c>
      <c r="J1209" t="s">
        <v>209</v>
      </c>
      <c r="K1209" t="s">
        <v>234</v>
      </c>
      <c r="L1209" t="s">
        <v>211</v>
      </c>
      <c r="M1209" t="str">
        <f>_430_CS_COMBOCODES[[#This Row],[Dept ID]]&amp;_430_CS_COMBOCODES[[#This Row],[Fund]]</f>
        <v>210000920000</v>
      </c>
    </row>
    <row r="1210" spans="1:13" hidden="1" x14ac:dyDescent="0.3">
      <c r="A1210" s="8">
        <v>44014</v>
      </c>
      <c r="B1210" t="s">
        <v>21</v>
      </c>
      <c r="C1210" t="s">
        <v>3442</v>
      </c>
      <c r="D1210" t="s">
        <v>3439</v>
      </c>
      <c r="E1210" t="s">
        <v>3443</v>
      </c>
      <c r="F1210" t="s">
        <v>205</v>
      </c>
      <c r="G1210" t="s">
        <v>3381</v>
      </c>
      <c r="H1210" t="s">
        <v>3441</v>
      </c>
      <c r="I1210" t="s">
        <v>208</v>
      </c>
      <c r="J1210" t="s">
        <v>209</v>
      </c>
      <c r="K1210" t="s">
        <v>234</v>
      </c>
      <c r="L1210" t="s">
        <v>211</v>
      </c>
      <c r="M1210" t="str">
        <f>_430_CS_COMBOCODES[[#This Row],[Dept ID]]&amp;_430_CS_COMBOCODES[[#This Row],[Fund]]</f>
        <v>210002620000</v>
      </c>
    </row>
    <row r="1211" spans="1:13" hidden="1" x14ac:dyDescent="0.3">
      <c r="A1211" s="8">
        <v>44013</v>
      </c>
      <c r="B1211" t="s">
        <v>21</v>
      </c>
      <c r="C1211" t="s">
        <v>3444</v>
      </c>
      <c r="D1211" t="s">
        <v>3439</v>
      </c>
      <c r="E1211" t="s">
        <v>3443</v>
      </c>
      <c r="F1211" t="s">
        <v>205</v>
      </c>
      <c r="G1211" t="s">
        <v>599</v>
      </c>
      <c r="H1211" t="s">
        <v>3441</v>
      </c>
      <c r="I1211" t="s">
        <v>208</v>
      </c>
      <c r="J1211" t="s">
        <v>209</v>
      </c>
      <c r="K1211" t="s">
        <v>234</v>
      </c>
      <c r="L1211" t="s">
        <v>211</v>
      </c>
      <c r="M1211" t="str">
        <f>_430_CS_COMBOCODES[[#This Row],[Dept ID]]&amp;_430_CS_COMBOCODES[[#This Row],[Fund]]</f>
        <v>210001820000</v>
      </c>
    </row>
    <row r="1212" spans="1:13" hidden="1" x14ac:dyDescent="0.3">
      <c r="A1212" s="8">
        <v>44013</v>
      </c>
      <c r="B1212" t="s">
        <v>21</v>
      </c>
      <c r="C1212" t="s">
        <v>3445</v>
      </c>
      <c r="D1212" t="s">
        <v>3446</v>
      </c>
      <c r="E1212" t="s">
        <v>3447</v>
      </c>
      <c r="F1212" t="s">
        <v>205</v>
      </c>
      <c r="G1212" t="s">
        <v>448</v>
      </c>
      <c r="H1212" t="s">
        <v>3448</v>
      </c>
      <c r="I1212" t="s">
        <v>208</v>
      </c>
      <c r="J1212" t="s">
        <v>209</v>
      </c>
      <c r="K1212" t="s">
        <v>234</v>
      </c>
      <c r="L1212" t="s">
        <v>211</v>
      </c>
      <c r="M1212" t="str">
        <f>_430_CS_COMBOCODES[[#This Row],[Dept ID]]&amp;_430_CS_COMBOCODES[[#This Row],[Fund]]</f>
        <v>210001220000</v>
      </c>
    </row>
    <row r="1213" spans="1:13" hidden="1" x14ac:dyDescent="0.3">
      <c r="A1213" s="8">
        <v>44013</v>
      </c>
      <c r="B1213" t="s">
        <v>21</v>
      </c>
      <c r="C1213" t="s">
        <v>3449</v>
      </c>
      <c r="D1213" t="s">
        <v>3446</v>
      </c>
      <c r="E1213" t="s">
        <v>3450</v>
      </c>
      <c r="F1213" t="s">
        <v>205</v>
      </c>
      <c r="G1213" t="s">
        <v>599</v>
      </c>
      <c r="H1213" t="s">
        <v>3448</v>
      </c>
      <c r="I1213" t="s">
        <v>208</v>
      </c>
      <c r="J1213" t="s">
        <v>209</v>
      </c>
      <c r="K1213" t="s">
        <v>234</v>
      </c>
      <c r="L1213" t="s">
        <v>211</v>
      </c>
      <c r="M1213" t="str">
        <f>_430_CS_COMBOCODES[[#This Row],[Dept ID]]&amp;_430_CS_COMBOCODES[[#This Row],[Fund]]</f>
        <v>210001820000</v>
      </c>
    </row>
    <row r="1214" spans="1:13" hidden="1" x14ac:dyDescent="0.3">
      <c r="A1214" s="8">
        <v>44014</v>
      </c>
      <c r="B1214" t="s">
        <v>21</v>
      </c>
      <c r="C1214" t="s">
        <v>3451</v>
      </c>
      <c r="D1214" t="s">
        <v>3446</v>
      </c>
      <c r="E1214" t="s">
        <v>3452</v>
      </c>
      <c r="F1214" t="s">
        <v>205</v>
      </c>
      <c r="G1214" t="s">
        <v>3381</v>
      </c>
      <c r="H1214" t="s">
        <v>3448</v>
      </c>
      <c r="I1214" t="s">
        <v>208</v>
      </c>
      <c r="J1214" t="s">
        <v>209</v>
      </c>
      <c r="K1214" t="s">
        <v>234</v>
      </c>
      <c r="L1214" t="s">
        <v>211</v>
      </c>
      <c r="M1214" t="str">
        <f>_430_CS_COMBOCODES[[#This Row],[Dept ID]]&amp;_430_CS_COMBOCODES[[#This Row],[Fund]]</f>
        <v>210002620000</v>
      </c>
    </row>
    <row r="1215" spans="1:13" hidden="1" x14ac:dyDescent="0.3">
      <c r="A1215" s="8">
        <v>44013</v>
      </c>
      <c r="B1215" t="s">
        <v>21</v>
      </c>
      <c r="C1215" t="s">
        <v>3453</v>
      </c>
      <c r="D1215" t="s">
        <v>3454</v>
      </c>
      <c r="E1215" t="s">
        <v>3455</v>
      </c>
      <c r="F1215" t="s">
        <v>205</v>
      </c>
      <c r="G1215" t="s">
        <v>599</v>
      </c>
      <c r="H1215" t="s">
        <v>3456</v>
      </c>
      <c r="I1215" t="s">
        <v>208</v>
      </c>
      <c r="J1215" t="s">
        <v>209</v>
      </c>
      <c r="K1215" t="s">
        <v>234</v>
      </c>
      <c r="L1215" t="s">
        <v>211</v>
      </c>
      <c r="M1215" t="str">
        <f>_430_CS_COMBOCODES[[#This Row],[Dept ID]]&amp;_430_CS_COMBOCODES[[#This Row],[Fund]]</f>
        <v>210001820000</v>
      </c>
    </row>
    <row r="1216" spans="1:13" hidden="1" x14ac:dyDescent="0.3">
      <c r="A1216" s="8">
        <v>44014</v>
      </c>
      <c r="B1216" t="s">
        <v>21</v>
      </c>
      <c r="C1216" t="s">
        <v>3457</v>
      </c>
      <c r="D1216" t="s">
        <v>3454</v>
      </c>
      <c r="E1216" t="s">
        <v>3458</v>
      </c>
      <c r="F1216" t="s">
        <v>205</v>
      </c>
      <c r="G1216" t="s">
        <v>3381</v>
      </c>
      <c r="H1216" t="s">
        <v>3456</v>
      </c>
      <c r="I1216" t="s">
        <v>208</v>
      </c>
      <c r="J1216" t="s">
        <v>209</v>
      </c>
      <c r="K1216" t="s">
        <v>234</v>
      </c>
      <c r="L1216" t="s">
        <v>211</v>
      </c>
      <c r="M1216" t="str">
        <f>_430_CS_COMBOCODES[[#This Row],[Dept ID]]&amp;_430_CS_COMBOCODES[[#This Row],[Fund]]</f>
        <v>210002620000</v>
      </c>
    </row>
    <row r="1217" spans="1:13" hidden="1" x14ac:dyDescent="0.3">
      <c r="A1217" s="8">
        <v>44124</v>
      </c>
      <c r="B1217" t="s">
        <v>21</v>
      </c>
      <c r="C1217" t="s">
        <v>3459</v>
      </c>
      <c r="D1217" t="s">
        <v>3460</v>
      </c>
      <c r="E1217" t="s">
        <v>3461</v>
      </c>
      <c r="F1217" t="s">
        <v>205</v>
      </c>
      <c r="G1217" t="s">
        <v>1084</v>
      </c>
      <c r="H1217" t="s">
        <v>3462</v>
      </c>
      <c r="I1217" t="s">
        <v>208</v>
      </c>
      <c r="J1217" t="s">
        <v>233</v>
      </c>
      <c r="K1217" t="s">
        <v>216</v>
      </c>
      <c r="L1217" t="s">
        <v>211</v>
      </c>
      <c r="M1217" t="str">
        <f>_430_CS_COMBOCODES[[#This Row],[Dept ID]]&amp;_430_CS_COMBOCODES[[#This Row],[Fund]]</f>
        <v>210001320000</v>
      </c>
    </row>
    <row r="1218" spans="1:13" hidden="1" x14ac:dyDescent="0.3">
      <c r="A1218" s="8">
        <v>44013</v>
      </c>
      <c r="B1218" t="s">
        <v>21</v>
      </c>
      <c r="C1218" t="s">
        <v>3463</v>
      </c>
      <c r="D1218" t="s">
        <v>3464</v>
      </c>
      <c r="E1218" t="s">
        <v>3465</v>
      </c>
      <c r="F1218" t="s">
        <v>205</v>
      </c>
      <c r="G1218" t="s">
        <v>347</v>
      </c>
      <c r="H1218" t="s">
        <v>3466</v>
      </c>
      <c r="I1218" t="s">
        <v>208</v>
      </c>
      <c r="J1218" t="s">
        <v>209</v>
      </c>
      <c r="K1218" t="s">
        <v>234</v>
      </c>
      <c r="L1218" t="s">
        <v>211</v>
      </c>
      <c r="M1218" t="str">
        <f>_430_CS_COMBOCODES[[#This Row],[Dept ID]]&amp;_430_CS_COMBOCODES[[#This Row],[Fund]]</f>
        <v>210001120000</v>
      </c>
    </row>
    <row r="1219" spans="1:13" hidden="1" x14ac:dyDescent="0.3">
      <c r="A1219" s="8">
        <v>44013</v>
      </c>
      <c r="B1219" t="s">
        <v>21</v>
      </c>
      <c r="C1219" t="s">
        <v>3467</v>
      </c>
      <c r="D1219" t="s">
        <v>3468</v>
      </c>
      <c r="E1219" t="s">
        <v>3469</v>
      </c>
      <c r="F1219" t="s">
        <v>205</v>
      </c>
      <c r="G1219" t="s">
        <v>686</v>
      </c>
      <c r="H1219" t="s">
        <v>3470</v>
      </c>
      <c r="I1219" t="s">
        <v>208</v>
      </c>
      <c r="J1219" t="s">
        <v>209</v>
      </c>
      <c r="K1219" t="s">
        <v>216</v>
      </c>
      <c r="L1219" t="s">
        <v>211</v>
      </c>
      <c r="M1219" t="str">
        <f>_430_CS_COMBOCODES[[#This Row],[Dept ID]]&amp;_430_CS_COMBOCODES[[#This Row],[Fund]]</f>
        <v>210000920000</v>
      </c>
    </row>
    <row r="1220" spans="1:13" hidden="1" x14ac:dyDescent="0.3">
      <c r="A1220" s="8">
        <v>44013</v>
      </c>
      <c r="B1220" t="s">
        <v>21</v>
      </c>
      <c r="C1220" t="s">
        <v>3471</v>
      </c>
      <c r="D1220" t="s">
        <v>3472</v>
      </c>
      <c r="E1220" t="s">
        <v>22</v>
      </c>
      <c r="F1220" t="s">
        <v>205</v>
      </c>
      <c r="G1220" t="s">
        <v>3473</v>
      </c>
      <c r="H1220" t="s">
        <v>3474</v>
      </c>
      <c r="I1220" t="s">
        <v>754</v>
      </c>
      <c r="J1220" t="s">
        <v>3475</v>
      </c>
      <c r="K1220" t="s">
        <v>266</v>
      </c>
      <c r="L1220" t="s">
        <v>211</v>
      </c>
      <c r="M1220" t="str">
        <f>_430_CS_COMBOCODES[[#This Row],[Dept ID]]&amp;_430_CS_COMBOCODES[[#This Row],[Fund]]</f>
        <v>105941210500</v>
      </c>
    </row>
    <row r="1221" spans="1:13" hidden="1" x14ac:dyDescent="0.3">
      <c r="A1221" s="8">
        <v>44013</v>
      </c>
      <c r="B1221" t="s">
        <v>21</v>
      </c>
      <c r="C1221" t="s">
        <v>3476</v>
      </c>
      <c r="D1221" t="s">
        <v>3477</v>
      </c>
      <c r="E1221" t="s">
        <v>22</v>
      </c>
      <c r="F1221" t="s">
        <v>205</v>
      </c>
      <c r="G1221" t="s">
        <v>1607</v>
      </c>
      <c r="H1221" t="s">
        <v>3478</v>
      </c>
      <c r="I1221" t="s">
        <v>200</v>
      </c>
      <c r="J1221" t="s">
        <v>233</v>
      </c>
      <c r="K1221" t="s">
        <v>1609</v>
      </c>
      <c r="L1221" t="s">
        <v>211</v>
      </c>
      <c r="M1221" t="str">
        <f>_430_CS_COMBOCODES[[#This Row],[Dept ID]]&amp;_430_CS_COMBOCODES[[#This Row],[Fund]]</f>
        <v>141782314100</v>
      </c>
    </row>
    <row r="1222" spans="1:13" hidden="1" x14ac:dyDescent="0.3">
      <c r="A1222" s="8">
        <v>44013</v>
      </c>
      <c r="B1222" t="s">
        <v>21</v>
      </c>
      <c r="C1222" t="s">
        <v>3479</v>
      </c>
      <c r="D1222" t="s">
        <v>3480</v>
      </c>
      <c r="E1222" t="s">
        <v>22</v>
      </c>
      <c r="F1222" t="s">
        <v>205</v>
      </c>
      <c r="G1222" t="s">
        <v>2069</v>
      </c>
      <c r="H1222" t="s">
        <v>3481</v>
      </c>
      <c r="I1222" t="s">
        <v>208</v>
      </c>
      <c r="J1222" t="s">
        <v>227</v>
      </c>
      <c r="K1222" t="s">
        <v>234</v>
      </c>
      <c r="L1222" t="s">
        <v>211</v>
      </c>
      <c r="M1222" t="str">
        <f>_430_CS_COMBOCODES[[#This Row],[Dept ID]]&amp;_430_CS_COMBOCODES[[#This Row],[Fund]]</f>
        <v>204621320000</v>
      </c>
    </row>
    <row r="1223" spans="1:13" hidden="1" x14ac:dyDescent="0.3">
      <c r="A1223" s="8">
        <v>44013</v>
      </c>
      <c r="B1223" t="s">
        <v>21</v>
      </c>
      <c r="C1223" t="s">
        <v>3482</v>
      </c>
      <c r="D1223" t="s">
        <v>3483</v>
      </c>
      <c r="E1223" t="s">
        <v>3484</v>
      </c>
      <c r="F1223" t="s">
        <v>205</v>
      </c>
      <c r="G1223" t="s">
        <v>1084</v>
      </c>
      <c r="H1223" t="s">
        <v>3485</v>
      </c>
      <c r="I1223" t="s">
        <v>208</v>
      </c>
      <c r="J1223" t="s">
        <v>233</v>
      </c>
      <c r="K1223" t="s">
        <v>234</v>
      </c>
      <c r="L1223" t="s">
        <v>211</v>
      </c>
      <c r="M1223" t="str">
        <f>_430_CS_COMBOCODES[[#This Row],[Dept ID]]&amp;_430_CS_COMBOCODES[[#This Row],[Fund]]</f>
        <v>210001320000</v>
      </c>
    </row>
    <row r="1224" spans="1:13" hidden="1" x14ac:dyDescent="0.3">
      <c r="A1224" s="8">
        <v>44014</v>
      </c>
      <c r="B1224" t="s">
        <v>21</v>
      </c>
      <c r="C1224" t="s">
        <v>3486</v>
      </c>
      <c r="D1224" t="s">
        <v>3487</v>
      </c>
      <c r="E1224" t="s">
        <v>3488</v>
      </c>
      <c r="F1224" t="s">
        <v>205</v>
      </c>
      <c r="G1224" t="s">
        <v>599</v>
      </c>
      <c r="H1224" t="s">
        <v>3489</v>
      </c>
      <c r="I1224" t="s">
        <v>208</v>
      </c>
      <c r="J1224" t="s">
        <v>209</v>
      </c>
      <c r="K1224" t="s">
        <v>216</v>
      </c>
      <c r="L1224" t="s">
        <v>211</v>
      </c>
      <c r="M1224" t="str">
        <f>_430_CS_COMBOCODES[[#This Row],[Dept ID]]&amp;_430_CS_COMBOCODES[[#This Row],[Fund]]</f>
        <v>210001820000</v>
      </c>
    </row>
    <row r="1225" spans="1:13" hidden="1" x14ac:dyDescent="0.3">
      <c r="A1225" s="8">
        <v>44013</v>
      </c>
      <c r="B1225" t="s">
        <v>21</v>
      </c>
      <c r="C1225" t="s">
        <v>3490</v>
      </c>
      <c r="D1225" t="s">
        <v>3491</v>
      </c>
      <c r="E1225" t="s">
        <v>3492</v>
      </c>
      <c r="F1225" t="s">
        <v>205</v>
      </c>
      <c r="G1225" t="s">
        <v>432</v>
      </c>
      <c r="H1225" t="s">
        <v>3493</v>
      </c>
      <c r="I1225" t="s">
        <v>208</v>
      </c>
      <c r="J1225" t="s">
        <v>227</v>
      </c>
      <c r="K1225" t="s">
        <v>1266</v>
      </c>
      <c r="L1225" t="s">
        <v>211</v>
      </c>
      <c r="M1225" t="str">
        <f>_430_CS_COMBOCODES[[#This Row],[Dept ID]]&amp;_430_CS_COMBOCODES[[#This Row],[Fund]]</f>
        <v>210000120000</v>
      </c>
    </row>
    <row r="1226" spans="1:13" hidden="1" x14ac:dyDescent="0.3">
      <c r="A1226" s="8">
        <v>44013</v>
      </c>
      <c r="B1226" t="s">
        <v>21</v>
      </c>
      <c r="C1226" t="s">
        <v>3494</v>
      </c>
      <c r="D1226" t="s">
        <v>3495</v>
      </c>
      <c r="E1226" t="s">
        <v>3496</v>
      </c>
      <c r="F1226" t="s">
        <v>205</v>
      </c>
      <c r="G1226" t="s">
        <v>686</v>
      </c>
      <c r="H1226" t="s">
        <v>3497</v>
      </c>
      <c r="I1226" t="s">
        <v>208</v>
      </c>
      <c r="J1226" t="s">
        <v>209</v>
      </c>
      <c r="K1226" t="s">
        <v>216</v>
      </c>
      <c r="L1226" t="s">
        <v>211</v>
      </c>
      <c r="M1226" t="str">
        <f>_430_CS_COMBOCODES[[#This Row],[Dept ID]]&amp;_430_CS_COMBOCODES[[#This Row],[Fund]]</f>
        <v>210000920000</v>
      </c>
    </row>
    <row r="1227" spans="1:13" hidden="1" x14ac:dyDescent="0.3">
      <c r="A1227" s="8">
        <v>44013</v>
      </c>
      <c r="B1227" t="s">
        <v>21</v>
      </c>
      <c r="C1227" t="s">
        <v>3498</v>
      </c>
      <c r="D1227" t="s">
        <v>3499</v>
      </c>
      <c r="E1227" t="s">
        <v>3500</v>
      </c>
      <c r="F1227" t="s">
        <v>205</v>
      </c>
      <c r="G1227" t="s">
        <v>206</v>
      </c>
      <c r="H1227" t="s">
        <v>3501</v>
      </c>
      <c r="I1227" t="s">
        <v>208</v>
      </c>
      <c r="J1227" t="s">
        <v>233</v>
      </c>
      <c r="K1227" t="s">
        <v>216</v>
      </c>
      <c r="L1227" t="s">
        <v>211</v>
      </c>
      <c r="M1227" t="str">
        <f>_430_CS_COMBOCODES[[#This Row],[Dept ID]]&amp;_430_CS_COMBOCODES[[#This Row],[Fund]]</f>
        <v>210001920000</v>
      </c>
    </row>
    <row r="1228" spans="1:13" hidden="1" x14ac:dyDescent="0.3">
      <c r="A1228" s="8">
        <v>44013</v>
      </c>
      <c r="B1228" t="s">
        <v>21</v>
      </c>
      <c r="C1228" t="s">
        <v>3502</v>
      </c>
      <c r="D1228" t="s">
        <v>3503</v>
      </c>
      <c r="E1228" t="s">
        <v>3504</v>
      </c>
      <c r="F1228" t="s">
        <v>205</v>
      </c>
      <c r="G1228" t="s">
        <v>347</v>
      </c>
      <c r="H1228" t="s">
        <v>3505</v>
      </c>
      <c r="I1228" t="s">
        <v>208</v>
      </c>
      <c r="J1228" t="s">
        <v>227</v>
      </c>
      <c r="K1228" t="s">
        <v>216</v>
      </c>
      <c r="L1228" t="s">
        <v>211</v>
      </c>
      <c r="M1228" t="str">
        <f>_430_CS_COMBOCODES[[#This Row],[Dept ID]]&amp;_430_CS_COMBOCODES[[#This Row],[Fund]]</f>
        <v>210001120000</v>
      </c>
    </row>
    <row r="1229" spans="1:13" hidden="1" x14ac:dyDescent="0.3">
      <c r="A1229" s="8">
        <v>44013</v>
      </c>
      <c r="B1229" t="s">
        <v>21</v>
      </c>
      <c r="C1229" t="s">
        <v>3506</v>
      </c>
      <c r="D1229" t="s">
        <v>3507</v>
      </c>
      <c r="E1229" t="s">
        <v>22</v>
      </c>
      <c r="F1229" t="s">
        <v>205</v>
      </c>
      <c r="G1229" t="s">
        <v>599</v>
      </c>
      <c r="H1229" t="s">
        <v>3508</v>
      </c>
      <c r="I1229" t="s">
        <v>208</v>
      </c>
      <c r="J1229" t="s">
        <v>209</v>
      </c>
      <c r="K1229" t="s">
        <v>210</v>
      </c>
      <c r="L1229" t="s">
        <v>211</v>
      </c>
      <c r="M1229" t="str">
        <f>_430_CS_COMBOCODES[[#This Row],[Dept ID]]&amp;_430_CS_COMBOCODES[[#This Row],[Fund]]</f>
        <v>210001820000</v>
      </c>
    </row>
    <row r="1230" spans="1:13" hidden="1" x14ac:dyDescent="0.3">
      <c r="A1230" s="8">
        <v>44013</v>
      </c>
      <c r="B1230" t="s">
        <v>21</v>
      </c>
      <c r="C1230" t="s">
        <v>3509</v>
      </c>
      <c r="D1230" t="s">
        <v>3510</v>
      </c>
      <c r="E1230" t="s">
        <v>3511</v>
      </c>
      <c r="F1230" t="s">
        <v>205</v>
      </c>
      <c r="G1230" t="s">
        <v>3512</v>
      </c>
      <c r="H1230" t="s">
        <v>3513</v>
      </c>
      <c r="I1230" t="s">
        <v>208</v>
      </c>
      <c r="J1230" t="s">
        <v>227</v>
      </c>
      <c r="K1230" t="s">
        <v>1266</v>
      </c>
      <c r="L1230" t="s">
        <v>211</v>
      </c>
      <c r="M1230" t="str">
        <f>_430_CS_COMBOCODES[[#This Row],[Dept ID]]&amp;_430_CS_COMBOCODES[[#This Row],[Fund]]</f>
        <v>210000320000</v>
      </c>
    </row>
    <row r="1231" spans="1:13" hidden="1" x14ac:dyDescent="0.3">
      <c r="A1231" s="8">
        <v>44013</v>
      </c>
      <c r="B1231" t="s">
        <v>21</v>
      </c>
      <c r="C1231" t="s">
        <v>3514</v>
      </c>
      <c r="D1231" t="s">
        <v>3515</v>
      </c>
      <c r="E1231" t="s">
        <v>3516</v>
      </c>
      <c r="F1231" t="s">
        <v>205</v>
      </c>
      <c r="G1231" t="s">
        <v>823</v>
      </c>
      <c r="H1231" t="s">
        <v>3517</v>
      </c>
      <c r="I1231" t="s">
        <v>208</v>
      </c>
      <c r="J1231" t="s">
        <v>227</v>
      </c>
      <c r="K1231" t="s">
        <v>1266</v>
      </c>
      <c r="L1231" t="s">
        <v>211</v>
      </c>
      <c r="M1231" t="str">
        <f>_430_CS_COMBOCODES[[#This Row],[Dept ID]]&amp;_430_CS_COMBOCODES[[#This Row],[Fund]]</f>
        <v>210000420000</v>
      </c>
    </row>
    <row r="1232" spans="1:13" hidden="1" x14ac:dyDescent="0.3">
      <c r="A1232" s="8">
        <v>44013</v>
      </c>
      <c r="B1232" t="s">
        <v>21</v>
      </c>
      <c r="C1232" t="s">
        <v>3518</v>
      </c>
      <c r="D1232" t="s">
        <v>3519</v>
      </c>
      <c r="E1232" t="s">
        <v>3520</v>
      </c>
      <c r="F1232" t="s">
        <v>205</v>
      </c>
      <c r="G1232" t="s">
        <v>326</v>
      </c>
      <c r="H1232" t="s">
        <v>3521</v>
      </c>
      <c r="I1232" t="s">
        <v>208</v>
      </c>
      <c r="J1232" t="s">
        <v>209</v>
      </c>
      <c r="K1232" t="s">
        <v>234</v>
      </c>
      <c r="L1232" t="s">
        <v>211</v>
      </c>
      <c r="M1232" t="str">
        <f>_430_CS_COMBOCODES[[#This Row],[Dept ID]]&amp;_430_CS_COMBOCODES[[#This Row],[Fund]]</f>
        <v>210000720000</v>
      </c>
    </row>
    <row r="1233" spans="1:13" hidden="1" x14ac:dyDescent="0.3">
      <c r="A1233" s="8">
        <v>44013</v>
      </c>
      <c r="B1233" t="s">
        <v>21</v>
      </c>
      <c r="C1233" t="s">
        <v>3522</v>
      </c>
      <c r="D1233" t="s">
        <v>3523</v>
      </c>
      <c r="E1233" t="s">
        <v>3524</v>
      </c>
      <c r="F1233" t="s">
        <v>205</v>
      </c>
      <c r="G1233" t="s">
        <v>206</v>
      </c>
      <c r="H1233" t="s">
        <v>3525</v>
      </c>
      <c r="I1233" t="s">
        <v>208</v>
      </c>
      <c r="J1233" t="s">
        <v>209</v>
      </c>
      <c r="K1233" t="s">
        <v>216</v>
      </c>
      <c r="L1233" t="s">
        <v>211</v>
      </c>
      <c r="M1233" t="str">
        <f>_430_CS_COMBOCODES[[#This Row],[Dept ID]]&amp;_430_CS_COMBOCODES[[#This Row],[Fund]]</f>
        <v>210001920000</v>
      </c>
    </row>
    <row r="1234" spans="1:13" hidden="1" x14ac:dyDescent="0.3">
      <c r="A1234" s="8">
        <v>44013</v>
      </c>
      <c r="B1234" t="s">
        <v>21</v>
      </c>
      <c r="C1234" t="s">
        <v>3526</v>
      </c>
      <c r="D1234" t="s">
        <v>3527</v>
      </c>
      <c r="E1234" t="s">
        <v>3528</v>
      </c>
      <c r="F1234" t="s">
        <v>205</v>
      </c>
      <c r="G1234" t="s">
        <v>3169</v>
      </c>
      <c r="H1234" t="s">
        <v>3529</v>
      </c>
      <c r="I1234" t="s">
        <v>208</v>
      </c>
      <c r="J1234" t="s">
        <v>233</v>
      </c>
      <c r="K1234" t="s">
        <v>216</v>
      </c>
      <c r="L1234" t="s">
        <v>211</v>
      </c>
      <c r="M1234" t="str">
        <f>_430_CS_COMBOCODES[[#This Row],[Dept ID]]&amp;_430_CS_COMBOCODES[[#This Row],[Fund]]</f>
        <v>210001620000</v>
      </c>
    </row>
    <row r="1235" spans="1:13" hidden="1" x14ac:dyDescent="0.3">
      <c r="A1235" s="8">
        <v>44013</v>
      </c>
      <c r="B1235" t="s">
        <v>21</v>
      </c>
      <c r="C1235" t="s">
        <v>3530</v>
      </c>
      <c r="D1235" t="s">
        <v>3531</v>
      </c>
      <c r="E1235" t="s">
        <v>3532</v>
      </c>
      <c r="F1235" t="s">
        <v>205</v>
      </c>
      <c r="G1235" t="s">
        <v>206</v>
      </c>
      <c r="H1235" t="s">
        <v>3533</v>
      </c>
      <c r="I1235" t="s">
        <v>208</v>
      </c>
      <c r="J1235" t="s">
        <v>233</v>
      </c>
      <c r="K1235" t="s">
        <v>216</v>
      </c>
      <c r="L1235" t="s">
        <v>211</v>
      </c>
      <c r="M1235" t="str">
        <f>_430_CS_COMBOCODES[[#This Row],[Dept ID]]&amp;_430_CS_COMBOCODES[[#This Row],[Fund]]</f>
        <v>210001920000</v>
      </c>
    </row>
    <row r="1236" spans="1:13" hidden="1" x14ac:dyDescent="0.3">
      <c r="A1236" s="8">
        <v>44013</v>
      </c>
      <c r="B1236" t="s">
        <v>21</v>
      </c>
      <c r="C1236" t="s">
        <v>3534</v>
      </c>
      <c r="D1236" t="s">
        <v>3535</v>
      </c>
      <c r="E1236" t="s">
        <v>3536</v>
      </c>
      <c r="F1236" t="s">
        <v>205</v>
      </c>
      <c r="G1236" t="s">
        <v>206</v>
      </c>
      <c r="H1236" t="s">
        <v>3537</v>
      </c>
      <c r="I1236" t="s">
        <v>208</v>
      </c>
      <c r="J1236" t="s">
        <v>209</v>
      </c>
      <c r="K1236" t="s">
        <v>216</v>
      </c>
      <c r="L1236" t="s">
        <v>211</v>
      </c>
      <c r="M1236" t="str">
        <f>_430_CS_COMBOCODES[[#This Row],[Dept ID]]&amp;_430_CS_COMBOCODES[[#This Row],[Fund]]</f>
        <v>210001920000</v>
      </c>
    </row>
    <row r="1237" spans="1:13" hidden="1" x14ac:dyDescent="0.3">
      <c r="A1237" s="8">
        <v>44013</v>
      </c>
      <c r="B1237" t="s">
        <v>21</v>
      </c>
      <c r="C1237" t="s">
        <v>3538</v>
      </c>
      <c r="D1237" t="s">
        <v>3539</v>
      </c>
      <c r="E1237" t="s">
        <v>3540</v>
      </c>
      <c r="F1237" t="s">
        <v>205</v>
      </c>
      <c r="G1237" t="s">
        <v>206</v>
      </c>
      <c r="H1237" t="s">
        <v>3541</v>
      </c>
      <c r="I1237" t="s">
        <v>208</v>
      </c>
      <c r="J1237" t="s">
        <v>227</v>
      </c>
      <c r="K1237" t="s">
        <v>216</v>
      </c>
      <c r="L1237" t="s">
        <v>211</v>
      </c>
      <c r="M1237" t="str">
        <f>_430_CS_COMBOCODES[[#This Row],[Dept ID]]&amp;_430_CS_COMBOCODES[[#This Row],[Fund]]</f>
        <v>210001920000</v>
      </c>
    </row>
    <row r="1238" spans="1:13" hidden="1" x14ac:dyDescent="0.3">
      <c r="A1238" s="8">
        <v>44013</v>
      </c>
      <c r="B1238" t="s">
        <v>21</v>
      </c>
      <c r="C1238" t="s">
        <v>3542</v>
      </c>
      <c r="D1238" t="s">
        <v>3543</v>
      </c>
      <c r="E1238" t="s">
        <v>3544</v>
      </c>
      <c r="F1238" t="s">
        <v>205</v>
      </c>
      <c r="G1238" t="s">
        <v>686</v>
      </c>
      <c r="H1238" t="s">
        <v>3545</v>
      </c>
      <c r="I1238" t="s">
        <v>208</v>
      </c>
      <c r="J1238" t="s">
        <v>209</v>
      </c>
      <c r="K1238" t="s">
        <v>234</v>
      </c>
      <c r="L1238" t="s">
        <v>211</v>
      </c>
      <c r="M1238" t="str">
        <f>_430_CS_COMBOCODES[[#This Row],[Dept ID]]&amp;_430_CS_COMBOCODES[[#This Row],[Fund]]</f>
        <v>210000920000</v>
      </c>
    </row>
    <row r="1239" spans="1:13" hidden="1" x14ac:dyDescent="0.3">
      <c r="A1239" s="8">
        <v>44013</v>
      </c>
      <c r="B1239" t="s">
        <v>21</v>
      </c>
      <c r="C1239" t="s">
        <v>3546</v>
      </c>
      <c r="D1239" t="s">
        <v>3547</v>
      </c>
      <c r="E1239" t="s">
        <v>3548</v>
      </c>
      <c r="F1239" t="s">
        <v>205</v>
      </c>
      <c r="G1239" t="s">
        <v>326</v>
      </c>
      <c r="H1239" t="s">
        <v>3549</v>
      </c>
      <c r="I1239" t="s">
        <v>208</v>
      </c>
      <c r="J1239" t="s">
        <v>209</v>
      </c>
      <c r="K1239" t="s">
        <v>1266</v>
      </c>
      <c r="L1239" t="s">
        <v>211</v>
      </c>
      <c r="M1239" t="str">
        <f>_430_CS_COMBOCODES[[#This Row],[Dept ID]]&amp;_430_CS_COMBOCODES[[#This Row],[Fund]]</f>
        <v>210000720000</v>
      </c>
    </row>
    <row r="1240" spans="1:13" hidden="1" x14ac:dyDescent="0.3">
      <c r="A1240" s="8">
        <v>44013</v>
      </c>
      <c r="B1240" t="s">
        <v>21</v>
      </c>
      <c r="C1240" t="s">
        <v>3550</v>
      </c>
      <c r="D1240" t="s">
        <v>3551</v>
      </c>
      <c r="E1240" t="s">
        <v>22</v>
      </c>
      <c r="F1240" t="s">
        <v>205</v>
      </c>
      <c r="G1240" t="s">
        <v>2266</v>
      </c>
      <c r="H1240" t="s">
        <v>3552</v>
      </c>
      <c r="I1240" t="s">
        <v>208</v>
      </c>
      <c r="J1240" t="s">
        <v>227</v>
      </c>
      <c r="K1240" t="s">
        <v>234</v>
      </c>
      <c r="L1240" t="s">
        <v>211</v>
      </c>
      <c r="M1240" t="str">
        <f>_430_CS_COMBOCODES[[#This Row],[Dept ID]]&amp;_430_CS_COMBOCODES[[#This Row],[Fund]]</f>
        <v>204011120000</v>
      </c>
    </row>
    <row r="1241" spans="1:13" hidden="1" x14ac:dyDescent="0.3">
      <c r="A1241" s="8">
        <v>44013</v>
      </c>
      <c r="B1241" t="s">
        <v>21</v>
      </c>
      <c r="C1241" t="s">
        <v>3553</v>
      </c>
      <c r="D1241" t="s">
        <v>3554</v>
      </c>
      <c r="E1241" t="s">
        <v>3555</v>
      </c>
      <c r="F1241" t="s">
        <v>205</v>
      </c>
      <c r="G1241" t="s">
        <v>206</v>
      </c>
      <c r="H1241" t="s">
        <v>3556</v>
      </c>
      <c r="I1241" t="s">
        <v>208</v>
      </c>
      <c r="J1241" t="s">
        <v>233</v>
      </c>
      <c r="K1241" t="s">
        <v>216</v>
      </c>
      <c r="L1241" t="s">
        <v>211</v>
      </c>
      <c r="M1241" t="str">
        <f>_430_CS_COMBOCODES[[#This Row],[Dept ID]]&amp;_430_CS_COMBOCODES[[#This Row],[Fund]]</f>
        <v>210001920000</v>
      </c>
    </row>
    <row r="1242" spans="1:13" hidden="1" x14ac:dyDescent="0.3">
      <c r="A1242" s="8">
        <v>44251</v>
      </c>
      <c r="B1242" t="s">
        <v>201</v>
      </c>
      <c r="C1242" t="s">
        <v>3557</v>
      </c>
      <c r="D1242" t="s">
        <v>3558</v>
      </c>
      <c r="E1242" t="s">
        <v>3559</v>
      </c>
      <c r="F1242" t="s">
        <v>205</v>
      </c>
      <c r="G1242" t="s">
        <v>326</v>
      </c>
      <c r="H1242" t="s">
        <v>3560</v>
      </c>
      <c r="I1242" t="s">
        <v>208</v>
      </c>
      <c r="J1242" t="s">
        <v>209</v>
      </c>
      <c r="K1242" t="s">
        <v>210</v>
      </c>
      <c r="L1242" t="s">
        <v>211</v>
      </c>
      <c r="M1242" t="str">
        <f>_430_CS_COMBOCODES[[#This Row],[Dept ID]]&amp;_430_CS_COMBOCODES[[#This Row],[Fund]]</f>
        <v>210000720000</v>
      </c>
    </row>
    <row r="1243" spans="1:13" hidden="1" x14ac:dyDescent="0.3">
      <c r="A1243" s="8">
        <v>44013</v>
      </c>
      <c r="B1243" t="s">
        <v>21</v>
      </c>
      <c r="C1243" t="s">
        <v>3561</v>
      </c>
      <c r="D1243" t="s">
        <v>3562</v>
      </c>
      <c r="E1243" t="s">
        <v>3563</v>
      </c>
      <c r="F1243" t="s">
        <v>205</v>
      </c>
      <c r="G1243" t="s">
        <v>326</v>
      </c>
      <c r="H1243" t="s">
        <v>3564</v>
      </c>
      <c r="I1243" t="s">
        <v>208</v>
      </c>
      <c r="J1243" t="s">
        <v>209</v>
      </c>
      <c r="K1243" t="s">
        <v>216</v>
      </c>
      <c r="L1243" t="s">
        <v>211</v>
      </c>
      <c r="M1243" t="str">
        <f>_430_CS_COMBOCODES[[#This Row],[Dept ID]]&amp;_430_CS_COMBOCODES[[#This Row],[Fund]]</f>
        <v>210000720000</v>
      </c>
    </row>
    <row r="1244" spans="1:13" hidden="1" x14ac:dyDescent="0.3">
      <c r="A1244" s="8">
        <v>44013</v>
      </c>
      <c r="B1244" t="s">
        <v>21</v>
      </c>
      <c r="C1244" t="s">
        <v>3565</v>
      </c>
      <c r="D1244" t="s">
        <v>3566</v>
      </c>
      <c r="E1244" t="s">
        <v>3567</v>
      </c>
      <c r="F1244" t="s">
        <v>205</v>
      </c>
      <c r="G1244" t="s">
        <v>448</v>
      </c>
      <c r="H1244" t="s">
        <v>3568</v>
      </c>
      <c r="I1244" t="s">
        <v>208</v>
      </c>
      <c r="J1244" t="s">
        <v>233</v>
      </c>
      <c r="K1244" t="s">
        <v>210</v>
      </c>
      <c r="L1244" t="s">
        <v>211</v>
      </c>
      <c r="M1244" t="str">
        <f>_430_CS_COMBOCODES[[#This Row],[Dept ID]]&amp;_430_CS_COMBOCODES[[#This Row],[Fund]]</f>
        <v>210001220000</v>
      </c>
    </row>
    <row r="1245" spans="1:13" hidden="1" x14ac:dyDescent="0.3">
      <c r="A1245" s="8">
        <v>44013</v>
      </c>
      <c r="B1245" t="s">
        <v>21</v>
      </c>
      <c r="C1245" t="s">
        <v>3569</v>
      </c>
      <c r="D1245" t="s">
        <v>3570</v>
      </c>
      <c r="E1245" t="s">
        <v>3571</v>
      </c>
      <c r="F1245" t="s">
        <v>205</v>
      </c>
      <c r="G1245" t="s">
        <v>340</v>
      </c>
      <c r="H1245" t="s">
        <v>3572</v>
      </c>
      <c r="I1245" t="s">
        <v>208</v>
      </c>
      <c r="J1245" t="s">
        <v>233</v>
      </c>
      <c r="K1245" t="s">
        <v>1266</v>
      </c>
      <c r="L1245" t="s">
        <v>211</v>
      </c>
      <c r="M1245" t="str">
        <f>_430_CS_COMBOCODES[[#This Row],[Dept ID]]&amp;_430_CS_COMBOCODES[[#This Row],[Fund]]</f>
        <v>210002020000</v>
      </c>
    </row>
    <row r="1246" spans="1:13" hidden="1" x14ac:dyDescent="0.3">
      <c r="A1246" s="8">
        <v>44013</v>
      </c>
      <c r="B1246" t="s">
        <v>21</v>
      </c>
      <c r="C1246" t="s">
        <v>3573</v>
      </c>
      <c r="D1246" t="s">
        <v>3574</v>
      </c>
      <c r="E1246" t="s">
        <v>3575</v>
      </c>
      <c r="F1246" t="s">
        <v>205</v>
      </c>
      <c r="G1246" t="s">
        <v>3302</v>
      </c>
      <c r="H1246" t="s">
        <v>3576</v>
      </c>
      <c r="I1246" t="s">
        <v>208</v>
      </c>
      <c r="J1246" t="s">
        <v>233</v>
      </c>
      <c r="K1246" t="s">
        <v>234</v>
      </c>
      <c r="L1246" t="s">
        <v>211</v>
      </c>
      <c r="M1246" t="str">
        <f>_430_CS_COMBOCODES[[#This Row],[Dept ID]]&amp;_430_CS_COMBOCODES[[#This Row],[Fund]]</f>
        <v>210002120000</v>
      </c>
    </row>
    <row r="1247" spans="1:13" hidden="1" x14ac:dyDescent="0.3">
      <c r="A1247" s="8">
        <v>44013</v>
      </c>
      <c r="B1247" t="s">
        <v>21</v>
      </c>
      <c r="C1247" t="s">
        <v>3577</v>
      </c>
      <c r="D1247" t="s">
        <v>3578</v>
      </c>
      <c r="E1247" t="s">
        <v>3579</v>
      </c>
      <c r="F1247" t="s">
        <v>205</v>
      </c>
      <c r="G1247" t="s">
        <v>615</v>
      </c>
      <c r="H1247" t="s">
        <v>3580</v>
      </c>
      <c r="I1247" t="s">
        <v>208</v>
      </c>
      <c r="J1247" t="s">
        <v>209</v>
      </c>
      <c r="K1247" t="s">
        <v>1266</v>
      </c>
      <c r="L1247" t="s">
        <v>211</v>
      </c>
      <c r="M1247" t="str">
        <f>_430_CS_COMBOCODES[[#This Row],[Dept ID]]&amp;_430_CS_COMBOCODES[[#This Row],[Fund]]</f>
        <v>210000220000</v>
      </c>
    </row>
    <row r="1248" spans="1:13" hidden="1" x14ac:dyDescent="0.3">
      <c r="A1248" s="8">
        <v>44013</v>
      </c>
      <c r="B1248" t="s">
        <v>21</v>
      </c>
      <c r="C1248" t="s">
        <v>3581</v>
      </c>
      <c r="D1248" t="s">
        <v>3582</v>
      </c>
      <c r="E1248" t="s">
        <v>3583</v>
      </c>
      <c r="F1248" t="s">
        <v>205</v>
      </c>
      <c r="G1248" t="s">
        <v>326</v>
      </c>
      <c r="H1248" t="s">
        <v>3584</v>
      </c>
      <c r="I1248" t="s">
        <v>208</v>
      </c>
      <c r="J1248" t="s">
        <v>227</v>
      </c>
      <c r="K1248" t="s">
        <v>1266</v>
      </c>
      <c r="L1248" t="s">
        <v>211</v>
      </c>
      <c r="M1248" t="str">
        <f>_430_CS_COMBOCODES[[#This Row],[Dept ID]]&amp;_430_CS_COMBOCODES[[#This Row],[Fund]]</f>
        <v>210000720000</v>
      </c>
    </row>
    <row r="1249" spans="1:13" hidden="1" x14ac:dyDescent="0.3">
      <c r="A1249" s="8">
        <v>44013</v>
      </c>
      <c r="B1249" t="s">
        <v>21</v>
      </c>
      <c r="C1249" t="s">
        <v>3585</v>
      </c>
      <c r="D1249" t="s">
        <v>3586</v>
      </c>
      <c r="E1249" t="s">
        <v>3587</v>
      </c>
      <c r="F1249" t="s">
        <v>205</v>
      </c>
      <c r="G1249" t="s">
        <v>326</v>
      </c>
      <c r="H1249" t="s">
        <v>3588</v>
      </c>
      <c r="I1249" t="s">
        <v>208</v>
      </c>
      <c r="J1249" t="s">
        <v>209</v>
      </c>
      <c r="K1249" t="s">
        <v>216</v>
      </c>
      <c r="L1249" t="s">
        <v>211</v>
      </c>
      <c r="M1249" t="str">
        <f>_430_CS_COMBOCODES[[#This Row],[Dept ID]]&amp;_430_CS_COMBOCODES[[#This Row],[Fund]]</f>
        <v>210000720000</v>
      </c>
    </row>
    <row r="1250" spans="1:13" hidden="1" x14ac:dyDescent="0.3">
      <c r="A1250" s="8">
        <v>44013</v>
      </c>
      <c r="B1250" t="s">
        <v>21</v>
      </c>
      <c r="C1250" t="s">
        <v>3589</v>
      </c>
      <c r="D1250" t="s">
        <v>3590</v>
      </c>
      <c r="E1250" t="s">
        <v>3591</v>
      </c>
      <c r="F1250" t="s">
        <v>205</v>
      </c>
      <c r="G1250" t="s">
        <v>206</v>
      </c>
      <c r="H1250" t="s">
        <v>3592</v>
      </c>
      <c r="I1250" t="s">
        <v>208</v>
      </c>
      <c r="J1250" t="s">
        <v>209</v>
      </c>
      <c r="K1250" t="s">
        <v>216</v>
      </c>
      <c r="L1250" t="s">
        <v>211</v>
      </c>
      <c r="M1250" t="str">
        <f>_430_CS_COMBOCODES[[#This Row],[Dept ID]]&amp;_430_CS_COMBOCODES[[#This Row],[Fund]]</f>
        <v>210001920000</v>
      </c>
    </row>
    <row r="1251" spans="1:13" hidden="1" x14ac:dyDescent="0.3">
      <c r="A1251" s="8">
        <v>44013</v>
      </c>
      <c r="B1251" t="s">
        <v>21</v>
      </c>
      <c r="C1251" t="s">
        <v>3593</v>
      </c>
      <c r="D1251" t="s">
        <v>3594</v>
      </c>
      <c r="E1251" t="s">
        <v>3595</v>
      </c>
      <c r="F1251" t="s">
        <v>205</v>
      </c>
      <c r="G1251" t="s">
        <v>326</v>
      </c>
      <c r="H1251" t="s">
        <v>3596</v>
      </c>
      <c r="I1251" t="s">
        <v>208</v>
      </c>
      <c r="J1251" t="s">
        <v>227</v>
      </c>
      <c r="K1251" t="s">
        <v>1266</v>
      </c>
      <c r="L1251" t="s">
        <v>211</v>
      </c>
      <c r="M1251" t="str">
        <f>_430_CS_COMBOCODES[[#This Row],[Dept ID]]&amp;_430_CS_COMBOCODES[[#This Row],[Fund]]</f>
        <v>210000720000</v>
      </c>
    </row>
    <row r="1252" spans="1:13" hidden="1" x14ac:dyDescent="0.3">
      <c r="A1252" s="8">
        <v>44013</v>
      </c>
      <c r="B1252" t="s">
        <v>21</v>
      </c>
      <c r="C1252" t="s">
        <v>3597</v>
      </c>
      <c r="D1252" t="s">
        <v>3598</v>
      </c>
      <c r="E1252" t="s">
        <v>3599</v>
      </c>
      <c r="F1252" t="s">
        <v>205</v>
      </c>
      <c r="G1252" t="s">
        <v>326</v>
      </c>
      <c r="H1252" t="s">
        <v>3600</v>
      </c>
      <c r="I1252" t="s">
        <v>208</v>
      </c>
      <c r="J1252" t="s">
        <v>227</v>
      </c>
      <c r="K1252" t="s">
        <v>1266</v>
      </c>
      <c r="L1252" t="s">
        <v>211</v>
      </c>
      <c r="M1252" t="str">
        <f>_430_CS_COMBOCODES[[#This Row],[Dept ID]]&amp;_430_CS_COMBOCODES[[#This Row],[Fund]]</f>
        <v>210000720000</v>
      </c>
    </row>
    <row r="1253" spans="1:13" hidden="1" x14ac:dyDescent="0.3">
      <c r="A1253" s="8">
        <v>44013</v>
      </c>
      <c r="B1253" t="s">
        <v>21</v>
      </c>
      <c r="C1253" t="s">
        <v>3601</v>
      </c>
      <c r="D1253" t="s">
        <v>3602</v>
      </c>
      <c r="E1253" t="s">
        <v>3603</v>
      </c>
      <c r="F1253" t="s">
        <v>205</v>
      </c>
      <c r="G1253" t="s">
        <v>599</v>
      </c>
      <c r="H1253" t="s">
        <v>3604</v>
      </c>
      <c r="I1253" t="s">
        <v>208</v>
      </c>
      <c r="J1253" t="s">
        <v>209</v>
      </c>
      <c r="K1253" t="s">
        <v>210</v>
      </c>
      <c r="L1253" t="s">
        <v>211</v>
      </c>
      <c r="M1253" t="str">
        <f>_430_CS_COMBOCODES[[#This Row],[Dept ID]]&amp;_430_CS_COMBOCODES[[#This Row],[Fund]]</f>
        <v>210001820000</v>
      </c>
    </row>
    <row r="1254" spans="1:13" hidden="1" x14ac:dyDescent="0.3">
      <c r="A1254" s="8">
        <v>44013</v>
      </c>
      <c r="B1254" t="s">
        <v>21</v>
      </c>
      <c r="C1254" t="s">
        <v>3605</v>
      </c>
      <c r="D1254" t="s">
        <v>3606</v>
      </c>
      <c r="E1254" t="s">
        <v>22</v>
      </c>
      <c r="F1254" t="s">
        <v>205</v>
      </c>
      <c r="G1254" t="s">
        <v>326</v>
      </c>
      <c r="H1254" t="s">
        <v>3607</v>
      </c>
      <c r="I1254" t="s">
        <v>208</v>
      </c>
      <c r="J1254" t="s">
        <v>227</v>
      </c>
      <c r="K1254" t="s">
        <v>1266</v>
      </c>
      <c r="L1254" t="s">
        <v>211</v>
      </c>
      <c r="M1254" t="str">
        <f>_430_CS_COMBOCODES[[#This Row],[Dept ID]]&amp;_430_CS_COMBOCODES[[#This Row],[Fund]]</f>
        <v>210000720000</v>
      </c>
    </row>
    <row r="1255" spans="1:13" hidden="1" x14ac:dyDescent="0.3">
      <c r="A1255" s="8">
        <v>44013</v>
      </c>
      <c r="B1255" t="s">
        <v>21</v>
      </c>
      <c r="C1255" t="s">
        <v>3608</v>
      </c>
      <c r="D1255" t="s">
        <v>3609</v>
      </c>
      <c r="E1255" t="s">
        <v>3610</v>
      </c>
      <c r="F1255" t="s">
        <v>205</v>
      </c>
      <c r="G1255" t="s">
        <v>599</v>
      </c>
      <c r="H1255" t="s">
        <v>3611</v>
      </c>
      <c r="I1255" t="s">
        <v>208</v>
      </c>
      <c r="J1255" t="s">
        <v>209</v>
      </c>
      <c r="K1255" t="s">
        <v>210</v>
      </c>
      <c r="L1255" t="s">
        <v>211</v>
      </c>
      <c r="M1255" t="str">
        <f>_430_CS_COMBOCODES[[#This Row],[Dept ID]]&amp;_430_CS_COMBOCODES[[#This Row],[Fund]]</f>
        <v>210001820000</v>
      </c>
    </row>
    <row r="1256" spans="1:13" hidden="1" x14ac:dyDescent="0.3">
      <c r="A1256" s="8">
        <v>44013</v>
      </c>
      <c r="B1256" t="s">
        <v>21</v>
      </c>
      <c r="C1256" t="s">
        <v>3612</v>
      </c>
      <c r="D1256" t="s">
        <v>3613</v>
      </c>
      <c r="E1256" t="s">
        <v>3421</v>
      </c>
      <c r="F1256" t="s">
        <v>205</v>
      </c>
      <c r="G1256" t="s">
        <v>599</v>
      </c>
      <c r="H1256" t="s">
        <v>3614</v>
      </c>
      <c r="I1256" t="s">
        <v>208</v>
      </c>
      <c r="J1256" t="s">
        <v>209</v>
      </c>
      <c r="K1256" t="s">
        <v>210</v>
      </c>
      <c r="L1256" t="s">
        <v>211</v>
      </c>
      <c r="M1256" t="str">
        <f>_430_CS_COMBOCODES[[#This Row],[Dept ID]]&amp;_430_CS_COMBOCODES[[#This Row],[Fund]]</f>
        <v>210001820000</v>
      </c>
    </row>
    <row r="1257" spans="1:13" hidden="1" x14ac:dyDescent="0.3">
      <c r="A1257" s="8">
        <v>44013</v>
      </c>
      <c r="B1257" t="s">
        <v>21</v>
      </c>
      <c r="C1257" t="s">
        <v>3615</v>
      </c>
      <c r="D1257" t="s">
        <v>3616</v>
      </c>
      <c r="E1257" t="s">
        <v>22</v>
      </c>
      <c r="F1257" t="s">
        <v>205</v>
      </c>
      <c r="G1257" t="s">
        <v>599</v>
      </c>
      <c r="H1257" t="s">
        <v>3617</v>
      </c>
      <c r="I1257" t="s">
        <v>208</v>
      </c>
      <c r="J1257" t="s">
        <v>209</v>
      </c>
      <c r="K1257" t="s">
        <v>210</v>
      </c>
      <c r="L1257" t="s">
        <v>211</v>
      </c>
      <c r="M1257" t="str">
        <f>_430_CS_COMBOCODES[[#This Row],[Dept ID]]&amp;_430_CS_COMBOCODES[[#This Row],[Fund]]</f>
        <v>210001820000</v>
      </c>
    </row>
    <row r="1258" spans="1:13" hidden="1" x14ac:dyDescent="0.3">
      <c r="A1258" s="8">
        <v>44013</v>
      </c>
      <c r="B1258" t="s">
        <v>21</v>
      </c>
      <c r="C1258" t="s">
        <v>3618</v>
      </c>
      <c r="D1258" t="s">
        <v>3619</v>
      </c>
      <c r="E1258" t="s">
        <v>3620</v>
      </c>
      <c r="F1258" t="s">
        <v>205</v>
      </c>
      <c r="G1258" t="s">
        <v>599</v>
      </c>
      <c r="H1258" t="s">
        <v>3621</v>
      </c>
      <c r="I1258" t="s">
        <v>208</v>
      </c>
      <c r="J1258" t="s">
        <v>209</v>
      </c>
      <c r="K1258" t="s">
        <v>234</v>
      </c>
      <c r="L1258" t="s">
        <v>211</v>
      </c>
      <c r="M1258" t="str">
        <f>_430_CS_COMBOCODES[[#This Row],[Dept ID]]&amp;_430_CS_COMBOCODES[[#This Row],[Fund]]</f>
        <v>210001820000</v>
      </c>
    </row>
    <row r="1259" spans="1:13" hidden="1" x14ac:dyDescent="0.3">
      <c r="A1259" s="8">
        <v>44013</v>
      </c>
      <c r="B1259" t="s">
        <v>21</v>
      </c>
      <c r="C1259" t="s">
        <v>3622</v>
      </c>
      <c r="D1259" t="s">
        <v>3623</v>
      </c>
      <c r="E1259" t="s">
        <v>3624</v>
      </c>
      <c r="F1259" t="s">
        <v>205</v>
      </c>
      <c r="G1259" t="s">
        <v>448</v>
      </c>
      <c r="H1259" t="s">
        <v>3625</v>
      </c>
      <c r="I1259" t="s">
        <v>208</v>
      </c>
      <c r="J1259" t="s">
        <v>209</v>
      </c>
      <c r="K1259" t="s">
        <v>216</v>
      </c>
      <c r="L1259" t="s">
        <v>211</v>
      </c>
      <c r="M1259" t="str">
        <f>_430_CS_COMBOCODES[[#This Row],[Dept ID]]&amp;_430_CS_COMBOCODES[[#This Row],[Fund]]</f>
        <v>210001220000</v>
      </c>
    </row>
    <row r="1260" spans="1:13" hidden="1" x14ac:dyDescent="0.3">
      <c r="A1260" s="8">
        <v>44013</v>
      </c>
      <c r="B1260" t="s">
        <v>21</v>
      </c>
      <c r="C1260" t="s">
        <v>3626</v>
      </c>
      <c r="D1260" t="s">
        <v>3627</v>
      </c>
      <c r="E1260" t="s">
        <v>3628</v>
      </c>
      <c r="F1260" t="s">
        <v>205</v>
      </c>
      <c r="G1260" t="s">
        <v>448</v>
      </c>
      <c r="H1260" t="s">
        <v>3629</v>
      </c>
      <c r="I1260" t="s">
        <v>208</v>
      </c>
      <c r="J1260" t="s">
        <v>227</v>
      </c>
      <c r="K1260" t="s">
        <v>1266</v>
      </c>
      <c r="L1260" t="s">
        <v>211</v>
      </c>
      <c r="M1260" t="str">
        <f>_430_CS_COMBOCODES[[#This Row],[Dept ID]]&amp;_430_CS_COMBOCODES[[#This Row],[Fund]]</f>
        <v>210001220000</v>
      </c>
    </row>
    <row r="1261" spans="1:13" hidden="1" x14ac:dyDescent="0.3">
      <c r="A1261" s="8">
        <v>44013</v>
      </c>
      <c r="B1261" t="s">
        <v>21</v>
      </c>
      <c r="C1261" t="s">
        <v>3630</v>
      </c>
      <c r="D1261" t="s">
        <v>3631</v>
      </c>
      <c r="E1261" t="s">
        <v>22</v>
      </c>
      <c r="F1261" t="s">
        <v>205</v>
      </c>
      <c r="G1261" t="s">
        <v>599</v>
      </c>
      <c r="H1261" t="s">
        <v>3632</v>
      </c>
      <c r="I1261" t="s">
        <v>208</v>
      </c>
      <c r="J1261" t="s">
        <v>209</v>
      </c>
      <c r="K1261" t="s">
        <v>210</v>
      </c>
      <c r="L1261" t="s">
        <v>211</v>
      </c>
      <c r="M1261" t="str">
        <f>_430_CS_COMBOCODES[[#This Row],[Dept ID]]&amp;_430_CS_COMBOCODES[[#This Row],[Fund]]</f>
        <v>210001820000</v>
      </c>
    </row>
    <row r="1262" spans="1:13" hidden="1" x14ac:dyDescent="0.3">
      <c r="A1262" s="8">
        <v>44013</v>
      </c>
      <c r="B1262" t="s">
        <v>21</v>
      </c>
      <c r="C1262" t="s">
        <v>3633</v>
      </c>
      <c r="D1262" t="s">
        <v>3634</v>
      </c>
      <c r="E1262" t="s">
        <v>3635</v>
      </c>
      <c r="F1262" t="s">
        <v>205</v>
      </c>
      <c r="G1262" t="s">
        <v>3169</v>
      </c>
      <c r="H1262" t="s">
        <v>3636</v>
      </c>
      <c r="I1262" t="s">
        <v>208</v>
      </c>
      <c r="J1262" t="s">
        <v>233</v>
      </c>
      <c r="K1262" t="s">
        <v>216</v>
      </c>
      <c r="L1262" t="s">
        <v>211</v>
      </c>
      <c r="M1262" t="str">
        <f>_430_CS_COMBOCODES[[#This Row],[Dept ID]]&amp;_430_CS_COMBOCODES[[#This Row],[Fund]]</f>
        <v>210001620000</v>
      </c>
    </row>
    <row r="1263" spans="1:13" hidden="1" x14ac:dyDescent="0.3">
      <c r="A1263" s="8">
        <v>44013</v>
      </c>
      <c r="B1263" t="s">
        <v>21</v>
      </c>
      <c r="C1263" t="s">
        <v>3637</v>
      </c>
      <c r="D1263" t="s">
        <v>3638</v>
      </c>
      <c r="E1263" t="s">
        <v>3639</v>
      </c>
      <c r="F1263" t="s">
        <v>205</v>
      </c>
      <c r="G1263" t="s">
        <v>326</v>
      </c>
      <c r="H1263" t="s">
        <v>3640</v>
      </c>
      <c r="I1263" t="s">
        <v>208</v>
      </c>
      <c r="J1263" t="s">
        <v>209</v>
      </c>
      <c r="K1263" t="s">
        <v>234</v>
      </c>
      <c r="L1263" t="s">
        <v>211</v>
      </c>
      <c r="M1263" t="str">
        <f>_430_CS_COMBOCODES[[#This Row],[Dept ID]]&amp;_430_CS_COMBOCODES[[#This Row],[Fund]]</f>
        <v>210000720000</v>
      </c>
    </row>
    <row r="1264" spans="1:13" hidden="1" x14ac:dyDescent="0.3">
      <c r="A1264" s="8">
        <v>44013</v>
      </c>
      <c r="B1264" t="s">
        <v>21</v>
      </c>
      <c r="C1264" t="s">
        <v>3641</v>
      </c>
      <c r="D1264" t="s">
        <v>3642</v>
      </c>
      <c r="E1264" t="s">
        <v>3643</v>
      </c>
      <c r="F1264" t="s">
        <v>205</v>
      </c>
      <c r="G1264" t="s">
        <v>448</v>
      </c>
      <c r="H1264" t="s">
        <v>3644</v>
      </c>
      <c r="I1264" t="s">
        <v>208</v>
      </c>
      <c r="J1264" t="s">
        <v>233</v>
      </c>
      <c r="K1264" t="s">
        <v>234</v>
      </c>
      <c r="L1264" t="s">
        <v>211</v>
      </c>
      <c r="M1264" t="str">
        <f>_430_CS_COMBOCODES[[#This Row],[Dept ID]]&amp;_430_CS_COMBOCODES[[#This Row],[Fund]]</f>
        <v>210001220000</v>
      </c>
    </row>
    <row r="1265" spans="1:13" hidden="1" x14ac:dyDescent="0.3">
      <c r="A1265" s="8">
        <v>44013</v>
      </c>
      <c r="B1265" t="s">
        <v>21</v>
      </c>
      <c r="C1265" t="s">
        <v>3645</v>
      </c>
      <c r="D1265" t="s">
        <v>3646</v>
      </c>
      <c r="E1265" t="s">
        <v>3647</v>
      </c>
      <c r="F1265" t="s">
        <v>205</v>
      </c>
      <c r="G1265" t="s">
        <v>652</v>
      </c>
      <c r="H1265" t="s">
        <v>3648</v>
      </c>
      <c r="I1265" t="s">
        <v>208</v>
      </c>
      <c r="J1265" t="s">
        <v>209</v>
      </c>
      <c r="K1265" t="s">
        <v>210</v>
      </c>
      <c r="L1265" t="s">
        <v>211</v>
      </c>
      <c r="M1265" t="str">
        <f>_430_CS_COMBOCODES[[#This Row],[Dept ID]]&amp;_430_CS_COMBOCODES[[#This Row],[Fund]]</f>
        <v>210000820000</v>
      </c>
    </row>
    <row r="1266" spans="1:13" hidden="1" x14ac:dyDescent="0.3">
      <c r="A1266" s="8">
        <v>44013</v>
      </c>
      <c r="B1266" t="s">
        <v>21</v>
      </c>
      <c r="C1266" t="s">
        <v>3649</v>
      </c>
      <c r="D1266" t="s">
        <v>3650</v>
      </c>
      <c r="E1266" t="s">
        <v>3651</v>
      </c>
      <c r="F1266" t="s">
        <v>205</v>
      </c>
      <c r="G1266" t="s">
        <v>448</v>
      </c>
      <c r="H1266" t="s">
        <v>3652</v>
      </c>
      <c r="I1266" t="s">
        <v>208</v>
      </c>
      <c r="J1266" t="s">
        <v>209</v>
      </c>
      <c r="K1266" t="s">
        <v>216</v>
      </c>
      <c r="L1266" t="s">
        <v>211</v>
      </c>
      <c r="M1266" t="str">
        <f>_430_CS_COMBOCODES[[#This Row],[Dept ID]]&amp;_430_CS_COMBOCODES[[#This Row],[Fund]]</f>
        <v>210001220000</v>
      </c>
    </row>
    <row r="1267" spans="1:13" hidden="1" x14ac:dyDescent="0.3">
      <c r="A1267" s="8">
        <v>44013</v>
      </c>
      <c r="B1267" t="s">
        <v>21</v>
      </c>
      <c r="C1267" t="s">
        <v>3653</v>
      </c>
      <c r="D1267" t="s">
        <v>3654</v>
      </c>
      <c r="E1267" t="s">
        <v>3655</v>
      </c>
      <c r="F1267" t="s">
        <v>205</v>
      </c>
      <c r="G1267" t="s">
        <v>3512</v>
      </c>
      <c r="H1267" t="s">
        <v>3656</v>
      </c>
      <c r="I1267" t="s">
        <v>208</v>
      </c>
      <c r="J1267" t="s">
        <v>227</v>
      </c>
      <c r="K1267" t="s">
        <v>234</v>
      </c>
      <c r="L1267" t="s">
        <v>211</v>
      </c>
      <c r="M1267" t="str">
        <f>_430_CS_COMBOCODES[[#This Row],[Dept ID]]&amp;_430_CS_COMBOCODES[[#This Row],[Fund]]</f>
        <v>210000320000</v>
      </c>
    </row>
    <row r="1268" spans="1:13" hidden="1" x14ac:dyDescent="0.3">
      <c r="A1268" s="8">
        <v>44013</v>
      </c>
      <c r="B1268" t="s">
        <v>21</v>
      </c>
      <c r="C1268" t="s">
        <v>3657</v>
      </c>
      <c r="D1268" t="s">
        <v>3658</v>
      </c>
      <c r="E1268" t="s">
        <v>3659</v>
      </c>
      <c r="F1268" t="s">
        <v>205</v>
      </c>
      <c r="G1268" t="s">
        <v>823</v>
      </c>
      <c r="H1268" t="s">
        <v>3660</v>
      </c>
      <c r="I1268" t="s">
        <v>208</v>
      </c>
      <c r="J1268" t="s">
        <v>227</v>
      </c>
      <c r="K1268" t="s">
        <v>234</v>
      </c>
      <c r="L1268" t="s">
        <v>211</v>
      </c>
      <c r="M1268" t="str">
        <f>_430_CS_COMBOCODES[[#This Row],[Dept ID]]&amp;_430_CS_COMBOCODES[[#This Row],[Fund]]</f>
        <v>210000420000</v>
      </c>
    </row>
    <row r="1269" spans="1:13" hidden="1" x14ac:dyDescent="0.3">
      <c r="A1269" s="8">
        <v>44013</v>
      </c>
      <c r="B1269" t="s">
        <v>21</v>
      </c>
      <c r="C1269" t="s">
        <v>3661</v>
      </c>
      <c r="D1269" t="s">
        <v>3662</v>
      </c>
      <c r="E1269" t="s">
        <v>3663</v>
      </c>
      <c r="F1269" t="s">
        <v>205</v>
      </c>
      <c r="G1269" t="s">
        <v>326</v>
      </c>
      <c r="H1269" t="s">
        <v>3664</v>
      </c>
      <c r="I1269" t="s">
        <v>208</v>
      </c>
      <c r="J1269" t="s">
        <v>209</v>
      </c>
      <c r="K1269" t="s">
        <v>216</v>
      </c>
      <c r="L1269" t="s">
        <v>211</v>
      </c>
      <c r="M1269" t="str">
        <f>_430_CS_COMBOCODES[[#This Row],[Dept ID]]&amp;_430_CS_COMBOCODES[[#This Row],[Fund]]</f>
        <v>210000720000</v>
      </c>
    </row>
    <row r="1270" spans="1:13" hidden="1" x14ac:dyDescent="0.3">
      <c r="A1270" s="8">
        <v>44013</v>
      </c>
      <c r="B1270" t="s">
        <v>21</v>
      </c>
      <c r="C1270" t="s">
        <v>3665</v>
      </c>
      <c r="D1270" t="s">
        <v>3666</v>
      </c>
      <c r="E1270" t="s">
        <v>3667</v>
      </c>
      <c r="F1270" t="s">
        <v>205</v>
      </c>
      <c r="G1270" t="s">
        <v>326</v>
      </c>
      <c r="H1270" t="s">
        <v>3668</v>
      </c>
      <c r="I1270" t="s">
        <v>208</v>
      </c>
      <c r="J1270" t="s">
        <v>209</v>
      </c>
      <c r="K1270" t="s">
        <v>234</v>
      </c>
      <c r="L1270" t="s">
        <v>211</v>
      </c>
      <c r="M1270" t="str">
        <f>_430_CS_COMBOCODES[[#This Row],[Dept ID]]&amp;_430_CS_COMBOCODES[[#This Row],[Fund]]</f>
        <v>210000720000</v>
      </c>
    </row>
    <row r="1271" spans="1:13" hidden="1" x14ac:dyDescent="0.3">
      <c r="A1271" s="8">
        <v>44013</v>
      </c>
      <c r="B1271" t="s">
        <v>21</v>
      </c>
      <c r="C1271" t="s">
        <v>3669</v>
      </c>
      <c r="D1271" t="s">
        <v>3670</v>
      </c>
      <c r="E1271" t="s">
        <v>3671</v>
      </c>
      <c r="F1271" t="s">
        <v>205</v>
      </c>
      <c r="G1271" t="s">
        <v>1084</v>
      </c>
      <c r="H1271" t="s">
        <v>3672</v>
      </c>
      <c r="I1271" t="s">
        <v>208</v>
      </c>
      <c r="J1271" t="s">
        <v>233</v>
      </c>
      <c r="K1271" t="s">
        <v>210</v>
      </c>
      <c r="L1271" t="s">
        <v>211</v>
      </c>
      <c r="M1271" t="str">
        <f>_430_CS_COMBOCODES[[#This Row],[Dept ID]]&amp;_430_CS_COMBOCODES[[#This Row],[Fund]]</f>
        <v>210001320000</v>
      </c>
    </row>
    <row r="1272" spans="1:13" hidden="1" x14ac:dyDescent="0.3">
      <c r="A1272" s="8">
        <v>44013</v>
      </c>
      <c r="B1272" t="s">
        <v>21</v>
      </c>
      <c r="C1272" t="s">
        <v>3673</v>
      </c>
      <c r="D1272" t="s">
        <v>3674</v>
      </c>
      <c r="E1272" t="s">
        <v>3675</v>
      </c>
      <c r="F1272" t="s">
        <v>205</v>
      </c>
      <c r="G1272" t="s">
        <v>1084</v>
      </c>
      <c r="H1272" t="s">
        <v>3676</v>
      </c>
      <c r="I1272" t="s">
        <v>208</v>
      </c>
      <c r="J1272" t="s">
        <v>233</v>
      </c>
      <c r="K1272" t="s">
        <v>210</v>
      </c>
      <c r="L1272" t="s">
        <v>211</v>
      </c>
      <c r="M1272" t="str">
        <f>_430_CS_COMBOCODES[[#This Row],[Dept ID]]&amp;_430_CS_COMBOCODES[[#This Row],[Fund]]</f>
        <v>210001320000</v>
      </c>
    </row>
    <row r="1273" spans="1:13" hidden="1" x14ac:dyDescent="0.3">
      <c r="A1273" s="8">
        <v>44013</v>
      </c>
      <c r="B1273" t="s">
        <v>21</v>
      </c>
      <c r="C1273" t="s">
        <v>3677</v>
      </c>
      <c r="D1273" t="s">
        <v>3678</v>
      </c>
      <c r="E1273" t="s">
        <v>3679</v>
      </c>
      <c r="F1273" t="s">
        <v>205</v>
      </c>
      <c r="G1273" t="s">
        <v>599</v>
      </c>
      <c r="H1273" t="s">
        <v>3680</v>
      </c>
      <c r="I1273" t="s">
        <v>208</v>
      </c>
      <c r="J1273" t="s">
        <v>233</v>
      </c>
      <c r="K1273" t="s">
        <v>234</v>
      </c>
      <c r="L1273" t="s">
        <v>211</v>
      </c>
      <c r="M1273" t="str">
        <f>_430_CS_COMBOCODES[[#This Row],[Dept ID]]&amp;_430_CS_COMBOCODES[[#This Row],[Fund]]</f>
        <v>210001820000</v>
      </c>
    </row>
    <row r="1274" spans="1:13" hidden="1" x14ac:dyDescent="0.3">
      <c r="A1274" s="8">
        <v>44013</v>
      </c>
      <c r="B1274" t="s">
        <v>21</v>
      </c>
      <c r="C1274" t="s">
        <v>3681</v>
      </c>
      <c r="D1274" t="s">
        <v>3682</v>
      </c>
      <c r="E1274" t="s">
        <v>3683</v>
      </c>
      <c r="F1274" t="s">
        <v>205</v>
      </c>
      <c r="G1274" t="s">
        <v>823</v>
      </c>
      <c r="H1274" t="s">
        <v>3684</v>
      </c>
      <c r="I1274" t="s">
        <v>208</v>
      </c>
      <c r="J1274" t="s">
        <v>209</v>
      </c>
      <c r="K1274" t="s">
        <v>216</v>
      </c>
      <c r="L1274" t="s">
        <v>211</v>
      </c>
      <c r="M1274" t="str">
        <f>_430_CS_COMBOCODES[[#This Row],[Dept ID]]&amp;_430_CS_COMBOCODES[[#This Row],[Fund]]</f>
        <v>210000420000</v>
      </c>
    </row>
    <row r="1275" spans="1:13" hidden="1" x14ac:dyDescent="0.3">
      <c r="A1275" s="8">
        <v>44013</v>
      </c>
      <c r="B1275" t="s">
        <v>21</v>
      </c>
      <c r="C1275" t="s">
        <v>3685</v>
      </c>
      <c r="D1275" t="s">
        <v>3686</v>
      </c>
      <c r="E1275" t="s">
        <v>3687</v>
      </c>
      <c r="F1275" t="s">
        <v>205</v>
      </c>
      <c r="G1275" t="s">
        <v>823</v>
      </c>
      <c r="H1275" t="s">
        <v>3688</v>
      </c>
      <c r="I1275" t="s">
        <v>208</v>
      </c>
      <c r="J1275" t="s">
        <v>233</v>
      </c>
      <c r="K1275" t="s">
        <v>216</v>
      </c>
      <c r="L1275" t="s">
        <v>211</v>
      </c>
      <c r="M1275" t="str">
        <f>_430_CS_COMBOCODES[[#This Row],[Dept ID]]&amp;_430_CS_COMBOCODES[[#This Row],[Fund]]</f>
        <v>210000420000</v>
      </c>
    </row>
    <row r="1276" spans="1:13" hidden="1" x14ac:dyDescent="0.3">
      <c r="A1276" s="8">
        <v>44256</v>
      </c>
      <c r="B1276" t="s">
        <v>21</v>
      </c>
      <c r="C1276" t="s">
        <v>3689</v>
      </c>
      <c r="D1276" t="s">
        <v>3690</v>
      </c>
      <c r="E1276" t="s">
        <v>22</v>
      </c>
      <c r="F1276" t="s">
        <v>205</v>
      </c>
      <c r="G1276" t="s">
        <v>554</v>
      </c>
      <c r="H1276" t="s">
        <v>3691</v>
      </c>
      <c r="I1276" t="s">
        <v>754</v>
      </c>
      <c r="J1276" t="s">
        <v>222</v>
      </c>
      <c r="K1276" t="s">
        <v>266</v>
      </c>
      <c r="L1276" t="s">
        <v>211</v>
      </c>
      <c r="M1276" t="str">
        <f>_430_CS_COMBOCODES[[#This Row],[Dept ID]]&amp;_430_CS_COMBOCODES[[#This Row],[Fund]]</f>
        <v>106744410500</v>
      </c>
    </row>
    <row r="1277" spans="1:13" hidden="1" x14ac:dyDescent="0.3">
      <c r="A1277" s="8">
        <v>44228</v>
      </c>
      <c r="B1277" t="s">
        <v>21</v>
      </c>
      <c r="C1277" t="s">
        <v>3692</v>
      </c>
      <c r="D1277" t="s">
        <v>3693</v>
      </c>
      <c r="E1277" t="s">
        <v>22</v>
      </c>
      <c r="F1277" t="s">
        <v>205</v>
      </c>
      <c r="G1277" t="s">
        <v>2078</v>
      </c>
      <c r="H1277" t="s">
        <v>3694</v>
      </c>
      <c r="I1277" t="s">
        <v>208</v>
      </c>
      <c r="J1277" t="s">
        <v>227</v>
      </c>
      <c r="K1277" t="s">
        <v>234</v>
      </c>
      <c r="L1277" t="s">
        <v>211</v>
      </c>
      <c r="M1277" t="str">
        <f>_430_CS_COMBOCODES[[#This Row],[Dept ID]]&amp;_430_CS_COMBOCODES[[#This Row],[Fund]]</f>
        <v>204220420000</v>
      </c>
    </row>
    <row r="1278" spans="1:13" hidden="1" x14ac:dyDescent="0.3">
      <c r="A1278" s="8">
        <v>44013</v>
      </c>
      <c r="B1278" t="s">
        <v>21</v>
      </c>
      <c r="C1278" t="s">
        <v>3695</v>
      </c>
      <c r="D1278" t="s">
        <v>3696</v>
      </c>
      <c r="E1278" t="s">
        <v>3697</v>
      </c>
      <c r="F1278" t="s">
        <v>205</v>
      </c>
      <c r="G1278" t="s">
        <v>326</v>
      </c>
      <c r="H1278" t="s">
        <v>3698</v>
      </c>
      <c r="I1278" t="s">
        <v>208</v>
      </c>
      <c r="J1278" t="s">
        <v>227</v>
      </c>
      <c r="K1278" t="s">
        <v>1266</v>
      </c>
      <c r="L1278" t="s">
        <v>211</v>
      </c>
      <c r="M1278" t="str">
        <f>_430_CS_COMBOCODES[[#This Row],[Dept ID]]&amp;_430_CS_COMBOCODES[[#This Row],[Fund]]</f>
        <v>210000720000</v>
      </c>
    </row>
    <row r="1279" spans="1:13" hidden="1" x14ac:dyDescent="0.3">
      <c r="A1279" s="8">
        <v>44013</v>
      </c>
      <c r="B1279" t="s">
        <v>21</v>
      </c>
      <c r="C1279" t="s">
        <v>3699</v>
      </c>
      <c r="D1279" t="s">
        <v>3700</v>
      </c>
      <c r="E1279" t="s">
        <v>3701</v>
      </c>
      <c r="F1279" t="s">
        <v>205</v>
      </c>
      <c r="G1279" t="s">
        <v>599</v>
      </c>
      <c r="H1279" t="s">
        <v>3702</v>
      </c>
      <c r="I1279" t="s">
        <v>208</v>
      </c>
      <c r="J1279" t="s">
        <v>209</v>
      </c>
      <c r="K1279" t="s">
        <v>234</v>
      </c>
      <c r="L1279" t="s">
        <v>211</v>
      </c>
      <c r="M1279" t="str">
        <f>_430_CS_COMBOCODES[[#This Row],[Dept ID]]&amp;_430_CS_COMBOCODES[[#This Row],[Fund]]</f>
        <v>210001820000</v>
      </c>
    </row>
    <row r="1280" spans="1:13" hidden="1" x14ac:dyDescent="0.3">
      <c r="A1280" s="8">
        <v>44013</v>
      </c>
      <c r="B1280" t="s">
        <v>21</v>
      </c>
      <c r="C1280" t="s">
        <v>3703</v>
      </c>
      <c r="D1280" t="s">
        <v>3704</v>
      </c>
      <c r="E1280" t="s">
        <v>3705</v>
      </c>
      <c r="F1280" t="s">
        <v>205</v>
      </c>
      <c r="G1280" t="s">
        <v>432</v>
      </c>
      <c r="H1280" t="s">
        <v>3706</v>
      </c>
      <c r="I1280" t="s">
        <v>208</v>
      </c>
      <c r="J1280" t="s">
        <v>227</v>
      </c>
      <c r="K1280" t="s">
        <v>234</v>
      </c>
      <c r="L1280" t="s">
        <v>211</v>
      </c>
      <c r="M1280" t="str">
        <f>_430_CS_COMBOCODES[[#This Row],[Dept ID]]&amp;_430_CS_COMBOCODES[[#This Row],[Fund]]</f>
        <v>210000120000</v>
      </c>
    </row>
    <row r="1281" spans="1:13" hidden="1" x14ac:dyDescent="0.3">
      <c r="A1281" s="8">
        <v>44013</v>
      </c>
      <c r="B1281" t="s">
        <v>21</v>
      </c>
      <c r="C1281" t="s">
        <v>3707</v>
      </c>
      <c r="D1281" t="s">
        <v>3708</v>
      </c>
      <c r="E1281" t="s">
        <v>3709</v>
      </c>
      <c r="F1281" t="s">
        <v>205</v>
      </c>
      <c r="G1281" t="s">
        <v>326</v>
      </c>
      <c r="H1281" t="s">
        <v>3710</v>
      </c>
      <c r="I1281" t="s">
        <v>208</v>
      </c>
      <c r="J1281" t="s">
        <v>227</v>
      </c>
      <c r="K1281" t="s">
        <v>1266</v>
      </c>
      <c r="L1281" t="s">
        <v>211</v>
      </c>
      <c r="M1281" t="str">
        <f>_430_CS_COMBOCODES[[#This Row],[Dept ID]]&amp;_430_CS_COMBOCODES[[#This Row],[Fund]]</f>
        <v>210000720000</v>
      </c>
    </row>
    <row r="1282" spans="1:13" hidden="1" x14ac:dyDescent="0.3">
      <c r="A1282" s="8">
        <v>44013</v>
      </c>
      <c r="B1282" t="s">
        <v>21</v>
      </c>
      <c r="C1282" t="s">
        <v>3711</v>
      </c>
      <c r="D1282" t="s">
        <v>3712</v>
      </c>
      <c r="E1282" t="s">
        <v>3712</v>
      </c>
      <c r="F1282" t="s">
        <v>205</v>
      </c>
      <c r="G1282" t="s">
        <v>2655</v>
      </c>
      <c r="H1282" t="s">
        <v>3713</v>
      </c>
      <c r="I1282" t="s">
        <v>208</v>
      </c>
      <c r="J1282" t="s">
        <v>372</v>
      </c>
      <c r="K1282" t="s">
        <v>216</v>
      </c>
      <c r="L1282" t="s">
        <v>211</v>
      </c>
      <c r="M1282" t="str">
        <f>_430_CS_COMBOCODES[[#This Row],[Dept ID]]&amp;_430_CS_COMBOCODES[[#This Row],[Fund]]</f>
        <v>108000020000</v>
      </c>
    </row>
    <row r="1283" spans="1:13" hidden="1" x14ac:dyDescent="0.3">
      <c r="A1283" s="8">
        <v>44013</v>
      </c>
      <c r="B1283" t="s">
        <v>21</v>
      </c>
      <c r="C1283" t="s">
        <v>3714</v>
      </c>
      <c r="D1283" t="s">
        <v>3715</v>
      </c>
      <c r="E1283" t="s">
        <v>3715</v>
      </c>
      <c r="F1283" t="s">
        <v>205</v>
      </c>
      <c r="G1283" t="s">
        <v>2655</v>
      </c>
      <c r="H1283" t="s">
        <v>3716</v>
      </c>
      <c r="I1283" t="s">
        <v>208</v>
      </c>
      <c r="J1283" t="s">
        <v>372</v>
      </c>
      <c r="K1283" t="s">
        <v>216</v>
      </c>
      <c r="L1283" t="s">
        <v>211</v>
      </c>
      <c r="M1283" t="str">
        <f>_430_CS_COMBOCODES[[#This Row],[Dept ID]]&amp;_430_CS_COMBOCODES[[#This Row],[Fund]]</f>
        <v>108000020000</v>
      </c>
    </row>
    <row r="1284" spans="1:13" hidden="1" x14ac:dyDescent="0.3">
      <c r="A1284" s="8">
        <v>44014</v>
      </c>
      <c r="B1284" t="s">
        <v>201</v>
      </c>
      <c r="C1284" t="s">
        <v>3717</v>
      </c>
      <c r="D1284" t="s">
        <v>3718</v>
      </c>
      <c r="E1284" t="s">
        <v>22</v>
      </c>
      <c r="F1284" t="s">
        <v>205</v>
      </c>
      <c r="G1284" t="s">
        <v>2078</v>
      </c>
      <c r="H1284" t="s">
        <v>3719</v>
      </c>
      <c r="I1284" t="s">
        <v>208</v>
      </c>
      <c r="J1284" t="s">
        <v>227</v>
      </c>
      <c r="K1284" t="s">
        <v>234</v>
      </c>
      <c r="L1284" t="s">
        <v>211</v>
      </c>
      <c r="M1284" t="str">
        <f>_430_CS_COMBOCODES[[#This Row],[Dept ID]]&amp;_430_CS_COMBOCODES[[#This Row],[Fund]]</f>
        <v>204220420000</v>
      </c>
    </row>
    <row r="1285" spans="1:13" hidden="1" x14ac:dyDescent="0.3">
      <c r="A1285" s="8">
        <v>44013</v>
      </c>
      <c r="B1285" t="s">
        <v>21</v>
      </c>
      <c r="C1285" t="s">
        <v>3720</v>
      </c>
      <c r="D1285" t="s">
        <v>3718</v>
      </c>
      <c r="E1285" t="s">
        <v>22</v>
      </c>
      <c r="F1285" t="s">
        <v>205</v>
      </c>
      <c r="G1285" t="s">
        <v>2113</v>
      </c>
      <c r="H1285" t="s">
        <v>3719</v>
      </c>
      <c r="I1285" t="s">
        <v>208</v>
      </c>
      <c r="J1285" t="s">
        <v>227</v>
      </c>
      <c r="K1285" t="s">
        <v>234</v>
      </c>
      <c r="L1285" t="s">
        <v>211</v>
      </c>
      <c r="M1285" t="str">
        <f>_430_CS_COMBOCODES[[#This Row],[Dept ID]]&amp;_430_CS_COMBOCODES[[#This Row],[Fund]]</f>
        <v>204220520000</v>
      </c>
    </row>
    <row r="1286" spans="1:13" hidden="1" x14ac:dyDescent="0.3">
      <c r="A1286" s="8">
        <v>44014</v>
      </c>
      <c r="B1286" t="s">
        <v>201</v>
      </c>
      <c r="C1286" t="s">
        <v>3721</v>
      </c>
      <c r="D1286" t="s">
        <v>3722</v>
      </c>
      <c r="E1286" t="s">
        <v>22</v>
      </c>
      <c r="F1286" t="s">
        <v>205</v>
      </c>
      <c r="G1286" t="s">
        <v>2078</v>
      </c>
      <c r="H1286" t="s">
        <v>3723</v>
      </c>
      <c r="I1286" t="s">
        <v>208</v>
      </c>
      <c r="J1286" t="s">
        <v>227</v>
      </c>
      <c r="K1286" t="s">
        <v>234</v>
      </c>
      <c r="L1286" t="s">
        <v>211</v>
      </c>
      <c r="M1286" t="str">
        <f>_430_CS_COMBOCODES[[#This Row],[Dept ID]]&amp;_430_CS_COMBOCODES[[#This Row],[Fund]]</f>
        <v>204220420000</v>
      </c>
    </row>
    <row r="1287" spans="1:13" hidden="1" x14ac:dyDescent="0.3">
      <c r="A1287" s="8">
        <v>44013</v>
      </c>
      <c r="B1287" t="s">
        <v>21</v>
      </c>
      <c r="C1287" t="s">
        <v>3724</v>
      </c>
      <c r="D1287" t="s">
        <v>3722</v>
      </c>
      <c r="E1287" t="s">
        <v>22</v>
      </c>
      <c r="F1287" t="s">
        <v>205</v>
      </c>
      <c r="G1287" t="s">
        <v>2113</v>
      </c>
      <c r="H1287" t="s">
        <v>3723</v>
      </c>
      <c r="I1287" t="s">
        <v>208</v>
      </c>
      <c r="J1287" t="s">
        <v>227</v>
      </c>
      <c r="K1287" t="s">
        <v>234</v>
      </c>
      <c r="L1287" t="s">
        <v>211</v>
      </c>
      <c r="M1287" t="str">
        <f>_430_CS_COMBOCODES[[#This Row],[Dept ID]]&amp;_430_CS_COMBOCODES[[#This Row],[Fund]]</f>
        <v>204220520000</v>
      </c>
    </row>
    <row r="1288" spans="1:13" hidden="1" x14ac:dyDescent="0.3">
      <c r="A1288" s="8">
        <v>44013</v>
      </c>
      <c r="B1288" t="s">
        <v>21</v>
      </c>
      <c r="C1288" t="s">
        <v>3725</v>
      </c>
      <c r="D1288" t="s">
        <v>3726</v>
      </c>
      <c r="E1288" t="s">
        <v>3727</v>
      </c>
      <c r="F1288" t="s">
        <v>205</v>
      </c>
      <c r="G1288" t="s">
        <v>206</v>
      </c>
      <c r="H1288" t="s">
        <v>3728</v>
      </c>
      <c r="I1288" t="s">
        <v>208</v>
      </c>
      <c r="J1288" t="s">
        <v>209</v>
      </c>
      <c r="K1288" t="s">
        <v>216</v>
      </c>
      <c r="L1288" t="s">
        <v>211</v>
      </c>
      <c r="M1288" t="str">
        <f>_430_CS_COMBOCODES[[#This Row],[Dept ID]]&amp;_430_CS_COMBOCODES[[#This Row],[Fund]]</f>
        <v>210001920000</v>
      </c>
    </row>
    <row r="1289" spans="1:13" hidden="1" x14ac:dyDescent="0.3">
      <c r="A1289" s="8">
        <v>44013</v>
      </c>
      <c r="B1289" t="s">
        <v>21</v>
      </c>
      <c r="C1289" t="s">
        <v>3729</v>
      </c>
      <c r="D1289" t="s">
        <v>3730</v>
      </c>
      <c r="E1289" t="s">
        <v>3731</v>
      </c>
      <c r="F1289" t="s">
        <v>3732</v>
      </c>
      <c r="G1289" t="s">
        <v>2023</v>
      </c>
      <c r="H1289" t="s">
        <v>3733</v>
      </c>
      <c r="I1289" t="s">
        <v>208</v>
      </c>
      <c r="J1289" t="s">
        <v>222</v>
      </c>
      <c r="K1289" t="s">
        <v>266</v>
      </c>
      <c r="L1289" t="s">
        <v>211</v>
      </c>
      <c r="M1289" t="str">
        <f>_430_CS_COMBOCODES[[#This Row],[Dept ID]]&amp;_430_CS_COMBOCODES[[#This Row],[Fund]]</f>
        <v>999999920000</v>
      </c>
    </row>
    <row r="1290" spans="1:13" hidden="1" x14ac:dyDescent="0.3">
      <c r="A1290" s="8">
        <v>44249</v>
      </c>
      <c r="B1290" t="s">
        <v>21</v>
      </c>
      <c r="C1290" t="s">
        <v>3734</v>
      </c>
      <c r="D1290" t="s">
        <v>3735</v>
      </c>
      <c r="E1290" t="s">
        <v>3736</v>
      </c>
      <c r="F1290" t="s">
        <v>205</v>
      </c>
      <c r="G1290" t="s">
        <v>448</v>
      </c>
      <c r="H1290" t="s">
        <v>3737</v>
      </c>
      <c r="I1290" t="s">
        <v>208</v>
      </c>
      <c r="J1290" t="s">
        <v>209</v>
      </c>
      <c r="K1290" t="s">
        <v>1266</v>
      </c>
      <c r="L1290" t="s">
        <v>211</v>
      </c>
      <c r="M1290" t="str">
        <f>_430_CS_COMBOCODES[[#This Row],[Dept ID]]&amp;_430_CS_COMBOCODES[[#This Row],[Fund]]</f>
        <v>210001220000</v>
      </c>
    </row>
    <row r="1291" spans="1:13" hidden="1" x14ac:dyDescent="0.3">
      <c r="A1291" s="8">
        <v>44013</v>
      </c>
      <c r="B1291" t="s">
        <v>21</v>
      </c>
      <c r="C1291" t="s">
        <v>3173</v>
      </c>
      <c r="D1291" t="s">
        <v>3174</v>
      </c>
      <c r="E1291" t="s">
        <v>22</v>
      </c>
      <c r="F1291" t="s">
        <v>205</v>
      </c>
      <c r="G1291" t="s">
        <v>2604</v>
      </c>
      <c r="H1291" t="s">
        <v>3175</v>
      </c>
      <c r="I1291" t="s">
        <v>556</v>
      </c>
      <c r="J1291" t="s">
        <v>222</v>
      </c>
      <c r="K1291" t="s">
        <v>266</v>
      </c>
      <c r="L1291" t="s">
        <v>211</v>
      </c>
      <c r="M1291" t="str">
        <f>_430_CS_COMBOCODES[[#This Row],[Dept ID]]&amp;_430_CS_COMBOCODES[[#This Row],[Fund]]</f>
        <v>105641210600</v>
      </c>
    </row>
    <row r="1292" spans="1:13" hidden="1" x14ac:dyDescent="0.3">
      <c r="A1292" s="8">
        <v>44013</v>
      </c>
      <c r="B1292" t="s">
        <v>21</v>
      </c>
      <c r="C1292" t="s">
        <v>3176</v>
      </c>
      <c r="D1292" t="s">
        <v>3177</v>
      </c>
      <c r="E1292" t="s">
        <v>22</v>
      </c>
      <c r="F1292" t="s">
        <v>205</v>
      </c>
      <c r="G1292" t="s">
        <v>3178</v>
      </c>
      <c r="H1292" t="s">
        <v>3175</v>
      </c>
      <c r="I1292" t="s">
        <v>754</v>
      </c>
      <c r="J1292" t="s">
        <v>3179</v>
      </c>
      <c r="K1292" t="s">
        <v>266</v>
      </c>
      <c r="L1292" t="s">
        <v>211</v>
      </c>
      <c r="M1292" t="str">
        <f>_430_CS_COMBOCODES[[#This Row],[Dept ID]]&amp;_430_CS_COMBOCODES[[#This Row],[Fund]]</f>
        <v>105641310500</v>
      </c>
    </row>
    <row r="1293" spans="1:13" hidden="1" x14ac:dyDescent="0.3">
      <c r="A1293" s="8">
        <v>44013</v>
      </c>
      <c r="B1293" t="s">
        <v>21</v>
      </c>
      <c r="C1293" t="s">
        <v>3738</v>
      </c>
      <c r="D1293" t="s">
        <v>3739</v>
      </c>
      <c r="E1293" t="s">
        <v>3740</v>
      </c>
      <c r="F1293" t="s">
        <v>205</v>
      </c>
      <c r="G1293" t="s">
        <v>206</v>
      </c>
      <c r="H1293" t="s">
        <v>3741</v>
      </c>
      <c r="I1293" t="s">
        <v>208</v>
      </c>
      <c r="J1293" t="s">
        <v>209</v>
      </c>
      <c r="K1293" t="s">
        <v>234</v>
      </c>
      <c r="L1293" t="s">
        <v>211</v>
      </c>
      <c r="M1293" t="str">
        <f>_430_CS_COMBOCODES[[#This Row],[Dept ID]]&amp;_430_CS_COMBOCODES[[#This Row],[Fund]]</f>
        <v>210001920000</v>
      </c>
    </row>
    <row r="1294" spans="1:13" hidden="1" x14ac:dyDescent="0.3">
      <c r="A1294" s="8">
        <v>44013</v>
      </c>
      <c r="B1294" t="s">
        <v>21</v>
      </c>
      <c r="C1294" t="s">
        <v>3742</v>
      </c>
      <c r="D1294" t="s">
        <v>3743</v>
      </c>
      <c r="E1294" t="s">
        <v>3744</v>
      </c>
      <c r="F1294" t="s">
        <v>205</v>
      </c>
      <c r="G1294" t="s">
        <v>448</v>
      </c>
      <c r="H1294" t="s">
        <v>3745</v>
      </c>
      <c r="I1294" t="s">
        <v>208</v>
      </c>
      <c r="J1294" t="s">
        <v>227</v>
      </c>
      <c r="K1294" t="s">
        <v>1266</v>
      </c>
      <c r="L1294" t="s">
        <v>211</v>
      </c>
      <c r="M1294" t="str">
        <f>_430_CS_COMBOCODES[[#This Row],[Dept ID]]&amp;_430_CS_COMBOCODES[[#This Row],[Fund]]</f>
        <v>210001220000</v>
      </c>
    </row>
    <row r="1295" spans="1:13" hidden="1" x14ac:dyDescent="0.3">
      <c r="A1295" s="8">
        <v>44013</v>
      </c>
      <c r="B1295" t="s">
        <v>21</v>
      </c>
      <c r="C1295" t="s">
        <v>3746</v>
      </c>
      <c r="D1295" t="s">
        <v>3747</v>
      </c>
      <c r="E1295" t="s">
        <v>3748</v>
      </c>
      <c r="F1295" t="s">
        <v>205</v>
      </c>
      <c r="G1295" t="s">
        <v>3749</v>
      </c>
      <c r="H1295" t="s">
        <v>3750</v>
      </c>
      <c r="I1295" t="s">
        <v>208</v>
      </c>
      <c r="J1295" t="s">
        <v>233</v>
      </c>
      <c r="K1295" t="s">
        <v>1266</v>
      </c>
      <c r="L1295" t="s">
        <v>211</v>
      </c>
      <c r="M1295" t="str">
        <f>_430_CS_COMBOCODES[[#This Row],[Dept ID]]&amp;_430_CS_COMBOCODES[[#This Row],[Fund]]</f>
        <v>210001420000</v>
      </c>
    </row>
    <row r="1296" spans="1:13" hidden="1" x14ac:dyDescent="0.3">
      <c r="A1296" s="8">
        <v>44013</v>
      </c>
      <c r="B1296" t="s">
        <v>21</v>
      </c>
      <c r="C1296" t="s">
        <v>3751</v>
      </c>
      <c r="D1296" t="s">
        <v>3752</v>
      </c>
      <c r="E1296" t="s">
        <v>22</v>
      </c>
      <c r="F1296" t="s">
        <v>205</v>
      </c>
      <c r="G1296" t="s">
        <v>1779</v>
      </c>
      <c r="H1296" t="s">
        <v>3753</v>
      </c>
      <c r="I1296" t="s">
        <v>754</v>
      </c>
      <c r="J1296" t="s">
        <v>1594</v>
      </c>
      <c r="K1296" t="s">
        <v>266</v>
      </c>
      <c r="L1296" t="s">
        <v>211</v>
      </c>
      <c r="M1296" t="str">
        <f>_430_CS_COMBOCODES[[#This Row],[Dept ID]]&amp;_430_CS_COMBOCODES[[#This Row],[Fund]]</f>
        <v>105130110500</v>
      </c>
    </row>
    <row r="1297" spans="1:13" hidden="1" x14ac:dyDescent="0.3">
      <c r="A1297" s="8">
        <v>44319</v>
      </c>
      <c r="B1297" t="s">
        <v>21</v>
      </c>
      <c r="C1297" t="s">
        <v>3754</v>
      </c>
      <c r="D1297" t="s">
        <v>3755</v>
      </c>
      <c r="E1297" t="s">
        <v>22</v>
      </c>
      <c r="F1297" t="s">
        <v>205</v>
      </c>
      <c r="G1297" t="s">
        <v>380</v>
      </c>
      <c r="H1297" t="s">
        <v>3756</v>
      </c>
      <c r="I1297" t="s">
        <v>200</v>
      </c>
      <c r="J1297" t="s">
        <v>259</v>
      </c>
      <c r="K1297" t="s">
        <v>382</v>
      </c>
      <c r="L1297" t="s">
        <v>211</v>
      </c>
      <c r="M1297" t="str">
        <f>_430_CS_COMBOCODES[[#This Row],[Dept ID]]&amp;_430_CS_COMBOCODES[[#This Row],[Fund]]</f>
        <v>141723114100</v>
      </c>
    </row>
    <row r="1298" spans="1:13" hidden="1" x14ac:dyDescent="0.3">
      <c r="A1298" s="8">
        <v>44320</v>
      </c>
      <c r="B1298" t="s">
        <v>21</v>
      </c>
      <c r="C1298" t="s">
        <v>3757</v>
      </c>
      <c r="D1298" t="s">
        <v>3758</v>
      </c>
      <c r="E1298" t="s">
        <v>22</v>
      </c>
      <c r="F1298" t="s">
        <v>205</v>
      </c>
      <c r="G1298" t="s">
        <v>1607</v>
      </c>
      <c r="H1298" t="s">
        <v>3759</v>
      </c>
      <c r="I1298" t="s">
        <v>200</v>
      </c>
      <c r="J1298" t="s">
        <v>233</v>
      </c>
      <c r="K1298" t="s">
        <v>1609</v>
      </c>
      <c r="L1298" t="s">
        <v>211</v>
      </c>
      <c r="M1298" t="str">
        <f>_430_CS_COMBOCODES[[#This Row],[Dept ID]]&amp;_430_CS_COMBOCODES[[#This Row],[Fund]]</f>
        <v>141782314100</v>
      </c>
    </row>
    <row r="1299" spans="1:13" hidden="1" x14ac:dyDescent="0.3">
      <c r="A1299" s="8">
        <v>44013</v>
      </c>
      <c r="B1299" t="s">
        <v>21</v>
      </c>
      <c r="C1299" t="s">
        <v>3760</v>
      </c>
      <c r="D1299" t="s">
        <v>3761</v>
      </c>
      <c r="E1299" t="s">
        <v>3762</v>
      </c>
      <c r="F1299" t="s">
        <v>205</v>
      </c>
      <c r="G1299" t="s">
        <v>326</v>
      </c>
      <c r="H1299" t="s">
        <v>3763</v>
      </c>
      <c r="I1299" t="s">
        <v>208</v>
      </c>
      <c r="J1299" t="s">
        <v>209</v>
      </c>
      <c r="K1299" t="s">
        <v>234</v>
      </c>
      <c r="L1299" t="s">
        <v>211</v>
      </c>
      <c r="M1299" t="str">
        <f>_430_CS_COMBOCODES[[#This Row],[Dept ID]]&amp;_430_CS_COMBOCODES[[#This Row],[Fund]]</f>
        <v>210000720000</v>
      </c>
    </row>
    <row r="1300" spans="1:13" hidden="1" x14ac:dyDescent="0.3">
      <c r="A1300" s="8">
        <v>44013</v>
      </c>
      <c r="B1300" t="s">
        <v>21</v>
      </c>
      <c r="C1300" t="s">
        <v>3764</v>
      </c>
      <c r="D1300" t="s">
        <v>3765</v>
      </c>
      <c r="E1300" t="s">
        <v>3766</v>
      </c>
      <c r="F1300" t="s">
        <v>205</v>
      </c>
      <c r="G1300" t="s">
        <v>326</v>
      </c>
      <c r="H1300" t="s">
        <v>3767</v>
      </c>
      <c r="I1300" t="s">
        <v>208</v>
      </c>
      <c r="J1300" t="s">
        <v>209</v>
      </c>
      <c r="K1300" t="s">
        <v>234</v>
      </c>
      <c r="L1300" t="s">
        <v>211</v>
      </c>
      <c r="M1300" t="str">
        <f>_430_CS_COMBOCODES[[#This Row],[Dept ID]]&amp;_430_CS_COMBOCODES[[#This Row],[Fund]]</f>
        <v>210000720000</v>
      </c>
    </row>
    <row r="1301" spans="1:13" hidden="1" x14ac:dyDescent="0.3">
      <c r="A1301" s="8">
        <v>44013</v>
      </c>
      <c r="B1301" t="s">
        <v>21</v>
      </c>
      <c r="C1301" t="s">
        <v>3768</v>
      </c>
      <c r="D1301" t="s">
        <v>3769</v>
      </c>
      <c r="E1301" t="s">
        <v>3770</v>
      </c>
      <c r="F1301" t="s">
        <v>205</v>
      </c>
      <c r="G1301" t="s">
        <v>206</v>
      </c>
      <c r="H1301" t="s">
        <v>3771</v>
      </c>
      <c r="I1301" t="s">
        <v>208</v>
      </c>
      <c r="J1301" t="s">
        <v>209</v>
      </c>
      <c r="K1301" t="s">
        <v>216</v>
      </c>
      <c r="L1301" t="s">
        <v>211</v>
      </c>
      <c r="M1301" t="str">
        <f>_430_CS_COMBOCODES[[#This Row],[Dept ID]]&amp;_430_CS_COMBOCODES[[#This Row],[Fund]]</f>
        <v>210001920000</v>
      </c>
    </row>
    <row r="1302" spans="1:13" hidden="1" x14ac:dyDescent="0.3">
      <c r="A1302" s="8">
        <v>44013</v>
      </c>
      <c r="B1302" t="s">
        <v>21</v>
      </c>
      <c r="C1302" t="s">
        <v>3772</v>
      </c>
      <c r="D1302" t="s">
        <v>3773</v>
      </c>
      <c r="E1302" t="s">
        <v>3774</v>
      </c>
      <c r="F1302" t="s">
        <v>205</v>
      </c>
      <c r="G1302" t="s">
        <v>347</v>
      </c>
      <c r="H1302" t="s">
        <v>3775</v>
      </c>
      <c r="I1302" t="s">
        <v>208</v>
      </c>
      <c r="J1302" t="s">
        <v>209</v>
      </c>
      <c r="K1302" t="s">
        <v>234</v>
      </c>
      <c r="L1302" t="s">
        <v>211</v>
      </c>
      <c r="M1302" t="str">
        <f>_430_CS_COMBOCODES[[#This Row],[Dept ID]]&amp;_430_CS_COMBOCODES[[#This Row],[Fund]]</f>
        <v>210001120000</v>
      </c>
    </row>
    <row r="1303" spans="1:13" hidden="1" x14ac:dyDescent="0.3">
      <c r="A1303" s="8">
        <v>44013</v>
      </c>
      <c r="B1303" t="s">
        <v>21</v>
      </c>
      <c r="C1303" t="s">
        <v>3776</v>
      </c>
      <c r="D1303" t="s">
        <v>3777</v>
      </c>
      <c r="E1303" t="s">
        <v>3778</v>
      </c>
      <c r="F1303" t="s">
        <v>205</v>
      </c>
      <c r="G1303" t="s">
        <v>206</v>
      </c>
      <c r="H1303" t="s">
        <v>3779</v>
      </c>
      <c r="I1303" t="s">
        <v>208</v>
      </c>
      <c r="J1303" t="s">
        <v>209</v>
      </c>
      <c r="K1303" t="s">
        <v>234</v>
      </c>
      <c r="L1303" t="s">
        <v>211</v>
      </c>
      <c r="M1303" t="str">
        <f>_430_CS_COMBOCODES[[#This Row],[Dept ID]]&amp;_430_CS_COMBOCODES[[#This Row],[Fund]]</f>
        <v>210001920000</v>
      </c>
    </row>
    <row r="1304" spans="1:13" hidden="1" x14ac:dyDescent="0.3">
      <c r="A1304" s="8">
        <v>44013</v>
      </c>
      <c r="B1304" t="s">
        <v>21</v>
      </c>
      <c r="C1304" t="s">
        <v>3780</v>
      </c>
      <c r="D1304" t="s">
        <v>3781</v>
      </c>
      <c r="E1304" t="s">
        <v>3782</v>
      </c>
      <c r="F1304" t="s">
        <v>205</v>
      </c>
      <c r="G1304" t="s">
        <v>3302</v>
      </c>
      <c r="H1304" t="s">
        <v>3783</v>
      </c>
      <c r="I1304" t="s">
        <v>208</v>
      </c>
      <c r="J1304" t="s">
        <v>233</v>
      </c>
      <c r="K1304" t="s">
        <v>234</v>
      </c>
      <c r="L1304" t="s">
        <v>211</v>
      </c>
      <c r="M1304" t="str">
        <f>_430_CS_COMBOCODES[[#This Row],[Dept ID]]&amp;_430_CS_COMBOCODES[[#This Row],[Fund]]</f>
        <v>210002120000</v>
      </c>
    </row>
    <row r="1305" spans="1:13" hidden="1" x14ac:dyDescent="0.3">
      <c r="A1305" s="8">
        <v>44013</v>
      </c>
      <c r="B1305" t="s">
        <v>21</v>
      </c>
      <c r="C1305" t="s">
        <v>3784</v>
      </c>
      <c r="D1305" t="s">
        <v>3785</v>
      </c>
      <c r="E1305" t="s">
        <v>3786</v>
      </c>
      <c r="F1305" t="s">
        <v>205</v>
      </c>
      <c r="G1305" t="s">
        <v>448</v>
      </c>
      <c r="H1305" t="s">
        <v>3787</v>
      </c>
      <c r="I1305" t="s">
        <v>208</v>
      </c>
      <c r="J1305" t="s">
        <v>227</v>
      </c>
      <c r="K1305" t="s">
        <v>1266</v>
      </c>
      <c r="L1305" t="s">
        <v>211</v>
      </c>
      <c r="M1305" t="str">
        <f>_430_CS_COMBOCODES[[#This Row],[Dept ID]]&amp;_430_CS_COMBOCODES[[#This Row],[Fund]]</f>
        <v>210001220000</v>
      </c>
    </row>
    <row r="1306" spans="1:13" hidden="1" x14ac:dyDescent="0.3">
      <c r="A1306" s="8">
        <v>44013</v>
      </c>
      <c r="B1306" t="s">
        <v>21</v>
      </c>
      <c r="C1306" t="s">
        <v>3788</v>
      </c>
      <c r="D1306" t="s">
        <v>3789</v>
      </c>
      <c r="E1306" t="s">
        <v>3790</v>
      </c>
      <c r="F1306" t="s">
        <v>205</v>
      </c>
      <c r="G1306" t="s">
        <v>823</v>
      </c>
      <c r="H1306" t="s">
        <v>3791</v>
      </c>
      <c r="I1306" t="s">
        <v>208</v>
      </c>
      <c r="J1306" t="s">
        <v>227</v>
      </c>
      <c r="K1306" t="s">
        <v>234</v>
      </c>
      <c r="L1306" t="s">
        <v>211</v>
      </c>
      <c r="M1306" t="str">
        <f>_430_CS_COMBOCODES[[#This Row],[Dept ID]]&amp;_430_CS_COMBOCODES[[#This Row],[Fund]]</f>
        <v>210000420000</v>
      </c>
    </row>
    <row r="1307" spans="1:13" hidden="1" x14ac:dyDescent="0.3">
      <c r="A1307" s="8">
        <v>44014</v>
      </c>
      <c r="B1307" t="s">
        <v>201</v>
      </c>
      <c r="C1307" t="s">
        <v>3792</v>
      </c>
      <c r="D1307" t="s">
        <v>3793</v>
      </c>
      <c r="E1307" t="s">
        <v>3794</v>
      </c>
      <c r="F1307" t="s">
        <v>205</v>
      </c>
      <c r="G1307" t="s">
        <v>3302</v>
      </c>
      <c r="H1307" t="s">
        <v>3795</v>
      </c>
      <c r="I1307" t="s">
        <v>208</v>
      </c>
      <c r="J1307" t="s">
        <v>227</v>
      </c>
      <c r="K1307" t="s">
        <v>1266</v>
      </c>
      <c r="L1307" t="s">
        <v>211</v>
      </c>
      <c r="M1307" t="str">
        <f>_430_CS_COMBOCODES[[#This Row],[Dept ID]]&amp;_430_CS_COMBOCODES[[#This Row],[Fund]]</f>
        <v>210002120000</v>
      </c>
    </row>
    <row r="1308" spans="1:13" hidden="1" x14ac:dyDescent="0.3">
      <c r="A1308" s="8">
        <v>44013</v>
      </c>
      <c r="B1308" t="s">
        <v>21</v>
      </c>
      <c r="C1308" t="s">
        <v>3796</v>
      </c>
      <c r="D1308" t="s">
        <v>3793</v>
      </c>
      <c r="E1308" t="s">
        <v>3794</v>
      </c>
      <c r="F1308" t="s">
        <v>205</v>
      </c>
      <c r="G1308" t="s">
        <v>432</v>
      </c>
      <c r="H1308" t="s">
        <v>3795</v>
      </c>
      <c r="I1308" t="s">
        <v>208</v>
      </c>
      <c r="J1308" t="s">
        <v>227</v>
      </c>
      <c r="K1308" t="s">
        <v>1266</v>
      </c>
      <c r="L1308" t="s">
        <v>211</v>
      </c>
      <c r="M1308" t="str">
        <f>_430_CS_COMBOCODES[[#This Row],[Dept ID]]&amp;_430_CS_COMBOCODES[[#This Row],[Fund]]</f>
        <v>210000120000</v>
      </c>
    </row>
    <row r="1309" spans="1:13" hidden="1" x14ac:dyDescent="0.3">
      <c r="A1309" s="8">
        <v>44013</v>
      </c>
      <c r="B1309" t="s">
        <v>21</v>
      </c>
      <c r="C1309" t="s">
        <v>3797</v>
      </c>
      <c r="D1309" t="s">
        <v>3798</v>
      </c>
      <c r="E1309" t="s">
        <v>3697</v>
      </c>
      <c r="F1309" t="s">
        <v>205</v>
      </c>
      <c r="G1309" t="s">
        <v>326</v>
      </c>
      <c r="H1309" t="s">
        <v>3799</v>
      </c>
      <c r="I1309" t="s">
        <v>208</v>
      </c>
      <c r="J1309" t="s">
        <v>227</v>
      </c>
      <c r="K1309" t="s">
        <v>1266</v>
      </c>
      <c r="L1309" t="s">
        <v>211</v>
      </c>
      <c r="M1309" t="str">
        <f>_430_CS_COMBOCODES[[#This Row],[Dept ID]]&amp;_430_CS_COMBOCODES[[#This Row],[Fund]]</f>
        <v>210000720000</v>
      </c>
    </row>
    <row r="1310" spans="1:13" hidden="1" x14ac:dyDescent="0.3">
      <c r="A1310" s="8">
        <v>44013</v>
      </c>
      <c r="B1310" t="s">
        <v>21</v>
      </c>
      <c r="C1310" t="s">
        <v>3800</v>
      </c>
      <c r="D1310" t="s">
        <v>3801</v>
      </c>
      <c r="E1310" t="s">
        <v>3801</v>
      </c>
      <c r="F1310" t="s">
        <v>205</v>
      </c>
      <c r="G1310" t="s">
        <v>220</v>
      </c>
      <c r="H1310" t="s">
        <v>3802</v>
      </c>
      <c r="I1310" t="s">
        <v>208</v>
      </c>
      <c r="J1310" t="s">
        <v>222</v>
      </c>
      <c r="K1310" t="s">
        <v>216</v>
      </c>
      <c r="L1310" t="s">
        <v>211</v>
      </c>
      <c r="M1310" t="str">
        <f>_430_CS_COMBOCODES[[#This Row],[Dept ID]]&amp;_430_CS_COMBOCODES[[#This Row],[Fund]]</f>
        <v>106845220000</v>
      </c>
    </row>
    <row r="1311" spans="1:13" hidden="1" x14ac:dyDescent="0.3">
      <c r="A1311" s="8">
        <v>44013</v>
      </c>
      <c r="B1311" t="s">
        <v>21</v>
      </c>
      <c r="C1311" t="s">
        <v>3803</v>
      </c>
      <c r="D1311" t="s">
        <v>3804</v>
      </c>
      <c r="E1311" t="s">
        <v>307</v>
      </c>
      <c r="F1311" t="s">
        <v>205</v>
      </c>
      <c r="G1311" t="s">
        <v>206</v>
      </c>
      <c r="H1311" t="s">
        <v>3805</v>
      </c>
      <c r="I1311" t="s">
        <v>208</v>
      </c>
      <c r="J1311" t="s">
        <v>209</v>
      </c>
      <c r="K1311" t="s">
        <v>216</v>
      </c>
      <c r="L1311" t="s">
        <v>211</v>
      </c>
      <c r="M1311" t="str">
        <f>_430_CS_COMBOCODES[[#This Row],[Dept ID]]&amp;_430_CS_COMBOCODES[[#This Row],[Fund]]</f>
        <v>210001920000</v>
      </c>
    </row>
    <row r="1312" spans="1:13" hidden="1" x14ac:dyDescent="0.3">
      <c r="A1312" s="8">
        <v>44236</v>
      </c>
      <c r="B1312" t="s">
        <v>21</v>
      </c>
      <c r="C1312" t="s">
        <v>3806</v>
      </c>
      <c r="D1312" t="s">
        <v>3807</v>
      </c>
      <c r="E1312" t="s">
        <v>3808</v>
      </c>
      <c r="F1312" t="s">
        <v>205</v>
      </c>
      <c r="G1312" t="s">
        <v>599</v>
      </c>
      <c r="H1312" t="s">
        <v>3809</v>
      </c>
      <c r="I1312" t="s">
        <v>208</v>
      </c>
      <c r="J1312" t="s">
        <v>209</v>
      </c>
      <c r="K1312" t="s">
        <v>234</v>
      </c>
      <c r="L1312" t="s">
        <v>211</v>
      </c>
      <c r="M1312" t="str">
        <f>_430_CS_COMBOCODES[[#This Row],[Dept ID]]&amp;_430_CS_COMBOCODES[[#This Row],[Fund]]</f>
        <v>210001820000</v>
      </c>
    </row>
    <row r="1313" spans="1:13" hidden="1" x14ac:dyDescent="0.3">
      <c r="A1313" s="8">
        <v>44013</v>
      </c>
      <c r="B1313" t="s">
        <v>21</v>
      </c>
      <c r="C1313" t="s">
        <v>3810</v>
      </c>
      <c r="D1313" t="s">
        <v>3811</v>
      </c>
      <c r="E1313" t="s">
        <v>3812</v>
      </c>
      <c r="F1313" t="s">
        <v>205</v>
      </c>
      <c r="G1313" t="s">
        <v>686</v>
      </c>
      <c r="H1313" t="s">
        <v>3813</v>
      </c>
      <c r="I1313" t="s">
        <v>208</v>
      </c>
      <c r="J1313" t="s">
        <v>227</v>
      </c>
      <c r="K1313" t="s">
        <v>1266</v>
      </c>
      <c r="L1313" t="s">
        <v>211</v>
      </c>
      <c r="M1313" t="str">
        <f>_430_CS_COMBOCODES[[#This Row],[Dept ID]]&amp;_430_CS_COMBOCODES[[#This Row],[Fund]]</f>
        <v>210000920000</v>
      </c>
    </row>
    <row r="1314" spans="1:13" hidden="1" x14ac:dyDescent="0.3">
      <c r="A1314" s="8">
        <v>44013</v>
      </c>
      <c r="B1314" t="s">
        <v>21</v>
      </c>
      <c r="C1314" t="s">
        <v>3814</v>
      </c>
      <c r="D1314" t="s">
        <v>3815</v>
      </c>
      <c r="E1314" t="s">
        <v>3816</v>
      </c>
      <c r="F1314" t="s">
        <v>205</v>
      </c>
      <c r="G1314" t="s">
        <v>206</v>
      </c>
      <c r="H1314" t="s">
        <v>3817</v>
      </c>
      <c r="I1314" t="s">
        <v>208</v>
      </c>
      <c r="J1314" t="s">
        <v>209</v>
      </c>
      <c r="K1314" t="s">
        <v>216</v>
      </c>
      <c r="L1314" t="s">
        <v>211</v>
      </c>
      <c r="M1314" t="str">
        <f>_430_CS_COMBOCODES[[#This Row],[Dept ID]]&amp;_430_CS_COMBOCODES[[#This Row],[Fund]]</f>
        <v>210001920000</v>
      </c>
    </row>
    <row r="1315" spans="1:13" hidden="1" x14ac:dyDescent="0.3">
      <c r="A1315" s="8">
        <v>44013</v>
      </c>
      <c r="B1315" t="s">
        <v>21</v>
      </c>
      <c r="C1315" t="s">
        <v>3818</v>
      </c>
      <c r="D1315" t="s">
        <v>3819</v>
      </c>
      <c r="E1315" t="s">
        <v>22</v>
      </c>
      <c r="F1315" t="s">
        <v>205</v>
      </c>
      <c r="G1315" t="s">
        <v>1810</v>
      </c>
      <c r="H1315" t="s">
        <v>3820</v>
      </c>
      <c r="I1315" t="s">
        <v>1812</v>
      </c>
      <c r="J1315" t="s">
        <v>1813</v>
      </c>
      <c r="K1315" t="s">
        <v>401</v>
      </c>
      <c r="L1315" t="s">
        <v>211</v>
      </c>
      <c r="M1315" t="str">
        <f>_430_CS_COMBOCODES[[#This Row],[Dept ID]]&amp;_430_CS_COMBOCODES[[#This Row],[Fund]]</f>
        <v>125000012270</v>
      </c>
    </row>
    <row r="1316" spans="1:13" hidden="1" x14ac:dyDescent="0.3">
      <c r="A1316" s="8">
        <v>44013</v>
      </c>
      <c r="B1316" t="s">
        <v>21</v>
      </c>
      <c r="C1316" t="s">
        <v>3821</v>
      </c>
      <c r="D1316" t="s">
        <v>3822</v>
      </c>
      <c r="E1316" t="s">
        <v>3823</v>
      </c>
      <c r="F1316" t="s">
        <v>205</v>
      </c>
      <c r="G1316" t="s">
        <v>686</v>
      </c>
      <c r="H1316" t="s">
        <v>3824</v>
      </c>
      <c r="I1316" t="s">
        <v>208</v>
      </c>
      <c r="J1316" t="s">
        <v>227</v>
      </c>
      <c r="K1316" t="s">
        <v>234</v>
      </c>
      <c r="L1316" t="s">
        <v>211</v>
      </c>
      <c r="M1316" t="str">
        <f>_430_CS_COMBOCODES[[#This Row],[Dept ID]]&amp;_430_CS_COMBOCODES[[#This Row],[Fund]]</f>
        <v>210000920000</v>
      </c>
    </row>
    <row r="1317" spans="1:13" hidden="1" x14ac:dyDescent="0.3">
      <c r="A1317" s="8">
        <v>44013</v>
      </c>
      <c r="B1317" t="s">
        <v>21</v>
      </c>
      <c r="C1317" t="s">
        <v>3825</v>
      </c>
      <c r="D1317" t="s">
        <v>3826</v>
      </c>
      <c r="E1317" t="s">
        <v>3827</v>
      </c>
      <c r="F1317" t="s">
        <v>205</v>
      </c>
      <c r="G1317" t="s">
        <v>599</v>
      </c>
      <c r="H1317" t="s">
        <v>3828</v>
      </c>
      <c r="I1317" t="s">
        <v>208</v>
      </c>
      <c r="J1317" t="s">
        <v>209</v>
      </c>
      <c r="K1317" t="s">
        <v>1266</v>
      </c>
      <c r="L1317" t="s">
        <v>211</v>
      </c>
      <c r="M1317" t="str">
        <f>_430_CS_COMBOCODES[[#This Row],[Dept ID]]&amp;_430_CS_COMBOCODES[[#This Row],[Fund]]</f>
        <v>210001820000</v>
      </c>
    </row>
    <row r="1318" spans="1:13" hidden="1" x14ac:dyDescent="0.3">
      <c r="A1318" s="8">
        <v>44287</v>
      </c>
      <c r="B1318" t="s">
        <v>21</v>
      </c>
      <c r="C1318" t="s">
        <v>3829</v>
      </c>
      <c r="D1318" t="s">
        <v>3830</v>
      </c>
      <c r="E1318" t="s">
        <v>22</v>
      </c>
      <c r="F1318" t="s">
        <v>205</v>
      </c>
      <c r="G1318" t="s">
        <v>2113</v>
      </c>
      <c r="H1318" t="s">
        <v>3831</v>
      </c>
      <c r="I1318" t="s">
        <v>208</v>
      </c>
      <c r="J1318" t="s">
        <v>227</v>
      </c>
      <c r="K1318" t="s">
        <v>234</v>
      </c>
      <c r="L1318" t="s">
        <v>211</v>
      </c>
      <c r="M1318" t="str">
        <f>_430_CS_COMBOCODES[[#This Row],[Dept ID]]&amp;_430_CS_COMBOCODES[[#This Row],[Fund]]</f>
        <v>204220520000</v>
      </c>
    </row>
    <row r="1319" spans="1:13" hidden="1" x14ac:dyDescent="0.3">
      <c r="A1319" s="8">
        <v>44013</v>
      </c>
      <c r="B1319" t="s">
        <v>21</v>
      </c>
      <c r="C1319" t="s">
        <v>3832</v>
      </c>
      <c r="D1319" t="s">
        <v>3833</v>
      </c>
      <c r="E1319" t="s">
        <v>3834</v>
      </c>
      <c r="F1319" t="s">
        <v>205</v>
      </c>
      <c r="G1319" t="s">
        <v>326</v>
      </c>
      <c r="H1319" t="s">
        <v>3835</v>
      </c>
      <c r="I1319" t="s">
        <v>208</v>
      </c>
      <c r="J1319" t="s">
        <v>209</v>
      </c>
      <c r="K1319" t="s">
        <v>216</v>
      </c>
      <c r="L1319" t="s">
        <v>211</v>
      </c>
      <c r="M1319" t="str">
        <f>_430_CS_COMBOCODES[[#This Row],[Dept ID]]&amp;_430_CS_COMBOCODES[[#This Row],[Fund]]</f>
        <v>210000720000</v>
      </c>
    </row>
    <row r="1320" spans="1:13" hidden="1" x14ac:dyDescent="0.3">
      <c r="A1320" s="8">
        <v>44013</v>
      </c>
      <c r="B1320" t="s">
        <v>21</v>
      </c>
      <c r="C1320" t="s">
        <v>3836</v>
      </c>
      <c r="D1320" t="s">
        <v>3837</v>
      </c>
      <c r="E1320" t="s">
        <v>3838</v>
      </c>
      <c r="F1320" t="s">
        <v>205</v>
      </c>
      <c r="G1320" t="s">
        <v>206</v>
      </c>
      <c r="H1320" t="s">
        <v>3839</v>
      </c>
      <c r="I1320" t="s">
        <v>208</v>
      </c>
      <c r="J1320" t="s">
        <v>209</v>
      </c>
      <c r="K1320" t="s">
        <v>234</v>
      </c>
      <c r="L1320" t="s">
        <v>211</v>
      </c>
      <c r="M1320" t="str">
        <f>_430_CS_COMBOCODES[[#This Row],[Dept ID]]&amp;_430_CS_COMBOCODES[[#This Row],[Fund]]</f>
        <v>210001920000</v>
      </c>
    </row>
    <row r="1321" spans="1:13" hidden="1" x14ac:dyDescent="0.3">
      <c r="A1321" s="8">
        <v>44013</v>
      </c>
      <c r="B1321" t="s">
        <v>21</v>
      </c>
      <c r="C1321" t="s">
        <v>3840</v>
      </c>
      <c r="D1321" t="s">
        <v>3841</v>
      </c>
      <c r="E1321" t="s">
        <v>3842</v>
      </c>
      <c r="F1321" t="s">
        <v>205</v>
      </c>
      <c r="G1321" t="s">
        <v>599</v>
      </c>
      <c r="H1321" t="s">
        <v>3843</v>
      </c>
      <c r="I1321" t="s">
        <v>208</v>
      </c>
      <c r="J1321" t="s">
        <v>209</v>
      </c>
      <c r="K1321" t="s">
        <v>210</v>
      </c>
      <c r="L1321" t="s">
        <v>211</v>
      </c>
      <c r="M1321" t="str">
        <f>_430_CS_COMBOCODES[[#This Row],[Dept ID]]&amp;_430_CS_COMBOCODES[[#This Row],[Fund]]</f>
        <v>210001820000</v>
      </c>
    </row>
    <row r="1322" spans="1:13" hidden="1" x14ac:dyDescent="0.3">
      <c r="A1322" s="8">
        <v>44013</v>
      </c>
      <c r="B1322" t="s">
        <v>21</v>
      </c>
      <c r="C1322" t="s">
        <v>3844</v>
      </c>
      <c r="D1322" t="s">
        <v>3845</v>
      </c>
      <c r="E1322" t="s">
        <v>22</v>
      </c>
      <c r="F1322" t="s">
        <v>205</v>
      </c>
      <c r="G1322" t="s">
        <v>2113</v>
      </c>
      <c r="H1322" t="s">
        <v>3846</v>
      </c>
      <c r="I1322" t="s">
        <v>208</v>
      </c>
      <c r="J1322" t="s">
        <v>227</v>
      </c>
      <c r="K1322" t="s">
        <v>234</v>
      </c>
      <c r="L1322" t="s">
        <v>211</v>
      </c>
      <c r="M1322" t="str">
        <f>_430_CS_COMBOCODES[[#This Row],[Dept ID]]&amp;_430_CS_COMBOCODES[[#This Row],[Fund]]</f>
        <v>204220520000</v>
      </c>
    </row>
    <row r="1323" spans="1:13" hidden="1" x14ac:dyDescent="0.3">
      <c r="A1323" s="8">
        <v>44014</v>
      </c>
      <c r="B1323" t="s">
        <v>201</v>
      </c>
      <c r="C1323" t="s">
        <v>3847</v>
      </c>
      <c r="D1323" t="s">
        <v>3845</v>
      </c>
      <c r="E1323" t="s">
        <v>22</v>
      </c>
      <c r="F1323" t="s">
        <v>205</v>
      </c>
      <c r="G1323" t="s">
        <v>2078</v>
      </c>
      <c r="H1323" t="s">
        <v>3846</v>
      </c>
      <c r="I1323" t="s">
        <v>208</v>
      </c>
      <c r="J1323" t="s">
        <v>227</v>
      </c>
      <c r="K1323" t="s">
        <v>234</v>
      </c>
      <c r="L1323" t="s">
        <v>211</v>
      </c>
      <c r="M1323" t="str">
        <f>_430_CS_COMBOCODES[[#This Row],[Dept ID]]&amp;_430_CS_COMBOCODES[[#This Row],[Fund]]</f>
        <v>204220420000</v>
      </c>
    </row>
    <row r="1324" spans="1:13" hidden="1" x14ac:dyDescent="0.3">
      <c r="A1324" s="8">
        <v>44013</v>
      </c>
      <c r="B1324" t="s">
        <v>21</v>
      </c>
      <c r="C1324" t="s">
        <v>3848</v>
      </c>
      <c r="D1324" t="s">
        <v>3849</v>
      </c>
      <c r="E1324" t="s">
        <v>3850</v>
      </c>
      <c r="F1324" t="s">
        <v>205</v>
      </c>
      <c r="G1324" t="s">
        <v>599</v>
      </c>
      <c r="H1324" t="s">
        <v>3851</v>
      </c>
      <c r="I1324" t="s">
        <v>208</v>
      </c>
      <c r="J1324" t="s">
        <v>209</v>
      </c>
      <c r="K1324" t="s">
        <v>210</v>
      </c>
      <c r="L1324" t="s">
        <v>211</v>
      </c>
      <c r="M1324" t="str">
        <f>_430_CS_COMBOCODES[[#This Row],[Dept ID]]&amp;_430_CS_COMBOCODES[[#This Row],[Fund]]</f>
        <v>210001820000</v>
      </c>
    </row>
    <row r="1325" spans="1:13" hidden="1" x14ac:dyDescent="0.3">
      <c r="A1325" s="8">
        <v>44013</v>
      </c>
      <c r="B1325" t="s">
        <v>21</v>
      </c>
      <c r="C1325" t="s">
        <v>3852</v>
      </c>
      <c r="D1325" t="s">
        <v>3853</v>
      </c>
      <c r="E1325" t="s">
        <v>3559</v>
      </c>
      <c r="F1325" t="s">
        <v>205</v>
      </c>
      <c r="G1325" t="s">
        <v>1084</v>
      </c>
      <c r="H1325" t="s">
        <v>3854</v>
      </c>
      <c r="I1325" t="s">
        <v>208</v>
      </c>
      <c r="J1325" t="s">
        <v>227</v>
      </c>
      <c r="K1325" t="s">
        <v>1266</v>
      </c>
      <c r="L1325" t="s">
        <v>211</v>
      </c>
      <c r="M1325" t="str">
        <f>_430_CS_COMBOCODES[[#This Row],[Dept ID]]&amp;_430_CS_COMBOCODES[[#This Row],[Fund]]</f>
        <v>210001320000</v>
      </c>
    </row>
    <row r="1326" spans="1:13" hidden="1" x14ac:dyDescent="0.3">
      <c r="A1326" s="8">
        <v>44013</v>
      </c>
      <c r="B1326" t="s">
        <v>21</v>
      </c>
      <c r="C1326" t="s">
        <v>3855</v>
      </c>
      <c r="D1326" t="s">
        <v>3856</v>
      </c>
      <c r="E1326" t="s">
        <v>3857</v>
      </c>
      <c r="F1326" t="s">
        <v>205</v>
      </c>
      <c r="G1326" t="s">
        <v>599</v>
      </c>
      <c r="H1326" t="s">
        <v>3858</v>
      </c>
      <c r="I1326" t="s">
        <v>208</v>
      </c>
      <c r="J1326" t="s">
        <v>209</v>
      </c>
      <c r="K1326" t="s">
        <v>234</v>
      </c>
      <c r="L1326" t="s">
        <v>211</v>
      </c>
      <c r="M1326" t="str">
        <f>_430_CS_COMBOCODES[[#This Row],[Dept ID]]&amp;_430_CS_COMBOCODES[[#This Row],[Fund]]</f>
        <v>210001820000</v>
      </c>
    </row>
    <row r="1327" spans="1:13" hidden="1" x14ac:dyDescent="0.3">
      <c r="A1327" s="8">
        <v>44013</v>
      </c>
      <c r="B1327" t="s">
        <v>21</v>
      </c>
      <c r="C1327" t="s">
        <v>3859</v>
      </c>
      <c r="D1327" t="s">
        <v>3860</v>
      </c>
      <c r="E1327" t="s">
        <v>3861</v>
      </c>
      <c r="F1327" t="s">
        <v>205</v>
      </c>
      <c r="G1327" t="s">
        <v>599</v>
      </c>
      <c r="H1327" t="s">
        <v>3862</v>
      </c>
      <c r="I1327" t="s">
        <v>208</v>
      </c>
      <c r="J1327" t="s">
        <v>209</v>
      </c>
      <c r="K1327" t="s">
        <v>234</v>
      </c>
      <c r="L1327" t="s">
        <v>211</v>
      </c>
      <c r="M1327" t="str">
        <f>_430_CS_COMBOCODES[[#This Row],[Dept ID]]&amp;_430_CS_COMBOCODES[[#This Row],[Fund]]</f>
        <v>210001820000</v>
      </c>
    </row>
    <row r="1328" spans="1:13" hidden="1" x14ac:dyDescent="0.3">
      <c r="A1328" s="8">
        <v>44013</v>
      </c>
      <c r="B1328" t="s">
        <v>21</v>
      </c>
      <c r="C1328" t="s">
        <v>3863</v>
      </c>
      <c r="D1328" t="s">
        <v>3864</v>
      </c>
      <c r="E1328" t="s">
        <v>3865</v>
      </c>
      <c r="F1328" t="s">
        <v>205</v>
      </c>
      <c r="G1328" t="s">
        <v>686</v>
      </c>
      <c r="H1328" t="s">
        <v>3866</v>
      </c>
      <c r="I1328" t="s">
        <v>208</v>
      </c>
      <c r="J1328" t="s">
        <v>209</v>
      </c>
      <c r="K1328" t="s">
        <v>234</v>
      </c>
      <c r="L1328" t="s">
        <v>211</v>
      </c>
      <c r="M1328" t="str">
        <f>_430_CS_COMBOCODES[[#This Row],[Dept ID]]&amp;_430_CS_COMBOCODES[[#This Row],[Fund]]</f>
        <v>210000920000</v>
      </c>
    </row>
    <row r="1329" spans="1:13" hidden="1" x14ac:dyDescent="0.3">
      <c r="A1329" s="8">
        <v>44013</v>
      </c>
      <c r="B1329" t="s">
        <v>21</v>
      </c>
      <c r="C1329" t="s">
        <v>3867</v>
      </c>
      <c r="D1329" t="s">
        <v>3868</v>
      </c>
      <c r="E1329" t="s">
        <v>22</v>
      </c>
      <c r="F1329" t="s">
        <v>205</v>
      </c>
      <c r="G1329" t="s">
        <v>686</v>
      </c>
      <c r="H1329" t="s">
        <v>3869</v>
      </c>
      <c r="I1329" t="s">
        <v>208</v>
      </c>
      <c r="J1329" t="s">
        <v>209</v>
      </c>
      <c r="K1329" t="s">
        <v>234</v>
      </c>
      <c r="L1329" t="s">
        <v>211</v>
      </c>
      <c r="M1329" t="str">
        <f>_430_CS_COMBOCODES[[#This Row],[Dept ID]]&amp;_430_CS_COMBOCODES[[#This Row],[Fund]]</f>
        <v>210000920000</v>
      </c>
    </row>
    <row r="1330" spans="1:13" hidden="1" x14ac:dyDescent="0.3">
      <c r="A1330" s="8">
        <v>44013</v>
      </c>
      <c r="B1330" t="s">
        <v>21</v>
      </c>
      <c r="C1330" t="s">
        <v>3870</v>
      </c>
      <c r="D1330" t="s">
        <v>3871</v>
      </c>
      <c r="E1330" t="s">
        <v>3872</v>
      </c>
      <c r="F1330" t="s">
        <v>205</v>
      </c>
      <c r="G1330" t="s">
        <v>326</v>
      </c>
      <c r="H1330" t="s">
        <v>3873</v>
      </c>
      <c r="I1330" t="s">
        <v>208</v>
      </c>
      <c r="J1330" t="s">
        <v>209</v>
      </c>
      <c r="K1330" t="s">
        <v>234</v>
      </c>
      <c r="L1330" t="s">
        <v>211</v>
      </c>
      <c r="M1330" t="str">
        <f>_430_CS_COMBOCODES[[#This Row],[Dept ID]]&amp;_430_CS_COMBOCODES[[#This Row],[Fund]]</f>
        <v>210000720000</v>
      </c>
    </row>
    <row r="1331" spans="1:13" hidden="1" x14ac:dyDescent="0.3">
      <c r="A1331" s="8">
        <v>43160</v>
      </c>
      <c r="B1331" t="s">
        <v>21</v>
      </c>
      <c r="C1331" t="s">
        <v>3874</v>
      </c>
      <c r="D1331" t="s">
        <v>3875</v>
      </c>
      <c r="E1331" t="s">
        <v>3876</v>
      </c>
      <c r="F1331" t="s">
        <v>205</v>
      </c>
      <c r="G1331" t="s">
        <v>439</v>
      </c>
      <c r="H1331" t="s">
        <v>3877</v>
      </c>
      <c r="I1331" t="s">
        <v>265</v>
      </c>
      <c r="J1331" t="s">
        <v>227</v>
      </c>
      <c r="K1331" t="s">
        <v>266</v>
      </c>
      <c r="L1331" t="s">
        <v>211</v>
      </c>
      <c r="M1331" t="str">
        <f>_430_CS_COMBOCODES[[#This Row],[Dept ID]]&amp;_430_CS_COMBOCODES[[#This Row],[Fund]]</f>
        <v>101003010000</v>
      </c>
    </row>
    <row r="1332" spans="1:13" hidden="1" x14ac:dyDescent="0.3">
      <c r="A1332" s="8">
        <v>42917</v>
      </c>
      <c r="B1332" t="s">
        <v>21</v>
      </c>
      <c r="C1332" t="s">
        <v>3878</v>
      </c>
      <c r="D1332" t="s">
        <v>3879</v>
      </c>
      <c r="E1332" t="s">
        <v>3880</v>
      </c>
      <c r="F1332" t="s">
        <v>205</v>
      </c>
      <c r="G1332" t="s">
        <v>3881</v>
      </c>
      <c r="H1332" t="s">
        <v>22</v>
      </c>
      <c r="I1332" t="s">
        <v>556</v>
      </c>
      <c r="J1332" t="s">
        <v>3475</v>
      </c>
      <c r="K1332" t="s">
        <v>266</v>
      </c>
      <c r="L1332" t="s">
        <v>211</v>
      </c>
      <c r="M1332" t="str">
        <f>_430_CS_COMBOCODES[[#This Row],[Dept ID]]&amp;_430_CS_COMBOCODES[[#This Row],[Fund]]</f>
        <v>105941310600</v>
      </c>
    </row>
    <row r="1333" spans="1:13" hidden="1" x14ac:dyDescent="0.3">
      <c r="A1333" s="8">
        <v>43921</v>
      </c>
      <c r="B1333" t="s">
        <v>201</v>
      </c>
      <c r="C1333" t="s">
        <v>3882</v>
      </c>
      <c r="D1333" t="s">
        <v>3883</v>
      </c>
      <c r="E1333" t="s">
        <v>3884</v>
      </c>
      <c r="F1333" t="s">
        <v>205</v>
      </c>
      <c r="G1333" t="s">
        <v>3885</v>
      </c>
      <c r="H1333" t="s">
        <v>22</v>
      </c>
      <c r="I1333" t="s">
        <v>384</v>
      </c>
      <c r="J1333" t="s">
        <v>259</v>
      </c>
      <c r="K1333" t="s">
        <v>382</v>
      </c>
      <c r="L1333" t="s">
        <v>211</v>
      </c>
      <c r="M1333" t="str">
        <f>_430_CS_COMBOCODES[[#This Row],[Dept ID]]&amp;_430_CS_COMBOCODES[[#This Row],[Fund]]</f>
        <v>141721214000</v>
      </c>
    </row>
    <row r="1334" spans="1:13" hidden="1" x14ac:dyDescent="0.3">
      <c r="A1334" s="8">
        <v>42917</v>
      </c>
      <c r="B1334" t="s">
        <v>21</v>
      </c>
      <c r="C1334" t="s">
        <v>3886</v>
      </c>
      <c r="D1334" t="s">
        <v>3887</v>
      </c>
      <c r="E1334" t="s">
        <v>3888</v>
      </c>
      <c r="F1334" t="s">
        <v>205</v>
      </c>
      <c r="G1334" t="s">
        <v>3889</v>
      </c>
      <c r="H1334" t="s">
        <v>22</v>
      </c>
      <c r="I1334" t="s">
        <v>3890</v>
      </c>
      <c r="J1334" t="s">
        <v>3891</v>
      </c>
      <c r="K1334" t="s">
        <v>19</v>
      </c>
      <c r="L1334" t="s">
        <v>211</v>
      </c>
      <c r="M1334" t="str">
        <f>_430_CS_COMBOCODES[[#This Row],[Dept ID]]&amp;_430_CS_COMBOCODES[[#This Row],[Fund]]</f>
        <v>128500012280</v>
      </c>
    </row>
    <row r="1335" spans="1:13" hidden="1" x14ac:dyDescent="0.3">
      <c r="A1335" s="8">
        <v>43220</v>
      </c>
      <c r="B1335" t="s">
        <v>21</v>
      </c>
      <c r="C1335" t="s">
        <v>3892</v>
      </c>
      <c r="D1335" t="s">
        <v>3893</v>
      </c>
      <c r="E1335" t="s">
        <v>3894</v>
      </c>
      <c r="F1335" t="s">
        <v>205</v>
      </c>
      <c r="G1335" t="s">
        <v>3895</v>
      </c>
      <c r="H1335" t="s">
        <v>22</v>
      </c>
      <c r="I1335" t="s">
        <v>265</v>
      </c>
      <c r="J1335" t="s">
        <v>760</v>
      </c>
      <c r="K1335" t="s">
        <v>266</v>
      </c>
      <c r="L1335" t="s">
        <v>211</v>
      </c>
      <c r="M1335" t="str">
        <f>_430_CS_COMBOCODES[[#This Row],[Dept ID]]&amp;_430_CS_COMBOCODES[[#This Row],[Fund]]</f>
        <v>105030010000</v>
      </c>
    </row>
    <row r="1336" spans="1:13" hidden="1" x14ac:dyDescent="0.3">
      <c r="A1336" s="8">
        <v>42917</v>
      </c>
      <c r="B1336" t="s">
        <v>201</v>
      </c>
      <c r="C1336" t="s">
        <v>3896</v>
      </c>
      <c r="D1336" t="s">
        <v>3897</v>
      </c>
      <c r="E1336" t="s">
        <v>3898</v>
      </c>
      <c r="F1336" t="s">
        <v>205</v>
      </c>
      <c r="G1336" t="s">
        <v>3899</v>
      </c>
      <c r="H1336" t="s">
        <v>22</v>
      </c>
      <c r="I1336" t="s">
        <v>265</v>
      </c>
      <c r="J1336" t="s">
        <v>227</v>
      </c>
      <c r="K1336" t="s">
        <v>266</v>
      </c>
      <c r="L1336" t="s">
        <v>211</v>
      </c>
      <c r="M1336" t="str">
        <f>_430_CS_COMBOCODES[[#This Row],[Dept ID]]&amp;_430_CS_COMBOCODES[[#This Row],[Fund]]</f>
        <v>100808010000</v>
      </c>
    </row>
    <row r="1337" spans="1:13" hidden="1" x14ac:dyDescent="0.3">
      <c r="A1337" s="8">
        <v>42917</v>
      </c>
      <c r="B1337" t="s">
        <v>21</v>
      </c>
      <c r="C1337" t="s">
        <v>3900</v>
      </c>
      <c r="D1337" t="s">
        <v>3901</v>
      </c>
      <c r="E1337" t="s">
        <v>3902</v>
      </c>
      <c r="F1337" t="s">
        <v>205</v>
      </c>
      <c r="G1337" t="s">
        <v>3903</v>
      </c>
      <c r="H1337" t="s">
        <v>22</v>
      </c>
      <c r="I1337" t="s">
        <v>2358</v>
      </c>
      <c r="J1337" t="s">
        <v>3904</v>
      </c>
      <c r="K1337" t="s">
        <v>266</v>
      </c>
      <c r="L1337" t="s">
        <v>211</v>
      </c>
      <c r="M1337" t="str">
        <f>_430_CS_COMBOCODES[[#This Row],[Dept ID]]&amp;_430_CS_COMBOCODES[[#This Row],[Fund]]</f>
        <v>132000313000</v>
      </c>
    </row>
    <row r="1338" spans="1:13" hidden="1" x14ac:dyDescent="0.3">
      <c r="A1338" s="8">
        <v>42917</v>
      </c>
      <c r="B1338" t="s">
        <v>21</v>
      </c>
      <c r="C1338" t="s">
        <v>3905</v>
      </c>
      <c r="D1338" t="s">
        <v>3906</v>
      </c>
      <c r="E1338" t="s">
        <v>3907</v>
      </c>
      <c r="F1338" t="s">
        <v>205</v>
      </c>
      <c r="G1338" t="s">
        <v>3908</v>
      </c>
      <c r="H1338" t="s">
        <v>22</v>
      </c>
      <c r="I1338" t="s">
        <v>2681</v>
      </c>
      <c r="J1338" t="s">
        <v>227</v>
      </c>
      <c r="K1338" t="s">
        <v>266</v>
      </c>
      <c r="L1338" t="s">
        <v>211</v>
      </c>
      <c r="M1338" t="str">
        <f>_430_CS_COMBOCODES[[#This Row],[Dept ID]]&amp;_430_CS_COMBOCODES[[#This Row],[Fund]]</f>
        <v>150804815000</v>
      </c>
    </row>
    <row r="1339" spans="1:13" hidden="1" x14ac:dyDescent="0.3">
      <c r="A1339" s="8">
        <v>43282</v>
      </c>
      <c r="B1339" t="s">
        <v>201</v>
      </c>
      <c r="C1339" t="s">
        <v>3909</v>
      </c>
      <c r="D1339" t="s">
        <v>3910</v>
      </c>
      <c r="E1339" t="s">
        <v>3911</v>
      </c>
      <c r="F1339" t="s">
        <v>205</v>
      </c>
      <c r="G1339" t="s">
        <v>3911</v>
      </c>
      <c r="H1339" t="s">
        <v>22</v>
      </c>
      <c r="I1339" t="s">
        <v>3890</v>
      </c>
      <c r="J1339" t="s">
        <v>3891</v>
      </c>
      <c r="K1339" t="s">
        <v>19</v>
      </c>
      <c r="L1339" t="s">
        <v>211</v>
      </c>
      <c r="M1339" t="str">
        <f>_430_CS_COMBOCODES[[#This Row],[Dept ID]]&amp;_430_CS_COMBOCODES[[#This Row],[Fund]]</f>
        <v>127220012280</v>
      </c>
    </row>
    <row r="1340" spans="1:13" hidden="1" x14ac:dyDescent="0.3">
      <c r="A1340" s="8">
        <v>42917</v>
      </c>
      <c r="B1340" t="s">
        <v>21</v>
      </c>
      <c r="C1340" t="s">
        <v>3912</v>
      </c>
      <c r="D1340" t="s">
        <v>3913</v>
      </c>
      <c r="E1340" t="s">
        <v>3914</v>
      </c>
      <c r="F1340" t="s">
        <v>205</v>
      </c>
      <c r="G1340" t="s">
        <v>3915</v>
      </c>
      <c r="H1340" t="s">
        <v>22</v>
      </c>
      <c r="I1340" t="s">
        <v>556</v>
      </c>
      <c r="J1340" t="s">
        <v>227</v>
      </c>
      <c r="K1340" t="s">
        <v>266</v>
      </c>
      <c r="L1340" t="s">
        <v>211</v>
      </c>
      <c r="M1340" t="str">
        <f>_430_CS_COMBOCODES[[#This Row],[Dept ID]]&amp;_430_CS_COMBOCODES[[#This Row],[Fund]]</f>
        <v>105741510600</v>
      </c>
    </row>
    <row r="1341" spans="1:13" hidden="1" x14ac:dyDescent="0.3">
      <c r="A1341" s="8">
        <v>42917</v>
      </c>
      <c r="B1341" t="s">
        <v>21</v>
      </c>
      <c r="C1341" t="s">
        <v>3916</v>
      </c>
      <c r="D1341" t="s">
        <v>3917</v>
      </c>
      <c r="E1341" t="s">
        <v>3918</v>
      </c>
      <c r="F1341" t="s">
        <v>205</v>
      </c>
      <c r="G1341" t="s">
        <v>980</v>
      </c>
      <c r="H1341" t="s">
        <v>22</v>
      </c>
      <c r="I1341" t="s">
        <v>265</v>
      </c>
      <c r="J1341" t="s">
        <v>227</v>
      </c>
      <c r="K1341" t="s">
        <v>266</v>
      </c>
      <c r="L1341" t="s">
        <v>211</v>
      </c>
      <c r="M1341" t="str">
        <f>_430_CS_COMBOCODES[[#This Row],[Dept ID]]&amp;_430_CS_COMBOCODES[[#This Row],[Fund]]</f>
        <v>101104010000</v>
      </c>
    </row>
    <row r="1342" spans="1:13" hidden="1" x14ac:dyDescent="0.3">
      <c r="A1342" s="8">
        <v>42917</v>
      </c>
      <c r="B1342" t="s">
        <v>21</v>
      </c>
      <c r="C1342" t="s">
        <v>3919</v>
      </c>
      <c r="D1342" t="s">
        <v>3920</v>
      </c>
      <c r="E1342" t="s">
        <v>3921</v>
      </c>
      <c r="F1342" t="s">
        <v>205</v>
      </c>
      <c r="G1342" t="s">
        <v>504</v>
      </c>
      <c r="H1342" t="s">
        <v>22</v>
      </c>
      <c r="I1342" t="s">
        <v>265</v>
      </c>
      <c r="J1342" t="s">
        <v>227</v>
      </c>
      <c r="K1342" t="s">
        <v>266</v>
      </c>
      <c r="L1342" t="s">
        <v>211</v>
      </c>
      <c r="M1342" t="str">
        <f>_430_CS_COMBOCODES[[#This Row],[Dept ID]]&amp;_430_CS_COMBOCODES[[#This Row],[Fund]]</f>
        <v>100806010000</v>
      </c>
    </row>
    <row r="1343" spans="1:13" hidden="1" x14ac:dyDescent="0.3">
      <c r="A1343" s="8">
        <v>42917</v>
      </c>
      <c r="B1343" t="s">
        <v>21</v>
      </c>
      <c r="C1343" t="s">
        <v>3922</v>
      </c>
      <c r="D1343" t="s">
        <v>3923</v>
      </c>
      <c r="E1343" t="s">
        <v>3924</v>
      </c>
      <c r="F1343" t="s">
        <v>205</v>
      </c>
      <c r="G1343" t="s">
        <v>3925</v>
      </c>
      <c r="H1343" t="s">
        <v>22</v>
      </c>
      <c r="I1343" t="s">
        <v>754</v>
      </c>
      <c r="J1343" t="s">
        <v>233</v>
      </c>
      <c r="K1343" t="s">
        <v>266</v>
      </c>
      <c r="L1343" t="s">
        <v>211</v>
      </c>
      <c r="M1343" t="str">
        <f>_430_CS_COMBOCODES[[#This Row],[Dept ID]]&amp;_430_CS_COMBOCODES[[#This Row],[Fund]]</f>
        <v>103101410500</v>
      </c>
    </row>
    <row r="1344" spans="1:13" hidden="1" x14ac:dyDescent="0.3">
      <c r="A1344" s="8">
        <v>42917</v>
      </c>
      <c r="B1344" t="s">
        <v>21</v>
      </c>
      <c r="C1344" t="s">
        <v>3926</v>
      </c>
      <c r="D1344" t="s">
        <v>3927</v>
      </c>
      <c r="E1344" t="s">
        <v>3928</v>
      </c>
      <c r="F1344" t="s">
        <v>205</v>
      </c>
      <c r="G1344" t="s">
        <v>3929</v>
      </c>
      <c r="H1344" t="s">
        <v>22</v>
      </c>
      <c r="I1344" t="s">
        <v>3890</v>
      </c>
      <c r="J1344" t="s">
        <v>3891</v>
      </c>
      <c r="K1344" t="s">
        <v>19</v>
      </c>
      <c r="L1344" t="s">
        <v>211</v>
      </c>
      <c r="M1344" t="str">
        <f>_430_CS_COMBOCODES[[#This Row],[Dept ID]]&amp;_430_CS_COMBOCODES[[#This Row],[Fund]]</f>
        <v>128554012280</v>
      </c>
    </row>
    <row r="1345" spans="1:13" hidden="1" x14ac:dyDescent="0.3">
      <c r="A1345" s="8">
        <v>42917</v>
      </c>
      <c r="B1345" t="s">
        <v>21</v>
      </c>
      <c r="C1345" t="s">
        <v>3930</v>
      </c>
      <c r="D1345" t="s">
        <v>3931</v>
      </c>
      <c r="E1345" t="s">
        <v>3932</v>
      </c>
      <c r="F1345" t="s">
        <v>205</v>
      </c>
      <c r="G1345" t="s">
        <v>3933</v>
      </c>
      <c r="H1345" t="s">
        <v>22</v>
      </c>
      <c r="I1345" t="s">
        <v>754</v>
      </c>
      <c r="J1345" t="s">
        <v>3934</v>
      </c>
      <c r="K1345" t="s">
        <v>266</v>
      </c>
      <c r="L1345" t="s">
        <v>211</v>
      </c>
      <c r="M1345" t="str">
        <f>_430_CS_COMBOCODES[[#This Row],[Dept ID]]&amp;_430_CS_COMBOCODES[[#This Row],[Fund]]</f>
        <v>109200010500</v>
      </c>
    </row>
    <row r="1346" spans="1:13" hidden="1" x14ac:dyDescent="0.3">
      <c r="A1346" s="8">
        <v>42917</v>
      </c>
      <c r="B1346" t="s">
        <v>21</v>
      </c>
      <c r="C1346" t="s">
        <v>3935</v>
      </c>
      <c r="D1346" t="s">
        <v>3936</v>
      </c>
      <c r="E1346" t="s">
        <v>876</v>
      </c>
      <c r="F1346" t="s">
        <v>205</v>
      </c>
      <c r="G1346" t="s">
        <v>214</v>
      </c>
      <c r="H1346" t="s">
        <v>22</v>
      </c>
      <c r="I1346" t="s">
        <v>265</v>
      </c>
      <c r="J1346" t="s">
        <v>227</v>
      </c>
      <c r="K1346" t="s">
        <v>266</v>
      </c>
      <c r="L1346" t="s">
        <v>211</v>
      </c>
      <c r="M1346" t="str">
        <f>_430_CS_COMBOCODES[[#This Row],[Dept ID]]&amp;_430_CS_COMBOCODES[[#This Row],[Fund]]</f>
        <v>100801010000</v>
      </c>
    </row>
    <row r="1347" spans="1:13" hidden="1" x14ac:dyDescent="0.3">
      <c r="A1347" s="8">
        <v>42917</v>
      </c>
      <c r="B1347" t="s">
        <v>21</v>
      </c>
      <c r="C1347" t="s">
        <v>3937</v>
      </c>
      <c r="D1347" t="s">
        <v>3938</v>
      </c>
      <c r="E1347" t="s">
        <v>3731</v>
      </c>
      <c r="F1347" t="s">
        <v>3732</v>
      </c>
      <c r="G1347" t="s">
        <v>2023</v>
      </c>
      <c r="H1347" t="s">
        <v>22</v>
      </c>
      <c r="I1347" t="s">
        <v>556</v>
      </c>
      <c r="J1347" t="s">
        <v>222</v>
      </c>
      <c r="K1347" t="s">
        <v>266</v>
      </c>
      <c r="L1347" t="s">
        <v>211</v>
      </c>
      <c r="M1347" t="str">
        <f>_430_CS_COMBOCODES[[#This Row],[Dept ID]]&amp;_430_CS_COMBOCODES[[#This Row],[Fund]]</f>
        <v>999999910600</v>
      </c>
    </row>
    <row r="1348" spans="1:13" hidden="1" x14ac:dyDescent="0.3">
      <c r="A1348" s="8">
        <v>44013</v>
      </c>
      <c r="B1348" t="s">
        <v>21</v>
      </c>
      <c r="C1348" t="s">
        <v>3939</v>
      </c>
      <c r="D1348" t="s">
        <v>3940</v>
      </c>
      <c r="E1348" t="s">
        <v>3941</v>
      </c>
      <c r="F1348" t="s">
        <v>205</v>
      </c>
      <c r="G1348" t="s">
        <v>649</v>
      </c>
      <c r="H1348" t="s">
        <v>22</v>
      </c>
      <c r="I1348" t="s">
        <v>754</v>
      </c>
      <c r="J1348" t="s">
        <v>227</v>
      </c>
      <c r="K1348" t="s">
        <v>266</v>
      </c>
      <c r="L1348" t="s">
        <v>211</v>
      </c>
      <c r="M1348" t="str">
        <f>_430_CS_COMBOCODES[[#This Row],[Dept ID]]&amp;_430_CS_COMBOCODES[[#This Row],[Fund]]</f>
        <v>100600810500</v>
      </c>
    </row>
    <row r="1349" spans="1:13" hidden="1" x14ac:dyDescent="0.3">
      <c r="A1349" s="8">
        <v>42917</v>
      </c>
      <c r="B1349" t="s">
        <v>21</v>
      </c>
      <c r="C1349" t="s">
        <v>3942</v>
      </c>
      <c r="D1349" t="s">
        <v>3943</v>
      </c>
      <c r="E1349" t="s">
        <v>3944</v>
      </c>
      <c r="F1349" t="s">
        <v>205</v>
      </c>
      <c r="G1349" t="s">
        <v>1290</v>
      </c>
      <c r="H1349" t="s">
        <v>22</v>
      </c>
      <c r="I1349" t="s">
        <v>754</v>
      </c>
      <c r="J1349" t="s">
        <v>760</v>
      </c>
      <c r="K1349" t="s">
        <v>266</v>
      </c>
      <c r="L1349" t="s">
        <v>211</v>
      </c>
      <c r="M1349" t="str">
        <f>_430_CS_COMBOCODES[[#This Row],[Dept ID]]&amp;_430_CS_COMBOCODES[[#This Row],[Fund]]</f>
        <v>104420810500</v>
      </c>
    </row>
    <row r="1350" spans="1:13" hidden="1" x14ac:dyDescent="0.3">
      <c r="A1350" s="8">
        <v>42917</v>
      </c>
      <c r="B1350" t="s">
        <v>21</v>
      </c>
      <c r="C1350" t="s">
        <v>3945</v>
      </c>
      <c r="D1350" t="s">
        <v>3946</v>
      </c>
      <c r="E1350" t="s">
        <v>3947</v>
      </c>
      <c r="F1350" t="s">
        <v>205</v>
      </c>
      <c r="G1350" t="s">
        <v>3948</v>
      </c>
      <c r="H1350" t="s">
        <v>22</v>
      </c>
      <c r="I1350" t="s">
        <v>754</v>
      </c>
      <c r="J1350" t="s">
        <v>3949</v>
      </c>
      <c r="K1350" t="s">
        <v>266</v>
      </c>
      <c r="L1350" t="s">
        <v>211</v>
      </c>
      <c r="M1350" t="str">
        <f>_430_CS_COMBOCODES[[#This Row],[Dept ID]]&amp;_430_CS_COMBOCODES[[#This Row],[Fund]]</f>
        <v>109170010500</v>
      </c>
    </row>
    <row r="1351" spans="1:13" hidden="1" x14ac:dyDescent="0.3">
      <c r="A1351" s="8">
        <v>42917</v>
      </c>
      <c r="B1351" t="s">
        <v>21</v>
      </c>
      <c r="C1351" t="s">
        <v>3950</v>
      </c>
      <c r="D1351" t="s">
        <v>3951</v>
      </c>
      <c r="E1351" t="s">
        <v>3952</v>
      </c>
      <c r="F1351" t="s">
        <v>205</v>
      </c>
      <c r="G1351" t="s">
        <v>3953</v>
      </c>
      <c r="H1351" t="s">
        <v>22</v>
      </c>
      <c r="I1351" t="s">
        <v>754</v>
      </c>
      <c r="J1351" t="s">
        <v>1594</v>
      </c>
      <c r="K1351" t="s">
        <v>266</v>
      </c>
      <c r="L1351" t="s">
        <v>211</v>
      </c>
      <c r="M1351" t="str">
        <f>_430_CS_COMBOCODES[[#This Row],[Dept ID]]&amp;_430_CS_COMBOCODES[[#This Row],[Fund]]</f>
        <v>105540010500</v>
      </c>
    </row>
    <row r="1352" spans="1:13" hidden="1" x14ac:dyDescent="0.3">
      <c r="A1352" s="8">
        <v>42917</v>
      </c>
      <c r="B1352" t="s">
        <v>21</v>
      </c>
      <c r="C1352" t="s">
        <v>3954</v>
      </c>
      <c r="D1352" t="s">
        <v>3955</v>
      </c>
      <c r="E1352" t="s">
        <v>3956</v>
      </c>
      <c r="F1352" t="s">
        <v>205</v>
      </c>
      <c r="G1352" t="s">
        <v>3957</v>
      </c>
      <c r="H1352" t="s">
        <v>22</v>
      </c>
      <c r="I1352" t="s">
        <v>754</v>
      </c>
      <c r="J1352" t="s">
        <v>1594</v>
      </c>
      <c r="K1352" t="s">
        <v>266</v>
      </c>
      <c r="L1352" t="s">
        <v>211</v>
      </c>
      <c r="M1352" t="str">
        <f>_430_CS_COMBOCODES[[#This Row],[Dept ID]]&amp;_430_CS_COMBOCODES[[#This Row],[Fund]]</f>
        <v>105530010500</v>
      </c>
    </row>
    <row r="1353" spans="1:13" hidden="1" x14ac:dyDescent="0.3">
      <c r="A1353" s="8">
        <v>43282</v>
      </c>
      <c r="B1353" t="s">
        <v>21</v>
      </c>
      <c r="C1353" t="s">
        <v>3958</v>
      </c>
      <c r="D1353" t="s">
        <v>3959</v>
      </c>
      <c r="E1353" t="s">
        <v>3960</v>
      </c>
      <c r="F1353" t="s">
        <v>205</v>
      </c>
      <c r="G1353" t="s">
        <v>3961</v>
      </c>
      <c r="H1353" t="s">
        <v>22</v>
      </c>
      <c r="I1353" t="s">
        <v>754</v>
      </c>
      <c r="J1353" t="s">
        <v>3179</v>
      </c>
      <c r="K1353" t="s">
        <v>266</v>
      </c>
      <c r="L1353" t="s">
        <v>211</v>
      </c>
      <c r="M1353" t="str">
        <f>_430_CS_COMBOCODES[[#This Row],[Dept ID]]&amp;_430_CS_COMBOCODES[[#This Row],[Fund]]</f>
        <v>105643810500</v>
      </c>
    </row>
    <row r="1354" spans="1:13" hidden="1" x14ac:dyDescent="0.3">
      <c r="A1354" s="8">
        <v>44013</v>
      </c>
      <c r="B1354" t="s">
        <v>21</v>
      </c>
      <c r="C1354" t="s">
        <v>3962</v>
      </c>
      <c r="D1354" t="s">
        <v>3963</v>
      </c>
      <c r="E1354" t="s">
        <v>22</v>
      </c>
      <c r="F1354" t="s">
        <v>205</v>
      </c>
      <c r="G1354" t="s">
        <v>3964</v>
      </c>
      <c r="H1354" t="s">
        <v>22</v>
      </c>
      <c r="I1354" t="s">
        <v>200</v>
      </c>
      <c r="J1354" t="s">
        <v>259</v>
      </c>
      <c r="K1354" t="s">
        <v>382</v>
      </c>
      <c r="L1354" t="s">
        <v>211</v>
      </c>
      <c r="M1354" t="str">
        <f>_430_CS_COMBOCODES[[#This Row],[Dept ID]]&amp;_430_CS_COMBOCODES[[#This Row],[Fund]]</f>
        <v>141740014100</v>
      </c>
    </row>
    <row r="1355" spans="1:13" hidden="1" x14ac:dyDescent="0.3">
      <c r="A1355" s="8">
        <v>43892</v>
      </c>
      <c r="B1355" t="s">
        <v>201</v>
      </c>
      <c r="C1355" t="s">
        <v>3965</v>
      </c>
      <c r="D1355" t="s">
        <v>3966</v>
      </c>
      <c r="E1355" t="s">
        <v>22</v>
      </c>
      <c r="F1355" t="s">
        <v>205</v>
      </c>
      <c r="G1355" t="s">
        <v>3967</v>
      </c>
      <c r="H1355" t="s">
        <v>22</v>
      </c>
      <c r="I1355" t="s">
        <v>200</v>
      </c>
      <c r="J1355" t="s">
        <v>3968</v>
      </c>
      <c r="K1355" t="s">
        <v>266</v>
      </c>
      <c r="L1355" t="s">
        <v>211</v>
      </c>
      <c r="M1355" t="str">
        <f>_430_CS_COMBOCODES[[#This Row],[Dept ID]]&amp;_430_CS_COMBOCODES[[#This Row],[Fund]]</f>
        <v>143101014100</v>
      </c>
    </row>
    <row r="1356" spans="1:13" hidden="1" x14ac:dyDescent="0.3">
      <c r="A1356" s="8">
        <v>42917</v>
      </c>
      <c r="B1356" t="s">
        <v>21</v>
      </c>
      <c r="C1356" t="s">
        <v>3969</v>
      </c>
      <c r="D1356" t="s">
        <v>3970</v>
      </c>
      <c r="E1356" t="s">
        <v>3971</v>
      </c>
      <c r="F1356" t="s">
        <v>205</v>
      </c>
      <c r="G1356" t="s">
        <v>3972</v>
      </c>
      <c r="H1356" t="s">
        <v>22</v>
      </c>
      <c r="I1356" t="s">
        <v>3890</v>
      </c>
      <c r="J1356" t="s">
        <v>3891</v>
      </c>
      <c r="K1356" t="s">
        <v>19</v>
      </c>
      <c r="L1356" t="s">
        <v>211</v>
      </c>
      <c r="M1356" t="str">
        <f>_430_CS_COMBOCODES[[#This Row],[Dept ID]]&amp;_430_CS_COMBOCODES[[#This Row],[Fund]]</f>
        <v>128620012280</v>
      </c>
    </row>
    <row r="1357" spans="1:13" hidden="1" x14ac:dyDescent="0.3">
      <c r="A1357" s="8">
        <v>43282</v>
      </c>
      <c r="B1357" t="s">
        <v>21</v>
      </c>
      <c r="C1357" t="s">
        <v>3973</v>
      </c>
      <c r="D1357" t="s">
        <v>3974</v>
      </c>
      <c r="E1357" t="s">
        <v>3975</v>
      </c>
      <c r="F1357" t="s">
        <v>205</v>
      </c>
      <c r="G1357" t="s">
        <v>3976</v>
      </c>
      <c r="H1357" t="s">
        <v>22</v>
      </c>
      <c r="I1357" t="s">
        <v>384</v>
      </c>
      <c r="J1357" t="s">
        <v>259</v>
      </c>
      <c r="K1357" t="s">
        <v>3977</v>
      </c>
      <c r="L1357" t="s">
        <v>211</v>
      </c>
      <c r="M1357" t="str">
        <f>_430_CS_COMBOCODES[[#This Row],[Dept ID]]&amp;_430_CS_COMBOCODES[[#This Row],[Fund]]</f>
        <v>141801614000</v>
      </c>
    </row>
    <row r="1358" spans="1:13" hidden="1" x14ac:dyDescent="0.3">
      <c r="A1358" s="8">
        <v>43647</v>
      </c>
      <c r="B1358" t="s">
        <v>21</v>
      </c>
      <c r="C1358" t="s">
        <v>3978</v>
      </c>
      <c r="D1358" t="s">
        <v>3979</v>
      </c>
      <c r="E1358" t="s">
        <v>3914</v>
      </c>
      <c r="F1358" t="s">
        <v>205</v>
      </c>
      <c r="G1358" t="s">
        <v>3915</v>
      </c>
      <c r="H1358" t="s">
        <v>22</v>
      </c>
      <c r="I1358" t="s">
        <v>754</v>
      </c>
      <c r="J1358" t="s">
        <v>227</v>
      </c>
      <c r="K1358" t="s">
        <v>266</v>
      </c>
      <c r="L1358" t="s">
        <v>211</v>
      </c>
      <c r="M1358" t="str">
        <f>_430_CS_COMBOCODES[[#This Row],[Dept ID]]&amp;_430_CS_COMBOCODES[[#This Row],[Fund]]</f>
        <v>105741510500</v>
      </c>
    </row>
    <row r="1359" spans="1:13" hidden="1" x14ac:dyDescent="0.3">
      <c r="A1359" s="8">
        <v>43231</v>
      </c>
      <c r="B1359" t="s">
        <v>21</v>
      </c>
      <c r="C1359" t="s">
        <v>3980</v>
      </c>
      <c r="D1359" t="s">
        <v>3981</v>
      </c>
      <c r="E1359" t="s">
        <v>3982</v>
      </c>
      <c r="F1359" t="s">
        <v>205</v>
      </c>
      <c r="G1359" t="s">
        <v>3983</v>
      </c>
      <c r="H1359" t="s">
        <v>22</v>
      </c>
      <c r="I1359" t="s">
        <v>556</v>
      </c>
      <c r="J1359" t="s">
        <v>227</v>
      </c>
      <c r="K1359" t="s">
        <v>266</v>
      </c>
      <c r="L1359" t="s">
        <v>211</v>
      </c>
      <c r="M1359" t="str">
        <f>_430_CS_COMBOCODES[[#This Row],[Dept ID]]&amp;_430_CS_COMBOCODES[[#This Row],[Fund]]</f>
        <v>100201910600</v>
      </c>
    </row>
    <row r="1360" spans="1:13" hidden="1" x14ac:dyDescent="0.3">
      <c r="A1360" s="8">
        <v>42917</v>
      </c>
      <c r="B1360" t="s">
        <v>21</v>
      </c>
      <c r="C1360" t="s">
        <v>3984</v>
      </c>
      <c r="D1360" t="s">
        <v>3985</v>
      </c>
      <c r="E1360" t="s">
        <v>3986</v>
      </c>
      <c r="F1360" t="s">
        <v>205</v>
      </c>
      <c r="G1360" t="s">
        <v>3987</v>
      </c>
      <c r="H1360" t="s">
        <v>22</v>
      </c>
      <c r="I1360" t="s">
        <v>265</v>
      </c>
      <c r="J1360" t="s">
        <v>227</v>
      </c>
      <c r="K1360" t="s">
        <v>266</v>
      </c>
      <c r="L1360" t="s">
        <v>211</v>
      </c>
      <c r="M1360" t="str">
        <f>_430_CS_COMBOCODES[[#This Row],[Dept ID]]&amp;_430_CS_COMBOCODES[[#This Row],[Fund]]</f>
        <v>100601110000</v>
      </c>
    </row>
    <row r="1361" spans="1:13" hidden="1" x14ac:dyDescent="0.3">
      <c r="A1361" s="8">
        <v>42917</v>
      </c>
      <c r="B1361" t="s">
        <v>21</v>
      </c>
      <c r="C1361" t="s">
        <v>3988</v>
      </c>
      <c r="D1361" t="s">
        <v>3989</v>
      </c>
      <c r="E1361" t="s">
        <v>3990</v>
      </c>
      <c r="F1361" t="s">
        <v>205</v>
      </c>
      <c r="G1361" t="s">
        <v>3991</v>
      </c>
      <c r="H1361" t="s">
        <v>22</v>
      </c>
      <c r="I1361" t="s">
        <v>754</v>
      </c>
      <c r="J1361" t="s">
        <v>227</v>
      </c>
      <c r="K1361" t="s">
        <v>266</v>
      </c>
      <c r="L1361" t="s">
        <v>211</v>
      </c>
      <c r="M1361" t="str">
        <f>_430_CS_COMBOCODES[[#This Row],[Dept ID]]&amp;_430_CS_COMBOCODES[[#This Row],[Fund]]</f>
        <v>100603110500</v>
      </c>
    </row>
    <row r="1362" spans="1:13" hidden="1" x14ac:dyDescent="0.3">
      <c r="A1362" s="8">
        <v>43647</v>
      </c>
      <c r="B1362" t="s">
        <v>21</v>
      </c>
      <c r="C1362" t="s">
        <v>3992</v>
      </c>
      <c r="D1362" t="s">
        <v>3993</v>
      </c>
      <c r="E1362" t="s">
        <v>3994</v>
      </c>
      <c r="F1362" t="s">
        <v>205</v>
      </c>
      <c r="G1362" t="s">
        <v>3995</v>
      </c>
      <c r="H1362" t="s">
        <v>22</v>
      </c>
      <c r="I1362" t="s">
        <v>754</v>
      </c>
      <c r="J1362" t="s">
        <v>1568</v>
      </c>
      <c r="K1362" t="s">
        <v>266</v>
      </c>
      <c r="L1362" t="s">
        <v>211</v>
      </c>
      <c r="M1362" t="str">
        <f>_430_CS_COMBOCODES[[#This Row],[Dept ID]]&amp;_430_CS_COMBOCODES[[#This Row],[Fund]]</f>
        <v>105023810500</v>
      </c>
    </row>
    <row r="1363" spans="1:13" hidden="1" x14ac:dyDescent="0.3">
      <c r="A1363" s="8">
        <v>42917</v>
      </c>
      <c r="B1363" t="s">
        <v>21</v>
      </c>
      <c r="C1363" t="s">
        <v>3996</v>
      </c>
      <c r="D1363" t="s">
        <v>3997</v>
      </c>
      <c r="E1363" t="s">
        <v>3998</v>
      </c>
      <c r="F1363" t="s">
        <v>205</v>
      </c>
      <c r="G1363" t="s">
        <v>3999</v>
      </c>
      <c r="H1363" t="s">
        <v>22</v>
      </c>
      <c r="I1363" t="s">
        <v>754</v>
      </c>
      <c r="J1363" t="s">
        <v>3410</v>
      </c>
      <c r="K1363" t="s">
        <v>266</v>
      </c>
      <c r="L1363" t="s">
        <v>211</v>
      </c>
      <c r="M1363" t="str">
        <f>_430_CS_COMBOCODES[[#This Row],[Dept ID]]&amp;_430_CS_COMBOCODES[[#This Row],[Fund]]</f>
        <v>105841010500</v>
      </c>
    </row>
    <row r="1364" spans="1:13" hidden="1" x14ac:dyDescent="0.3">
      <c r="A1364" s="8">
        <v>42917</v>
      </c>
      <c r="B1364" t="s">
        <v>21</v>
      </c>
      <c r="C1364" t="s">
        <v>4000</v>
      </c>
      <c r="D1364" t="s">
        <v>4001</v>
      </c>
      <c r="E1364" t="s">
        <v>4002</v>
      </c>
      <c r="F1364" t="s">
        <v>205</v>
      </c>
      <c r="G1364" t="s">
        <v>4003</v>
      </c>
      <c r="H1364" t="s">
        <v>22</v>
      </c>
      <c r="I1364" t="s">
        <v>754</v>
      </c>
      <c r="J1364" t="s">
        <v>4004</v>
      </c>
      <c r="K1364" t="s">
        <v>266</v>
      </c>
      <c r="L1364" t="s">
        <v>211</v>
      </c>
      <c r="M1364" t="str">
        <f>_430_CS_COMBOCODES[[#This Row],[Dept ID]]&amp;_430_CS_COMBOCODES[[#This Row],[Fund]]</f>
        <v>104020110500</v>
      </c>
    </row>
    <row r="1365" spans="1:13" hidden="1" x14ac:dyDescent="0.3">
      <c r="A1365" s="8">
        <v>43647</v>
      </c>
      <c r="B1365" t="s">
        <v>21</v>
      </c>
      <c r="C1365" t="s">
        <v>4005</v>
      </c>
      <c r="D1365" t="s">
        <v>4006</v>
      </c>
      <c r="E1365" t="s">
        <v>4007</v>
      </c>
      <c r="F1365" t="s">
        <v>205</v>
      </c>
      <c r="G1365" t="s">
        <v>4008</v>
      </c>
      <c r="H1365" t="s">
        <v>22</v>
      </c>
      <c r="I1365" t="s">
        <v>754</v>
      </c>
      <c r="J1365" t="s">
        <v>3179</v>
      </c>
      <c r="K1365" t="s">
        <v>266</v>
      </c>
      <c r="L1365" t="s">
        <v>211</v>
      </c>
      <c r="M1365" t="str">
        <f>_430_CS_COMBOCODES[[#This Row],[Dept ID]]&amp;_430_CS_COMBOCODES[[#This Row],[Fund]]</f>
        <v>105641410500</v>
      </c>
    </row>
    <row r="1366" spans="1:13" hidden="1" x14ac:dyDescent="0.3">
      <c r="A1366" s="8">
        <v>42917</v>
      </c>
      <c r="B1366" t="s">
        <v>21</v>
      </c>
      <c r="C1366" t="s">
        <v>4009</v>
      </c>
      <c r="D1366" t="s">
        <v>4010</v>
      </c>
      <c r="E1366" t="s">
        <v>3888</v>
      </c>
      <c r="F1366" t="s">
        <v>205</v>
      </c>
      <c r="G1366" t="s">
        <v>4011</v>
      </c>
      <c r="H1366" t="s">
        <v>22</v>
      </c>
      <c r="I1366" t="s">
        <v>3890</v>
      </c>
      <c r="J1366" t="s">
        <v>3891</v>
      </c>
      <c r="K1366" t="s">
        <v>19</v>
      </c>
      <c r="L1366" t="s">
        <v>211</v>
      </c>
      <c r="M1366" t="str">
        <f>_430_CS_COMBOCODES[[#This Row],[Dept ID]]&amp;_430_CS_COMBOCODES[[#This Row],[Fund]]</f>
        <v>128400012280</v>
      </c>
    </row>
    <row r="1367" spans="1:13" hidden="1" x14ac:dyDescent="0.3">
      <c r="A1367" s="8">
        <v>42917</v>
      </c>
      <c r="B1367" t="s">
        <v>21</v>
      </c>
      <c r="C1367" t="s">
        <v>4012</v>
      </c>
      <c r="D1367" t="s">
        <v>4013</v>
      </c>
      <c r="E1367" t="s">
        <v>4014</v>
      </c>
      <c r="F1367" t="s">
        <v>205</v>
      </c>
      <c r="G1367" t="s">
        <v>554</v>
      </c>
      <c r="H1367" t="s">
        <v>22</v>
      </c>
      <c r="I1367" t="s">
        <v>556</v>
      </c>
      <c r="J1367" t="s">
        <v>222</v>
      </c>
      <c r="K1367" t="s">
        <v>266</v>
      </c>
      <c r="L1367" t="s">
        <v>211</v>
      </c>
      <c r="M1367" t="str">
        <f>_430_CS_COMBOCODES[[#This Row],[Dept ID]]&amp;_430_CS_COMBOCODES[[#This Row],[Fund]]</f>
        <v>106744410600</v>
      </c>
    </row>
    <row r="1368" spans="1:13" hidden="1" x14ac:dyDescent="0.3">
      <c r="A1368" s="8">
        <v>43647</v>
      </c>
      <c r="B1368" t="s">
        <v>21</v>
      </c>
      <c r="C1368" t="s">
        <v>4015</v>
      </c>
      <c r="D1368" t="s">
        <v>4016</v>
      </c>
      <c r="E1368" t="s">
        <v>4017</v>
      </c>
      <c r="F1368" t="s">
        <v>205</v>
      </c>
      <c r="G1368" t="s">
        <v>4018</v>
      </c>
      <c r="H1368" t="s">
        <v>22</v>
      </c>
      <c r="I1368" t="s">
        <v>200</v>
      </c>
      <c r="J1368" t="s">
        <v>233</v>
      </c>
      <c r="K1368" t="s">
        <v>382</v>
      </c>
      <c r="L1368" t="s">
        <v>211</v>
      </c>
      <c r="M1368" t="str">
        <f>_430_CS_COMBOCODES[[#This Row],[Dept ID]]&amp;_430_CS_COMBOCODES[[#This Row],[Fund]]</f>
        <v>141726014100</v>
      </c>
    </row>
    <row r="1369" spans="1:13" hidden="1" x14ac:dyDescent="0.3">
      <c r="A1369" s="8">
        <v>43647</v>
      </c>
      <c r="B1369" t="s">
        <v>21</v>
      </c>
      <c r="C1369" t="s">
        <v>4019</v>
      </c>
      <c r="D1369" t="s">
        <v>4020</v>
      </c>
      <c r="E1369" t="s">
        <v>4021</v>
      </c>
      <c r="F1369" t="s">
        <v>205</v>
      </c>
      <c r="G1369" t="s">
        <v>4022</v>
      </c>
      <c r="H1369" t="s">
        <v>22</v>
      </c>
      <c r="I1369" t="s">
        <v>200</v>
      </c>
      <c r="J1369" t="s">
        <v>259</v>
      </c>
      <c r="K1369" t="s">
        <v>382</v>
      </c>
      <c r="L1369" t="s">
        <v>211</v>
      </c>
      <c r="M1369" t="str">
        <f>_430_CS_COMBOCODES[[#This Row],[Dept ID]]&amp;_430_CS_COMBOCODES[[#This Row],[Fund]]</f>
        <v>141743814100</v>
      </c>
    </row>
    <row r="1370" spans="1:13" hidden="1" x14ac:dyDescent="0.3">
      <c r="A1370" s="8">
        <v>43921</v>
      </c>
      <c r="B1370" t="s">
        <v>201</v>
      </c>
      <c r="C1370" t="s">
        <v>4023</v>
      </c>
      <c r="D1370" t="s">
        <v>4024</v>
      </c>
      <c r="E1370" t="s">
        <v>4025</v>
      </c>
      <c r="F1370" t="s">
        <v>205</v>
      </c>
      <c r="G1370" t="s">
        <v>4026</v>
      </c>
      <c r="H1370" t="s">
        <v>22</v>
      </c>
      <c r="I1370" t="s">
        <v>384</v>
      </c>
      <c r="J1370" t="s">
        <v>233</v>
      </c>
      <c r="K1370" t="s">
        <v>382</v>
      </c>
      <c r="L1370" t="s">
        <v>211</v>
      </c>
      <c r="M1370" t="str">
        <f>_430_CS_COMBOCODES[[#This Row],[Dept ID]]&amp;_430_CS_COMBOCODES[[#This Row],[Fund]]</f>
        <v>141711214000</v>
      </c>
    </row>
    <row r="1371" spans="1:13" hidden="1" x14ac:dyDescent="0.3">
      <c r="A1371" s="8">
        <v>43891</v>
      </c>
      <c r="B1371" t="s">
        <v>21</v>
      </c>
      <c r="C1371" t="s">
        <v>4027</v>
      </c>
      <c r="D1371" t="s">
        <v>4028</v>
      </c>
      <c r="E1371" t="s">
        <v>22</v>
      </c>
      <c r="F1371" t="s">
        <v>205</v>
      </c>
      <c r="G1371" t="s">
        <v>4029</v>
      </c>
      <c r="H1371" t="s">
        <v>22</v>
      </c>
      <c r="I1371" t="s">
        <v>2681</v>
      </c>
      <c r="J1371" t="s">
        <v>3968</v>
      </c>
      <c r="K1371" t="s">
        <v>266</v>
      </c>
      <c r="L1371" t="s">
        <v>211</v>
      </c>
      <c r="M1371" t="str">
        <f>_430_CS_COMBOCODES[[#This Row],[Dept ID]]&amp;_430_CS_COMBOCODES[[#This Row],[Fund]]</f>
        <v>153101215000</v>
      </c>
    </row>
    <row r="1372" spans="1:13" hidden="1" x14ac:dyDescent="0.3">
      <c r="A1372" s="8">
        <v>42917</v>
      </c>
      <c r="B1372" t="s">
        <v>21</v>
      </c>
      <c r="C1372" t="s">
        <v>4030</v>
      </c>
      <c r="D1372" t="s">
        <v>4031</v>
      </c>
      <c r="E1372" t="s">
        <v>4032</v>
      </c>
      <c r="F1372" t="s">
        <v>205</v>
      </c>
      <c r="G1372" t="s">
        <v>4033</v>
      </c>
      <c r="H1372" t="s">
        <v>22</v>
      </c>
      <c r="I1372" t="s">
        <v>754</v>
      </c>
      <c r="J1372" t="s">
        <v>1775</v>
      </c>
      <c r="K1372" t="s">
        <v>266</v>
      </c>
      <c r="L1372" t="s">
        <v>211</v>
      </c>
      <c r="M1372" t="str">
        <f>_430_CS_COMBOCODES[[#This Row],[Dept ID]]&amp;_430_CS_COMBOCODES[[#This Row],[Fund]]</f>
        <v>106543610500</v>
      </c>
    </row>
    <row r="1373" spans="1:13" hidden="1" x14ac:dyDescent="0.3">
      <c r="A1373" s="8">
        <v>42917</v>
      </c>
      <c r="B1373" t="s">
        <v>21</v>
      </c>
      <c r="C1373" t="s">
        <v>4034</v>
      </c>
      <c r="D1373" t="s">
        <v>4035</v>
      </c>
      <c r="E1373" t="s">
        <v>4036</v>
      </c>
      <c r="F1373" t="s">
        <v>205</v>
      </c>
      <c r="G1373" t="s">
        <v>628</v>
      </c>
      <c r="H1373" t="s">
        <v>22</v>
      </c>
      <c r="I1373" t="s">
        <v>556</v>
      </c>
      <c r="J1373" t="s">
        <v>1568</v>
      </c>
      <c r="K1373" t="s">
        <v>266</v>
      </c>
      <c r="L1373" t="s">
        <v>211</v>
      </c>
      <c r="M1373" t="str">
        <f>_430_CS_COMBOCODES[[#This Row],[Dept ID]]&amp;_430_CS_COMBOCODES[[#This Row],[Fund]]</f>
        <v>105230410600</v>
      </c>
    </row>
    <row r="1374" spans="1:13" hidden="1" x14ac:dyDescent="0.3">
      <c r="A1374" s="8">
        <v>42917</v>
      </c>
      <c r="B1374" t="s">
        <v>21</v>
      </c>
      <c r="C1374" t="s">
        <v>4037</v>
      </c>
      <c r="D1374" t="s">
        <v>4038</v>
      </c>
      <c r="E1374" t="s">
        <v>4039</v>
      </c>
      <c r="F1374" t="s">
        <v>205</v>
      </c>
      <c r="G1374" t="s">
        <v>4040</v>
      </c>
      <c r="H1374" t="s">
        <v>22</v>
      </c>
      <c r="I1374" t="s">
        <v>556</v>
      </c>
      <c r="J1374" t="s">
        <v>227</v>
      </c>
      <c r="K1374" t="s">
        <v>266</v>
      </c>
      <c r="L1374" t="s">
        <v>211</v>
      </c>
      <c r="M1374" t="str">
        <f>_430_CS_COMBOCODES[[#This Row],[Dept ID]]&amp;_430_CS_COMBOCODES[[#This Row],[Fund]]</f>
        <v>100207110600</v>
      </c>
    </row>
    <row r="1375" spans="1:13" hidden="1" x14ac:dyDescent="0.3">
      <c r="A1375" s="8">
        <v>44013</v>
      </c>
      <c r="B1375" t="s">
        <v>21</v>
      </c>
      <c r="C1375" t="s">
        <v>4041</v>
      </c>
      <c r="D1375" t="s">
        <v>4042</v>
      </c>
      <c r="E1375" t="s">
        <v>22</v>
      </c>
      <c r="F1375" t="s">
        <v>205</v>
      </c>
      <c r="G1375" t="s">
        <v>793</v>
      </c>
      <c r="H1375" t="s">
        <v>22</v>
      </c>
      <c r="I1375" t="s">
        <v>754</v>
      </c>
      <c r="J1375" t="s">
        <v>227</v>
      </c>
      <c r="K1375" t="s">
        <v>266</v>
      </c>
      <c r="L1375" t="s">
        <v>211</v>
      </c>
      <c r="M1375" t="str">
        <f>_430_CS_COMBOCODES[[#This Row],[Dept ID]]&amp;_430_CS_COMBOCODES[[#This Row],[Fund]]</f>
        <v>100707410500</v>
      </c>
    </row>
    <row r="1376" spans="1:13" hidden="1" x14ac:dyDescent="0.3">
      <c r="A1376" s="8">
        <v>42917</v>
      </c>
      <c r="B1376" t="s">
        <v>21</v>
      </c>
      <c r="C1376" t="s">
        <v>4043</v>
      </c>
      <c r="D1376" t="s">
        <v>4044</v>
      </c>
      <c r="E1376" t="s">
        <v>4045</v>
      </c>
      <c r="F1376" t="s">
        <v>205</v>
      </c>
      <c r="G1376" t="s">
        <v>4046</v>
      </c>
      <c r="H1376" t="s">
        <v>22</v>
      </c>
      <c r="I1376" t="s">
        <v>1710</v>
      </c>
      <c r="J1376" t="s">
        <v>1711</v>
      </c>
      <c r="K1376" t="s">
        <v>401</v>
      </c>
      <c r="L1376" t="s">
        <v>211</v>
      </c>
      <c r="M1376" t="str">
        <f>_430_CS_COMBOCODES[[#This Row],[Dept ID]]&amp;_430_CS_COMBOCODES[[#This Row],[Fund]]</f>
        <v>121206012210</v>
      </c>
    </row>
    <row r="1377" spans="1:13" hidden="1" x14ac:dyDescent="0.3">
      <c r="A1377" s="8">
        <v>43647</v>
      </c>
      <c r="B1377" t="s">
        <v>21</v>
      </c>
      <c r="C1377" t="s">
        <v>4047</v>
      </c>
      <c r="D1377" t="s">
        <v>4048</v>
      </c>
      <c r="E1377" t="s">
        <v>4049</v>
      </c>
      <c r="F1377" t="s">
        <v>205</v>
      </c>
      <c r="G1377" t="s">
        <v>4050</v>
      </c>
      <c r="H1377" t="s">
        <v>22</v>
      </c>
      <c r="I1377" t="s">
        <v>200</v>
      </c>
      <c r="J1377" t="s">
        <v>259</v>
      </c>
      <c r="K1377" t="s">
        <v>382</v>
      </c>
      <c r="L1377" t="s">
        <v>211</v>
      </c>
      <c r="M1377" t="str">
        <f>_430_CS_COMBOCODES[[#This Row],[Dept ID]]&amp;_430_CS_COMBOCODES[[#This Row],[Fund]]</f>
        <v>141610014100</v>
      </c>
    </row>
    <row r="1378" spans="1:13" hidden="1" x14ac:dyDescent="0.3">
      <c r="A1378" s="8">
        <v>43921</v>
      </c>
      <c r="B1378" t="s">
        <v>201</v>
      </c>
      <c r="C1378" t="s">
        <v>4051</v>
      </c>
      <c r="D1378" t="s">
        <v>4052</v>
      </c>
      <c r="E1378" t="s">
        <v>4052</v>
      </c>
      <c r="F1378" t="s">
        <v>205</v>
      </c>
      <c r="G1378" t="s">
        <v>743</v>
      </c>
      <c r="H1378" t="s">
        <v>22</v>
      </c>
      <c r="I1378" t="s">
        <v>384</v>
      </c>
      <c r="J1378" t="s">
        <v>259</v>
      </c>
      <c r="K1378" t="s">
        <v>382</v>
      </c>
      <c r="L1378" t="s">
        <v>211</v>
      </c>
      <c r="M1378" t="str">
        <f>_430_CS_COMBOCODES[[#This Row],[Dept ID]]&amp;_430_CS_COMBOCODES[[#This Row],[Fund]]</f>
        <v>141724114000</v>
      </c>
    </row>
    <row r="1379" spans="1:13" hidden="1" x14ac:dyDescent="0.3">
      <c r="A1379" s="8">
        <v>43921</v>
      </c>
      <c r="B1379" t="s">
        <v>201</v>
      </c>
      <c r="C1379" t="s">
        <v>4053</v>
      </c>
      <c r="D1379" t="s">
        <v>4054</v>
      </c>
      <c r="E1379" t="s">
        <v>4055</v>
      </c>
      <c r="F1379" t="s">
        <v>205</v>
      </c>
      <c r="G1379" t="s">
        <v>3967</v>
      </c>
      <c r="H1379" t="s">
        <v>22</v>
      </c>
      <c r="I1379" t="s">
        <v>200</v>
      </c>
      <c r="J1379" t="s">
        <v>233</v>
      </c>
      <c r="K1379" t="s">
        <v>4056</v>
      </c>
      <c r="L1379" t="s">
        <v>211</v>
      </c>
      <c r="M1379" t="str">
        <f>_430_CS_COMBOCODES[[#This Row],[Dept ID]]&amp;_430_CS_COMBOCODES[[#This Row],[Fund]]</f>
        <v>143101014100</v>
      </c>
    </row>
    <row r="1380" spans="1:13" hidden="1" x14ac:dyDescent="0.3">
      <c r="A1380" s="8">
        <v>43647</v>
      </c>
      <c r="B1380" t="s">
        <v>21</v>
      </c>
      <c r="C1380" t="s">
        <v>4057</v>
      </c>
      <c r="D1380" t="s">
        <v>4058</v>
      </c>
      <c r="E1380" t="s">
        <v>4059</v>
      </c>
      <c r="F1380" t="s">
        <v>205</v>
      </c>
      <c r="G1380" t="s">
        <v>4060</v>
      </c>
      <c r="H1380" t="s">
        <v>22</v>
      </c>
      <c r="I1380" t="s">
        <v>200</v>
      </c>
      <c r="J1380" t="s">
        <v>4061</v>
      </c>
      <c r="K1380" t="s">
        <v>1560</v>
      </c>
      <c r="L1380" t="s">
        <v>211</v>
      </c>
      <c r="M1380" t="str">
        <f>_430_CS_COMBOCODES[[#This Row],[Dept ID]]&amp;_430_CS_COMBOCODES[[#This Row],[Fund]]</f>
        <v>141778014100</v>
      </c>
    </row>
    <row r="1381" spans="1:13" hidden="1" x14ac:dyDescent="0.3">
      <c r="A1381" s="8">
        <v>43921</v>
      </c>
      <c r="B1381" t="s">
        <v>201</v>
      </c>
      <c r="C1381" t="s">
        <v>4062</v>
      </c>
      <c r="D1381" t="s">
        <v>4063</v>
      </c>
      <c r="E1381" t="s">
        <v>4064</v>
      </c>
      <c r="F1381" t="s">
        <v>205</v>
      </c>
      <c r="G1381" t="s">
        <v>1951</v>
      </c>
      <c r="H1381" t="s">
        <v>22</v>
      </c>
      <c r="I1381" t="s">
        <v>384</v>
      </c>
      <c r="J1381" t="s">
        <v>259</v>
      </c>
      <c r="K1381" t="s">
        <v>382</v>
      </c>
      <c r="L1381" t="s">
        <v>211</v>
      </c>
      <c r="M1381" t="str">
        <f>_430_CS_COMBOCODES[[#This Row],[Dept ID]]&amp;_430_CS_COMBOCODES[[#This Row],[Fund]]</f>
        <v>141005014000</v>
      </c>
    </row>
    <row r="1382" spans="1:13" hidden="1" x14ac:dyDescent="0.3">
      <c r="A1382" s="8">
        <v>43647</v>
      </c>
      <c r="B1382" t="s">
        <v>21</v>
      </c>
      <c r="C1382" t="s">
        <v>4065</v>
      </c>
      <c r="D1382" t="s">
        <v>4066</v>
      </c>
      <c r="E1382" t="s">
        <v>4067</v>
      </c>
      <c r="F1382" t="s">
        <v>205</v>
      </c>
      <c r="G1382" t="s">
        <v>4068</v>
      </c>
      <c r="H1382" t="s">
        <v>22</v>
      </c>
      <c r="I1382" t="s">
        <v>754</v>
      </c>
      <c r="J1382" t="s">
        <v>222</v>
      </c>
      <c r="K1382" t="s">
        <v>266</v>
      </c>
      <c r="L1382" t="s">
        <v>211</v>
      </c>
      <c r="M1382" t="str">
        <f>_430_CS_COMBOCODES[[#This Row],[Dept ID]]&amp;_430_CS_COMBOCODES[[#This Row],[Fund]]</f>
        <v>106743310500</v>
      </c>
    </row>
    <row r="1383" spans="1:13" hidden="1" x14ac:dyDescent="0.3">
      <c r="A1383" s="8">
        <v>42917</v>
      </c>
      <c r="B1383" t="s">
        <v>21</v>
      </c>
      <c r="C1383" t="s">
        <v>4069</v>
      </c>
      <c r="D1383" t="s">
        <v>4070</v>
      </c>
      <c r="E1383" t="s">
        <v>4071</v>
      </c>
      <c r="F1383" t="s">
        <v>205</v>
      </c>
      <c r="G1383" t="s">
        <v>4072</v>
      </c>
      <c r="H1383" t="s">
        <v>22</v>
      </c>
      <c r="I1383" t="s">
        <v>2681</v>
      </c>
      <c r="J1383" t="s">
        <v>760</v>
      </c>
      <c r="K1383" t="s">
        <v>266</v>
      </c>
      <c r="L1383" t="s">
        <v>211</v>
      </c>
      <c r="M1383" t="str">
        <f>_430_CS_COMBOCODES[[#This Row],[Dept ID]]&amp;_430_CS_COMBOCODES[[#This Row],[Fund]]</f>
        <v>154621715000</v>
      </c>
    </row>
    <row r="1384" spans="1:13" hidden="1" x14ac:dyDescent="0.3">
      <c r="A1384" s="8">
        <v>42917</v>
      </c>
      <c r="B1384" t="s">
        <v>21</v>
      </c>
      <c r="C1384" t="s">
        <v>4073</v>
      </c>
      <c r="D1384" t="s">
        <v>4074</v>
      </c>
      <c r="E1384" t="s">
        <v>4075</v>
      </c>
      <c r="F1384" t="s">
        <v>205</v>
      </c>
      <c r="G1384" t="s">
        <v>4076</v>
      </c>
      <c r="H1384" t="s">
        <v>22</v>
      </c>
      <c r="I1384" t="s">
        <v>265</v>
      </c>
      <c r="J1384" t="s">
        <v>227</v>
      </c>
      <c r="K1384" t="s">
        <v>266</v>
      </c>
      <c r="L1384" t="s">
        <v>211</v>
      </c>
      <c r="M1384" t="str">
        <f>_430_CS_COMBOCODES[[#This Row],[Dept ID]]&amp;_430_CS_COMBOCODES[[#This Row],[Fund]]</f>
        <v>101108010000</v>
      </c>
    </row>
    <row r="1385" spans="1:13" hidden="1" x14ac:dyDescent="0.3">
      <c r="A1385" s="8">
        <v>42917</v>
      </c>
      <c r="B1385" t="s">
        <v>21</v>
      </c>
      <c r="C1385" t="s">
        <v>4077</v>
      </c>
      <c r="D1385" t="s">
        <v>4078</v>
      </c>
      <c r="E1385" t="s">
        <v>4079</v>
      </c>
      <c r="F1385" t="s">
        <v>205</v>
      </c>
      <c r="G1385" t="s">
        <v>4080</v>
      </c>
      <c r="H1385" t="s">
        <v>22</v>
      </c>
      <c r="I1385" t="s">
        <v>754</v>
      </c>
      <c r="J1385" t="s">
        <v>227</v>
      </c>
      <c r="K1385" t="s">
        <v>266</v>
      </c>
      <c r="L1385" t="s">
        <v>211</v>
      </c>
      <c r="M1385" t="str">
        <f>_430_CS_COMBOCODES[[#This Row],[Dept ID]]&amp;_430_CS_COMBOCODES[[#This Row],[Fund]]</f>
        <v>100708510500</v>
      </c>
    </row>
    <row r="1386" spans="1:13" hidden="1" x14ac:dyDescent="0.3">
      <c r="A1386" s="8">
        <v>42917</v>
      </c>
      <c r="B1386" t="s">
        <v>21</v>
      </c>
      <c r="C1386" t="s">
        <v>4081</v>
      </c>
      <c r="D1386" t="s">
        <v>4082</v>
      </c>
      <c r="E1386" t="s">
        <v>4083</v>
      </c>
      <c r="F1386" t="s">
        <v>205</v>
      </c>
      <c r="G1386" t="s">
        <v>366</v>
      </c>
      <c r="H1386" t="s">
        <v>22</v>
      </c>
      <c r="I1386" t="s">
        <v>754</v>
      </c>
      <c r="J1386" t="s">
        <v>760</v>
      </c>
      <c r="K1386" t="s">
        <v>266</v>
      </c>
      <c r="L1386" t="s">
        <v>211</v>
      </c>
      <c r="M1386" t="str">
        <f>_430_CS_COMBOCODES[[#This Row],[Dept ID]]&amp;_430_CS_COMBOCODES[[#This Row],[Fund]]</f>
        <v>105741110500</v>
      </c>
    </row>
    <row r="1387" spans="1:13" hidden="1" x14ac:dyDescent="0.3">
      <c r="A1387" s="8">
        <v>42917</v>
      </c>
      <c r="B1387" t="s">
        <v>21</v>
      </c>
      <c r="C1387" t="s">
        <v>4084</v>
      </c>
      <c r="D1387" t="s">
        <v>4085</v>
      </c>
      <c r="E1387" t="s">
        <v>4039</v>
      </c>
      <c r="F1387" t="s">
        <v>205</v>
      </c>
      <c r="G1387" t="s">
        <v>1325</v>
      </c>
      <c r="H1387" t="s">
        <v>22</v>
      </c>
      <c r="I1387" t="s">
        <v>265</v>
      </c>
      <c r="J1387" t="s">
        <v>227</v>
      </c>
      <c r="K1387" t="s">
        <v>266</v>
      </c>
      <c r="L1387" t="s">
        <v>211</v>
      </c>
      <c r="M1387" t="str">
        <f>_430_CS_COMBOCODES[[#This Row],[Dept ID]]&amp;_430_CS_COMBOCODES[[#This Row],[Fund]]</f>
        <v>100207010000</v>
      </c>
    </row>
    <row r="1388" spans="1:13" hidden="1" x14ac:dyDescent="0.3">
      <c r="A1388" s="8">
        <v>44197</v>
      </c>
      <c r="B1388" t="s">
        <v>21</v>
      </c>
      <c r="C1388" t="s">
        <v>4086</v>
      </c>
      <c r="D1388" t="s">
        <v>4087</v>
      </c>
      <c r="E1388" t="s">
        <v>22</v>
      </c>
      <c r="F1388" t="s">
        <v>205</v>
      </c>
      <c r="G1388" t="s">
        <v>4088</v>
      </c>
      <c r="H1388" t="s">
        <v>22</v>
      </c>
      <c r="I1388" t="s">
        <v>754</v>
      </c>
      <c r="J1388" t="s">
        <v>1594</v>
      </c>
      <c r="K1388" t="s">
        <v>266</v>
      </c>
      <c r="L1388" t="s">
        <v>211</v>
      </c>
      <c r="M1388" t="str">
        <f>_430_CS_COMBOCODES[[#This Row],[Dept ID]]&amp;_430_CS_COMBOCODES[[#This Row],[Fund]]</f>
        <v>105230910500</v>
      </c>
    </row>
    <row r="1389" spans="1:13" hidden="1" x14ac:dyDescent="0.3">
      <c r="A1389" s="8">
        <v>42917</v>
      </c>
      <c r="B1389" t="s">
        <v>21</v>
      </c>
      <c r="C1389" t="s">
        <v>4089</v>
      </c>
      <c r="D1389" t="s">
        <v>4090</v>
      </c>
      <c r="E1389" t="s">
        <v>4091</v>
      </c>
      <c r="F1389" t="s">
        <v>205</v>
      </c>
      <c r="G1389" t="s">
        <v>4092</v>
      </c>
      <c r="H1389" t="s">
        <v>22</v>
      </c>
      <c r="I1389" t="s">
        <v>3890</v>
      </c>
      <c r="J1389" t="s">
        <v>3891</v>
      </c>
      <c r="K1389" t="s">
        <v>19</v>
      </c>
      <c r="L1389" t="s">
        <v>211</v>
      </c>
      <c r="M1389" t="str">
        <f>_430_CS_COMBOCODES[[#This Row],[Dept ID]]&amp;_430_CS_COMBOCODES[[#This Row],[Fund]]</f>
        <v>128100012280</v>
      </c>
    </row>
    <row r="1390" spans="1:13" hidden="1" x14ac:dyDescent="0.3">
      <c r="A1390" s="8">
        <v>43923</v>
      </c>
      <c r="B1390" t="s">
        <v>201</v>
      </c>
      <c r="C1390" t="s">
        <v>4093</v>
      </c>
      <c r="D1390" t="s">
        <v>4094</v>
      </c>
      <c r="E1390" t="s">
        <v>4095</v>
      </c>
      <c r="F1390" t="s">
        <v>205</v>
      </c>
      <c r="G1390" t="s">
        <v>4096</v>
      </c>
      <c r="H1390" t="s">
        <v>22</v>
      </c>
      <c r="I1390" t="s">
        <v>384</v>
      </c>
      <c r="J1390" t="s">
        <v>259</v>
      </c>
      <c r="K1390" t="s">
        <v>382</v>
      </c>
      <c r="L1390" t="s">
        <v>211</v>
      </c>
      <c r="M1390" t="str">
        <f>_430_CS_COMBOCODES[[#This Row],[Dept ID]]&amp;_430_CS_COMBOCODES[[#This Row],[Fund]]</f>
        <v>141760914000</v>
      </c>
    </row>
    <row r="1391" spans="1:13" hidden="1" x14ac:dyDescent="0.3">
      <c r="A1391" s="8">
        <v>43647</v>
      </c>
      <c r="B1391" t="s">
        <v>21</v>
      </c>
      <c r="C1391" t="s">
        <v>4097</v>
      </c>
      <c r="D1391" t="s">
        <v>4098</v>
      </c>
      <c r="E1391" t="s">
        <v>4099</v>
      </c>
      <c r="F1391" t="s">
        <v>205</v>
      </c>
      <c r="G1391" t="s">
        <v>4100</v>
      </c>
      <c r="H1391" t="s">
        <v>22</v>
      </c>
      <c r="I1391" t="s">
        <v>200</v>
      </c>
      <c r="J1391" t="s">
        <v>259</v>
      </c>
      <c r="K1391" t="s">
        <v>382</v>
      </c>
      <c r="L1391" t="s">
        <v>211</v>
      </c>
      <c r="M1391" t="str">
        <f>_430_CS_COMBOCODES[[#This Row],[Dept ID]]&amp;_430_CS_COMBOCODES[[#This Row],[Fund]]</f>
        <v>141730014100</v>
      </c>
    </row>
    <row r="1392" spans="1:13" hidden="1" x14ac:dyDescent="0.3">
      <c r="A1392" s="8">
        <v>42917</v>
      </c>
      <c r="B1392" t="s">
        <v>21</v>
      </c>
      <c r="C1392" t="s">
        <v>4101</v>
      </c>
      <c r="D1392" t="s">
        <v>4102</v>
      </c>
      <c r="E1392" t="s">
        <v>4103</v>
      </c>
      <c r="F1392" t="s">
        <v>205</v>
      </c>
      <c r="G1392" t="s">
        <v>4104</v>
      </c>
      <c r="H1392" t="s">
        <v>22</v>
      </c>
      <c r="I1392" t="s">
        <v>3890</v>
      </c>
      <c r="J1392" t="s">
        <v>3891</v>
      </c>
      <c r="K1392" t="s">
        <v>19</v>
      </c>
      <c r="L1392" t="s">
        <v>211</v>
      </c>
      <c r="M1392" t="str">
        <f>_430_CS_COMBOCODES[[#This Row],[Dept ID]]&amp;_430_CS_COMBOCODES[[#This Row],[Fund]]</f>
        <v>129530012280</v>
      </c>
    </row>
    <row r="1393" spans="1:13" hidden="1" x14ac:dyDescent="0.3">
      <c r="A1393" s="8">
        <v>43891</v>
      </c>
      <c r="B1393" t="s">
        <v>21</v>
      </c>
      <c r="C1393" t="s">
        <v>4105</v>
      </c>
      <c r="D1393" t="s">
        <v>4106</v>
      </c>
      <c r="E1393" t="s">
        <v>22</v>
      </c>
      <c r="F1393" t="s">
        <v>205</v>
      </c>
      <c r="G1393" t="s">
        <v>4107</v>
      </c>
      <c r="H1393" t="s">
        <v>22</v>
      </c>
      <c r="I1393" t="s">
        <v>754</v>
      </c>
      <c r="J1393" t="s">
        <v>4108</v>
      </c>
      <c r="K1393" t="s">
        <v>266</v>
      </c>
      <c r="L1393" t="s">
        <v>211</v>
      </c>
      <c r="M1393" t="str">
        <f>_430_CS_COMBOCODES[[#This Row],[Dept ID]]&amp;_430_CS_COMBOCODES[[#This Row],[Fund]]</f>
        <v>103915010500</v>
      </c>
    </row>
    <row r="1394" spans="1:13" hidden="1" x14ac:dyDescent="0.3">
      <c r="A1394" s="8">
        <v>43952</v>
      </c>
      <c r="B1394" t="s">
        <v>21</v>
      </c>
      <c r="C1394" t="s">
        <v>4109</v>
      </c>
      <c r="D1394" t="s">
        <v>4110</v>
      </c>
      <c r="E1394" t="s">
        <v>22</v>
      </c>
      <c r="F1394" t="s">
        <v>205</v>
      </c>
      <c r="G1394" t="s">
        <v>4111</v>
      </c>
      <c r="H1394" t="s">
        <v>22</v>
      </c>
      <c r="I1394" t="s">
        <v>754</v>
      </c>
      <c r="J1394" t="s">
        <v>3344</v>
      </c>
      <c r="K1394" t="s">
        <v>266</v>
      </c>
      <c r="L1394" t="s">
        <v>211</v>
      </c>
      <c r="M1394" t="str">
        <f>_430_CS_COMBOCODES[[#This Row],[Dept ID]]&amp;_430_CS_COMBOCODES[[#This Row],[Fund]]</f>
        <v>105431910500</v>
      </c>
    </row>
    <row r="1395" spans="1:13" hidden="1" x14ac:dyDescent="0.3">
      <c r="A1395" s="8">
        <v>44013</v>
      </c>
      <c r="B1395" t="s">
        <v>21</v>
      </c>
      <c r="C1395" t="s">
        <v>4112</v>
      </c>
      <c r="D1395" t="s">
        <v>4113</v>
      </c>
      <c r="E1395" t="s">
        <v>22</v>
      </c>
      <c r="F1395" t="s">
        <v>205</v>
      </c>
      <c r="G1395" t="s">
        <v>4114</v>
      </c>
      <c r="H1395" t="s">
        <v>22</v>
      </c>
      <c r="I1395" t="s">
        <v>754</v>
      </c>
      <c r="J1395" t="s">
        <v>227</v>
      </c>
      <c r="K1395" t="s">
        <v>266</v>
      </c>
      <c r="L1395" t="s">
        <v>211</v>
      </c>
      <c r="M1395" t="str">
        <f>_430_CS_COMBOCODES[[#This Row],[Dept ID]]&amp;_430_CS_COMBOCODES[[#This Row],[Fund]]</f>
        <v>100405010500</v>
      </c>
    </row>
    <row r="1396" spans="1:13" hidden="1" x14ac:dyDescent="0.3">
      <c r="A1396" s="8">
        <v>44013</v>
      </c>
      <c r="B1396" t="s">
        <v>21</v>
      </c>
      <c r="C1396" t="s">
        <v>4115</v>
      </c>
      <c r="D1396" t="s">
        <v>4116</v>
      </c>
      <c r="E1396" t="s">
        <v>22</v>
      </c>
      <c r="F1396" t="s">
        <v>205</v>
      </c>
      <c r="G1396" t="s">
        <v>4117</v>
      </c>
      <c r="H1396" t="s">
        <v>22</v>
      </c>
      <c r="I1396" t="s">
        <v>754</v>
      </c>
      <c r="J1396" t="s">
        <v>4108</v>
      </c>
      <c r="K1396" t="s">
        <v>266</v>
      </c>
      <c r="L1396" t="s">
        <v>211</v>
      </c>
      <c r="M1396" t="str">
        <f>_430_CS_COMBOCODES[[#This Row],[Dept ID]]&amp;_430_CS_COMBOCODES[[#This Row],[Fund]]</f>
        <v>103919010500</v>
      </c>
    </row>
    <row r="1397" spans="1:13" hidden="1" x14ac:dyDescent="0.3">
      <c r="A1397" s="8">
        <v>42917</v>
      </c>
      <c r="B1397" t="s">
        <v>21</v>
      </c>
      <c r="C1397" t="s">
        <v>4118</v>
      </c>
      <c r="D1397" t="s">
        <v>4119</v>
      </c>
      <c r="E1397" t="s">
        <v>4120</v>
      </c>
      <c r="F1397" t="s">
        <v>205</v>
      </c>
      <c r="G1397" t="s">
        <v>4121</v>
      </c>
      <c r="H1397" t="s">
        <v>22</v>
      </c>
      <c r="I1397" t="s">
        <v>3890</v>
      </c>
      <c r="J1397" t="s">
        <v>3891</v>
      </c>
      <c r="K1397" t="s">
        <v>19</v>
      </c>
      <c r="L1397" t="s">
        <v>211</v>
      </c>
      <c r="M1397" t="str">
        <f>_430_CS_COMBOCODES[[#This Row],[Dept ID]]&amp;_430_CS_COMBOCODES[[#This Row],[Fund]]</f>
        <v>128800012280</v>
      </c>
    </row>
    <row r="1398" spans="1:13" hidden="1" x14ac:dyDescent="0.3">
      <c r="A1398" s="8">
        <v>42917</v>
      </c>
      <c r="B1398" t="s">
        <v>21</v>
      </c>
      <c r="C1398" t="s">
        <v>4122</v>
      </c>
      <c r="D1398" t="s">
        <v>4123</v>
      </c>
      <c r="E1398" t="s">
        <v>4124</v>
      </c>
      <c r="F1398" t="s">
        <v>205</v>
      </c>
      <c r="G1398" t="s">
        <v>4125</v>
      </c>
      <c r="H1398" t="s">
        <v>22</v>
      </c>
      <c r="I1398" t="s">
        <v>556</v>
      </c>
      <c r="J1398" t="s">
        <v>259</v>
      </c>
      <c r="K1398" t="s">
        <v>266</v>
      </c>
      <c r="L1398" t="s">
        <v>211</v>
      </c>
      <c r="M1398" t="str">
        <f>_430_CS_COMBOCODES[[#This Row],[Dept ID]]&amp;_430_CS_COMBOCODES[[#This Row],[Fund]]</f>
        <v>101601010600</v>
      </c>
    </row>
    <row r="1399" spans="1:13" hidden="1" x14ac:dyDescent="0.3">
      <c r="A1399" s="8">
        <v>42917</v>
      </c>
      <c r="B1399" t="s">
        <v>21</v>
      </c>
      <c r="C1399" t="s">
        <v>4126</v>
      </c>
      <c r="D1399" t="s">
        <v>4127</v>
      </c>
      <c r="E1399" t="s">
        <v>4128</v>
      </c>
      <c r="F1399" t="s">
        <v>205</v>
      </c>
      <c r="G1399" t="s">
        <v>4129</v>
      </c>
      <c r="H1399" t="s">
        <v>22</v>
      </c>
      <c r="I1399" t="s">
        <v>2681</v>
      </c>
      <c r="J1399" t="s">
        <v>760</v>
      </c>
      <c r="K1399" t="s">
        <v>266</v>
      </c>
      <c r="L1399" t="s">
        <v>211</v>
      </c>
      <c r="M1399" t="str">
        <f>_430_CS_COMBOCODES[[#This Row],[Dept ID]]&amp;_430_CS_COMBOCODES[[#This Row],[Fund]]</f>
        <v>154220515000</v>
      </c>
    </row>
    <row r="1400" spans="1:13" hidden="1" x14ac:dyDescent="0.3">
      <c r="A1400" s="8">
        <v>43281</v>
      </c>
      <c r="B1400" t="s">
        <v>201</v>
      </c>
      <c r="C1400" t="s">
        <v>4130</v>
      </c>
      <c r="D1400" t="s">
        <v>4131</v>
      </c>
      <c r="E1400" t="s">
        <v>4132</v>
      </c>
      <c r="F1400" t="s">
        <v>205</v>
      </c>
      <c r="G1400" t="s">
        <v>4133</v>
      </c>
      <c r="H1400" t="s">
        <v>22</v>
      </c>
      <c r="I1400" t="s">
        <v>556</v>
      </c>
      <c r="J1400" t="s">
        <v>227</v>
      </c>
      <c r="K1400" t="s">
        <v>266</v>
      </c>
      <c r="L1400" t="s">
        <v>211</v>
      </c>
      <c r="M1400" t="str">
        <f>_430_CS_COMBOCODES[[#This Row],[Dept ID]]&amp;_430_CS_COMBOCODES[[#This Row],[Fund]]</f>
        <v>100201810600</v>
      </c>
    </row>
    <row r="1401" spans="1:13" hidden="1" x14ac:dyDescent="0.3">
      <c r="A1401" s="8">
        <v>42917</v>
      </c>
      <c r="B1401" t="s">
        <v>21</v>
      </c>
      <c r="C1401" t="s">
        <v>4134</v>
      </c>
      <c r="D1401" t="s">
        <v>4135</v>
      </c>
      <c r="E1401" t="s">
        <v>4136</v>
      </c>
      <c r="F1401" t="s">
        <v>205</v>
      </c>
      <c r="G1401" t="s">
        <v>4137</v>
      </c>
      <c r="H1401" t="s">
        <v>22</v>
      </c>
      <c r="I1401" t="s">
        <v>754</v>
      </c>
      <c r="J1401" t="s">
        <v>3344</v>
      </c>
      <c r="K1401" t="s">
        <v>266</v>
      </c>
      <c r="L1401" t="s">
        <v>211</v>
      </c>
      <c r="M1401" t="str">
        <f>_430_CS_COMBOCODES[[#This Row],[Dept ID]]&amp;_430_CS_COMBOCODES[[#This Row],[Fund]]</f>
        <v>100303510500</v>
      </c>
    </row>
    <row r="1402" spans="1:13" hidden="1" x14ac:dyDescent="0.3">
      <c r="A1402" s="8">
        <v>43125</v>
      </c>
      <c r="B1402" t="s">
        <v>201</v>
      </c>
      <c r="C1402" t="s">
        <v>4138</v>
      </c>
      <c r="D1402" t="s">
        <v>4139</v>
      </c>
      <c r="E1402" t="s">
        <v>4140</v>
      </c>
      <c r="F1402" t="s">
        <v>205</v>
      </c>
      <c r="G1402" t="s">
        <v>4141</v>
      </c>
      <c r="H1402" t="s">
        <v>22</v>
      </c>
      <c r="I1402" t="s">
        <v>556</v>
      </c>
      <c r="J1402" t="s">
        <v>227</v>
      </c>
      <c r="K1402" t="s">
        <v>266</v>
      </c>
      <c r="L1402" t="s">
        <v>211</v>
      </c>
      <c r="M1402" t="str">
        <f>_430_CS_COMBOCODES[[#This Row],[Dept ID]]&amp;_430_CS_COMBOCODES[[#This Row],[Fund]]</f>
        <v>105023010600</v>
      </c>
    </row>
    <row r="1403" spans="1:13" x14ac:dyDescent="0.3">
      <c r="A1403" s="8">
        <v>43182</v>
      </c>
      <c r="B1403" t="s">
        <v>21</v>
      </c>
      <c r="C1403" t="s">
        <v>4142</v>
      </c>
      <c r="D1403" t="s">
        <v>4143</v>
      </c>
      <c r="E1403" t="s">
        <v>4144</v>
      </c>
      <c r="F1403" t="s">
        <v>205</v>
      </c>
      <c r="G1403" t="s">
        <v>3473</v>
      </c>
      <c r="H1403" t="s">
        <v>22</v>
      </c>
      <c r="I1403" t="s">
        <v>754</v>
      </c>
      <c r="J1403" t="s">
        <v>3475</v>
      </c>
      <c r="K1403" t="s">
        <v>266</v>
      </c>
      <c r="L1403" t="s">
        <v>211</v>
      </c>
      <c r="M1403" t="str">
        <f>_430_CS_COMBOCODES[[#This Row],[Dept ID]]&amp;_430_CS_COMBOCODES[[#This Row],[Fund]]</f>
        <v>105941210500</v>
      </c>
    </row>
    <row r="1404" spans="1:13" hidden="1" x14ac:dyDescent="0.3">
      <c r="A1404" s="8">
        <v>43647</v>
      </c>
      <c r="B1404" t="s">
        <v>21</v>
      </c>
      <c r="C1404" t="s">
        <v>4145</v>
      </c>
      <c r="D1404" t="s">
        <v>4146</v>
      </c>
      <c r="E1404" t="s">
        <v>4147</v>
      </c>
      <c r="F1404" t="s">
        <v>205</v>
      </c>
      <c r="G1404" t="s">
        <v>4148</v>
      </c>
      <c r="H1404" t="s">
        <v>22</v>
      </c>
      <c r="I1404" t="s">
        <v>200</v>
      </c>
      <c r="J1404" t="s">
        <v>4149</v>
      </c>
      <c r="K1404" t="s">
        <v>4056</v>
      </c>
      <c r="L1404" t="s">
        <v>211</v>
      </c>
      <c r="M1404" t="str">
        <f>_430_CS_COMBOCODES[[#This Row],[Dept ID]]&amp;_430_CS_COMBOCODES[[#This Row],[Fund]]</f>
        <v>141783314100</v>
      </c>
    </row>
    <row r="1405" spans="1:13" hidden="1" x14ac:dyDescent="0.3">
      <c r="A1405" s="8">
        <v>43891</v>
      </c>
      <c r="B1405" t="s">
        <v>21</v>
      </c>
      <c r="C1405" t="s">
        <v>4150</v>
      </c>
      <c r="D1405" t="s">
        <v>4151</v>
      </c>
      <c r="E1405" t="s">
        <v>22</v>
      </c>
      <c r="F1405" t="s">
        <v>205</v>
      </c>
      <c r="G1405" t="s">
        <v>4152</v>
      </c>
      <c r="H1405" t="s">
        <v>22</v>
      </c>
      <c r="I1405" t="s">
        <v>265</v>
      </c>
      <c r="J1405" t="s">
        <v>3968</v>
      </c>
      <c r="K1405" t="s">
        <v>266</v>
      </c>
      <c r="L1405" t="s">
        <v>211</v>
      </c>
      <c r="M1405" t="str">
        <f>_430_CS_COMBOCODES[[#This Row],[Dept ID]]&amp;_430_CS_COMBOCODES[[#This Row],[Fund]]</f>
        <v>105643610000</v>
      </c>
    </row>
    <row r="1406" spans="1:13" hidden="1" x14ac:dyDescent="0.3">
      <c r="A1406" s="8">
        <v>43921</v>
      </c>
      <c r="B1406" t="s">
        <v>201</v>
      </c>
      <c r="C1406" t="s">
        <v>4153</v>
      </c>
      <c r="D1406" t="s">
        <v>4154</v>
      </c>
      <c r="E1406" t="s">
        <v>4155</v>
      </c>
      <c r="F1406" t="s">
        <v>205</v>
      </c>
      <c r="G1406" t="s">
        <v>4156</v>
      </c>
      <c r="H1406" t="s">
        <v>22</v>
      </c>
      <c r="I1406" t="s">
        <v>384</v>
      </c>
      <c r="J1406" t="s">
        <v>259</v>
      </c>
      <c r="K1406" t="s">
        <v>382</v>
      </c>
      <c r="L1406" t="s">
        <v>211</v>
      </c>
      <c r="M1406" t="str">
        <f>_430_CS_COMBOCODES[[#This Row],[Dept ID]]&amp;_430_CS_COMBOCODES[[#This Row],[Fund]]</f>
        <v>141006014000</v>
      </c>
    </row>
    <row r="1407" spans="1:13" hidden="1" x14ac:dyDescent="0.3">
      <c r="A1407" s="8">
        <v>43647</v>
      </c>
      <c r="B1407" t="s">
        <v>21</v>
      </c>
      <c r="C1407" t="s">
        <v>4157</v>
      </c>
      <c r="D1407" t="s">
        <v>4158</v>
      </c>
      <c r="E1407" t="s">
        <v>4159</v>
      </c>
      <c r="F1407" t="s">
        <v>205</v>
      </c>
      <c r="G1407" t="s">
        <v>559</v>
      </c>
      <c r="H1407" t="s">
        <v>22</v>
      </c>
      <c r="I1407" t="s">
        <v>200</v>
      </c>
      <c r="J1407" t="s">
        <v>259</v>
      </c>
      <c r="K1407" t="s">
        <v>382</v>
      </c>
      <c r="L1407" t="s">
        <v>211</v>
      </c>
      <c r="M1407" t="str">
        <f>_430_CS_COMBOCODES[[#This Row],[Dept ID]]&amp;_430_CS_COMBOCODES[[#This Row],[Fund]]</f>
        <v>141724014100</v>
      </c>
    </row>
    <row r="1408" spans="1:13" hidden="1" x14ac:dyDescent="0.3">
      <c r="A1408" s="8">
        <v>43921</v>
      </c>
      <c r="B1408" t="s">
        <v>201</v>
      </c>
      <c r="C1408" t="s">
        <v>4160</v>
      </c>
      <c r="D1408" t="s">
        <v>4161</v>
      </c>
      <c r="E1408" t="s">
        <v>4162</v>
      </c>
      <c r="F1408" t="s">
        <v>205</v>
      </c>
      <c r="G1408" t="s">
        <v>4163</v>
      </c>
      <c r="H1408" t="s">
        <v>22</v>
      </c>
      <c r="I1408" t="s">
        <v>384</v>
      </c>
      <c r="J1408" t="s">
        <v>259</v>
      </c>
      <c r="K1408" t="s">
        <v>382</v>
      </c>
      <c r="L1408" t="s">
        <v>211</v>
      </c>
      <c r="M1408" t="str">
        <f>_430_CS_COMBOCODES[[#This Row],[Dept ID]]&amp;_430_CS_COMBOCODES[[#This Row],[Fund]]</f>
        <v>141760814000</v>
      </c>
    </row>
    <row r="1409" spans="1:13" hidden="1" x14ac:dyDescent="0.3">
      <c r="A1409" s="8">
        <v>43921</v>
      </c>
      <c r="B1409" t="s">
        <v>201</v>
      </c>
      <c r="C1409" t="s">
        <v>4164</v>
      </c>
      <c r="D1409" t="s">
        <v>4165</v>
      </c>
      <c r="E1409" t="s">
        <v>4166</v>
      </c>
      <c r="F1409" t="s">
        <v>205</v>
      </c>
      <c r="G1409" t="s">
        <v>1607</v>
      </c>
      <c r="H1409" t="s">
        <v>22</v>
      </c>
      <c r="I1409" t="s">
        <v>384</v>
      </c>
      <c r="J1409" t="s">
        <v>233</v>
      </c>
      <c r="K1409" t="s">
        <v>1609</v>
      </c>
      <c r="L1409" t="s">
        <v>211</v>
      </c>
      <c r="M1409" t="str">
        <f>_430_CS_COMBOCODES[[#This Row],[Dept ID]]&amp;_430_CS_COMBOCODES[[#This Row],[Fund]]</f>
        <v>141782314000</v>
      </c>
    </row>
    <row r="1410" spans="1:13" hidden="1" x14ac:dyDescent="0.3">
      <c r="A1410" s="8">
        <v>43647</v>
      </c>
      <c r="B1410" t="s">
        <v>21</v>
      </c>
      <c r="C1410" t="s">
        <v>4167</v>
      </c>
      <c r="D1410" t="s">
        <v>4168</v>
      </c>
      <c r="E1410" t="s">
        <v>4169</v>
      </c>
      <c r="F1410" t="s">
        <v>205</v>
      </c>
      <c r="G1410" t="s">
        <v>4170</v>
      </c>
      <c r="H1410" t="s">
        <v>22</v>
      </c>
      <c r="I1410" t="s">
        <v>200</v>
      </c>
      <c r="J1410" t="s">
        <v>259</v>
      </c>
      <c r="K1410" t="s">
        <v>382</v>
      </c>
      <c r="L1410" t="s">
        <v>211</v>
      </c>
      <c r="M1410" t="str">
        <f>_430_CS_COMBOCODES[[#This Row],[Dept ID]]&amp;_430_CS_COMBOCODES[[#This Row],[Fund]]</f>
        <v>141721114100</v>
      </c>
    </row>
    <row r="1411" spans="1:13" hidden="1" x14ac:dyDescent="0.3">
      <c r="A1411" s="8">
        <v>43921</v>
      </c>
      <c r="B1411" t="s">
        <v>201</v>
      </c>
      <c r="C1411" t="s">
        <v>4171</v>
      </c>
      <c r="D1411" t="s">
        <v>4172</v>
      </c>
      <c r="E1411" t="s">
        <v>4173</v>
      </c>
      <c r="F1411" t="s">
        <v>205</v>
      </c>
      <c r="G1411" t="s">
        <v>4174</v>
      </c>
      <c r="H1411" t="s">
        <v>22</v>
      </c>
      <c r="I1411" t="s">
        <v>384</v>
      </c>
      <c r="J1411" t="s">
        <v>259</v>
      </c>
      <c r="K1411" t="s">
        <v>382</v>
      </c>
      <c r="L1411" t="s">
        <v>211</v>
      </c>
      <c r="M1411" t="str">
        <f>_430_CS_COMBOCODES[[#This Row],[Dept ID]]&amp;_430_CS_COMBOCODES[[#This Row],[Fund]]</f>
        <v>141710414000</v>
      </c>
    </row>
    <row r="1412" spans="1:13" hidden="1" x14ac:dyDescent="0.3">
      <c r="A1412" s="8">
        <v>43647</v>
      </c>
      <c r="B1412" t="s">
        <v>21</v>
      </c>
      <c r="C1412" t="s">
        <v>4175</v>
      </c>
      <c r="D1412" t="s">
        <v>4176</v>
      </c>
      <c r="E1412" t="s">
        <v>4177</v>
      </c>
      <c r="F1412" t="s">
        <v>205</v>
      </c>
      <c r="G1412" t="s">
        <v>4178</v>
      </c>
      <c r="H1412" t="s">
        <v>22</v>
      </c>
      <c r="I1412" t="s">
        <v>200</v>
      </c>
      <c r="J1412" t="s">
        <v>259</v>
      </c>
      <c r="K1412" t="s">
        <v>382</v>
      </c>
      <c r="L1412" t="s">
        <v>211</v>
      </c>
      <c r="M1412" t="str">
        <f>_430_CS_COMBOCODES[[#This Row],[Dept ID]]&amp;_430_CS_COMBOCODES[[#This Row],[Fund]]</f>
        <v>141780114100</v>
      </c>
    </row>
    <row r="1413" spans="1:13" hidden="1" x14ac:dyDescent="0.3">
      <c r="A1413" s="8">
        <v>44197</v>
      </c>
      <c r="B1413" t="s">
        <v>21</v>
      </c>
      <c r="C1413" t="s">
        <v>4179</v>
      </c>
      <c r="D1413" t="s">
        <v>4180</v>
      </c>
      <c r="E1413" t="s">
        <v>22</v>
      </c>
      <c r="F1413" t="s">
        <v>205</v>
      </c>
      <c r="G1413" t="s">
        <v>1078</v>
      </c>
      <c r="H1413" t="s">
        <v>22</v>
      </c>
      <c r="I1413" t="s">
        <v>265</v>
      </c>
      <c r="J1413" t="s">
        <v>209</v>
      </c>
      <c r="K1413" t="s">
        <v>266</v>
      </c>
      <c r="L1413" t="s">
        <v>211</v>
      </c>
      <c r="M1413" t="str">
        <f>_430_CS_COMBOCODES[[#This Row],[Dept ID]]&amp;_430_CS_COMBOCODES[[#This Row],[Fund]]</f>
        <v>101102010000</v>
      </c>
    </row>
    <row r="1414" spans="1:13" hidden="1" x14ac:dyDescent="0.3">
      <c r="A1414" s="8">
        <v>42917</v>
      </c>
      <c r="B1414" t="s">
        <v>21</v>
      </c>
      <c r="C1414" t="s">
        <v>4181</v>
      </c>
      <c r="D1414" t="s">
        <v>4182</v>
      </c>
      <c r="E1414" t="s">
        <v>4183</v>
      </c>
      <c r="F1414" t="s">
        <v>205</v>
      </c>
      <c r="G1414" t="s">
        <v>4184</v>
      </c>
      <c r="H1414" t="s">
        <v>22</v>
      </c>
      <c r="I1414" t="s">
        <v>754</v>
      </c>
      <c r="J1414" t="s">
        <v>1775</v>
      </c>
      <c r="K1414" t="s">
        <v>266</v>
      </c>
      <c r="L1414" t="s">
        <v>211</v>
      </c>
      <c r="M1414" t="str">
        <f>_430_CS_COMBOCODES[[#This Row],[Dept ID]]&amp;_430_CS_COMBOCODES[[#This Row],[Fund]]</f>
        <v>105741410500</v>
      </c>
    </row>
    <row r="1415" spans="1:13" hidden="1" x14ac:dyDescent="0.3">
      <c r="A1415" s="8">
        <v>43282</v>
      </c>
      <c r="B1415" t="s">
        <v>21</v>
      </c>
      <c r="C1415" t="s">
        <v>4185</v>
      </c>
      <c r="D1415" t="s">
        <v>4186</v>
      </c>
      <c r="E1415" t="s">
        <v>4187</v>
      </c>
      <c r="F1415" t="s">
        <v>205</v>
      </c>
      <c r="G1415" t="s">
        <v>4188</v>
      </c>
      <c r="H1415" t="s">
        <v>22</v>
      </c>
      <c r="I1415" t="s">
        <v>3890</v>
      </c>
      <c r="J1415" t="s">
        <v>3891</v>
      </c>
      <c r="K1415" t="s">
        <v>19</v>
      </c>
      <c r="L1415" t="s">
        <v>211</v>
      </c>
      <c r="M1415" t="str">
        <f>_430_CS_COMBOCODES[[#This Row],[Dept ID]]&amp;_430_CS_COMBOCODES[[#This Row],[Fund]]</f>
        <v>128040012280</v>
      </c>
    </row>
    <row r="1416" spans="1:13" hidden="1" x14ac:dyDescent="0.3">
      <c r="A1416" s="8">
        <v>43921</v>
      </c>
      <c r="B1416" t="s">
        <v>201</v>
      </c>
      <c r="C1416" t="s">
        <v>4189</v>
      </c>
      <c r="D1416" t="s">
        <v>4190</v>
      </c>
      <c r="E1416" t="s">
        <v>22</v>
      </c>
      <c r="F1416" t="s">
        <v>205</v>
      </c>
      <c r="G1416" t="s">
        <v>4191</v>
      </c>
      <c r="H1416" t="s">
        <v>22</v>
      </c>
      <c r="I1416" t="s">
        <v>384</v>
      </c>
      <c r="J1416" t="s">
        <v>209</v>
      </c>
      <c r="K1416" t="s">
        <v>382</v>
      </c>
      <c r="L1416" t="s">
        <v>211</v>
      </c>
      <c r="M1416" t="str">
        <f>_430_CS_COMBOCODES[[#This Row],[Dept ID]]&amp;_430_CS_COMBOCODES[[#This Row],[Fund]]</f>
        <v>141781614000</v>
      </c>
    </row>
    <row r="1417" spans="1:13" hidden="1" x14ac:dyDescent="0.3">
      <c r="A1417" s="8">
        <v>44013</v>
      </c>
      <c r="B1417" t="s">
        <v>21</v>
      </c>
      <c r="C1417" t="s">
        <v>4192</v>
      </c>
      <c r="D1417" t="s">
        <v>4193</v>
      </c>
      <c r="E1417" t="s">
        <v>22</v>
      </c>
      <c r="F1417" t="s">
        <v>205</v>
      </c>
      <c r="G1417" t="s">
        <v>4194</v>
      </c>
      <c r="H1417" t="s">
        <v>22</v>
      </c>
      <c r="I1417" t="s">
        <v>200</v>
      </c>
      <c r="J1417" t="s">
        <v>259</v>
      </c>
      <c r="K1417" t="s">
        <v>382</v>
      </c>
      <c r="L1417" t="s">
        <v>211</v>
      </c>
      <c r="M1417" t="str">
        <f>_430_CS_COMBOCODES[[#This Row],[Dept ID]]&amp;_430_CS_COMBOCODES[[#This Row],[Fund]]</f>
        <v>141742514100</v>
      </c>
    </row>
    <row r="1418" spans="1:13" hidden="1" x14ac:dyDescent="0.3">
      <c r="A1418" s="8">
        <v>44197</v>
      </c>
      <c r="B1418" t="s">
        <v>21</v>
      </c>
      <c r="C1418" t="s">
        <v>4195</v>
      </c>
      <c r="D1418" t="s">
        <v>4196</v>
      </c>
      <c r="E1418" t="s">
        <v>22</v>
      </c>
      <c r="F1418" t="s">
        <v>205</v>
      </c>
      <c r="G1418" t="s">
        <v>2898</v>
      </c>
      <c r="H1418" t="s">
        <v>22</v>
      </c>
      <c r="I1418" t="s">
        <v>265</v>
      </c>
      <c r="J1418" t="s">
        <v>209</v>
      </c>
      <c r="K1418" t="s">
        <v>266</v>
      </c>
      <c r="L1418" t="s">
        <v>211</v>
      </c>
      <c r="M1418" t="str">
        <f>_430_CS_COMBOCODES[[#This Row],[Dept ID]]&amp;_430_CS_COMBOCODES[[#This Row],[Fund]]</f>
        <v>101109010000</v>
      </c>
    </row>
    <row r="1419" spans="1:13" hidden="1" x14ac:dyDescent="0.3">
      <c r="A1419" s="8">
        <v>42917</v>
      </c>
      <c r="B1419" t="s">
        <v>21</v>
      </c>
      <c r="C1419" t="s">
        <v>4197</v>
      </c>
      <c r="D1419" t="s">
        <v>4198</v>
      </c>
      <c r="E1419" t="s">
        <v>4199</v>
      </c>
      <c r="F1419" t="s">
        <v>205</v>
      </c>
      <c r="G1419" t="s">
        <v>4200</v>
      </c>
      <c r="H1419" t="s">
        <v>22</v>
      </c>
      <c r="I1419" t="s">
        <v>2681</v>
      </c>
      <c r="J1419" t="s">
        <v>760</v>
      </c>
      <c r="K1419" t="s">
        <v>266</v>
      </c>
      <c r="L1419" t="s">
        <v>211</v>
      </c>
      <c r="M1419" t="str">
        <f>_430_CS_COMBOCODES[[#This Row],[Dept ID]]&amp;_430_CS_COMBOCODES[[#This Row],[Fund]]</f>
        <v>154822015000</v>
      </c>
    </row>
    <row r="1420" spans="1:13" hidden="1" x14ac:dyDescent="0.3">
      <c r="A1420" s="8">
        <v>43648</v>
      </c>
      <c r="B1420" t="s">
        <v>201</v>
      </c>
      <c r="C1420" t="s">
        <v>4201</v>
      </c>
      <c r="D1420" t="s">
        <v>4202</v>
      </c>
      <c r="E1420" t="s">
        <v>3914</v>
      </c>
      <c r="F1420" t="s">
        <v>205</v>
      </c>
      <c r="G1420" t="s">
        <v>4203</v>
      </c>
      <c r="H1420" t="s">
        <v>22</v>
      </c>
      <c r="I1420" t="s">
        <v>200</v>
      </c>
      <c r="J1420" t="s">
        <v>233</v>
      </c>
      <c r="K1420" t="s">
        <v>4056</v>
      </c>
      <c r="L1420" t="s">
        <v>211</v>
      </c>
      <c r="M1420" t="str">
        <f>_430_CS_COMBOCODES[[#This Row],[Dept ID]]&amp;_430_CS_COMBOCODES[[#This Row],[Fund]]</f>
        <v>141757414100</v>
      </c>
    </row>
    <row r="1421" spans="1:13" hidden="1" x14ac:dyDescent="0.3">
      <c r="A1421" s="8">
        <v>42917</v>
      </c>
      <c r="B1421" t="s">
        <v>21</v>
      </c>
      <c r="C1421" t="s">
        <v>4204</v>
      </c>
      <c r="D1421" t="s">
        <v>4205</v>
      </c>
      <c r="E1421" t="s">
        <v>4206</v>
      </c>
      <c r="F1421" t="s">
        <v>205</v>
      </c>
      <c r="G1421" t="s">
        <v>963</v>
      </c>
      <c r="H1421" t="s">
        <v>22</v>
      </c>
      <c r="I1421" t="s">
        <v>265</v>
      </c>
      <c r="J1421" t="s">
        <v>227</v>
      </c>
      <c r="K1421" t="s">
        <v>266</v>
      </c>
      <c r="L1421" t="s">
        <v>211</v>
      </c>
      <c r="M1421" t="str">
        <f>_430_CS_COMBOCODES[[#This Row],[Dept ID]]&amp;_430_CS_COMBOCODES[[#This Row],[Fund]]</f>
        <v>100705210000</v>
      </c>
    </row>
    <row r="1422" spans="1:13" hidden="1" x14ac:dyDescent="0.3">
      <c r="A1422" s="8">
        <v>42917</v>
      </c>
      <c r="B1422" t="s">
        <v>21</v>
      </c>
      <c r="C1422" t="s">
        <v>4207</v>
      </c>
      <c r="D1422" t="s">
        <v>4208</v>
      </c>
      <c r="E1422" t="s">
        <v>4209</v>
      </c>
      <c r="F1422" t="s">
        <v>205</v>
      </c>
      <c r="G1422" t="s">
        <v>4210</v>
      </c>
      <c r="H1422" t="s">
        <v>22</v>
      </c>
      <c r="I1422" t="s">
        <v>556</v>
      </c>
      <c r="J1422" t="s">
        <v>227</v>
      </c>
      <c r="K1422" t="s">
        <v>266</v>
      </c>
      <c r="L1422" t="s">
        <v>211</v>
      </c>
      <c r="M1422" t="str">
        <f>_430_CS_COMBOCODES[[#This Row],[Dept ID]]&amp;_430_CS_COMBOCODES[[#This Row],[Fund]]</f>
        <v>101104110600</v>
      </c>
    </row>
    <row r="1423" spans="1:13" hidden="1" x14ac:dyDescent="0.3">
      <c r="A1423" s="8">
        <v>42917</v>
      </c>
      <c r="B1423" t="s">
        <v>21</v>
      </c>
      <c r="C1423" t="s">
        <v>4211</v>
      </c>
      <c r="D1423" t="s">
        <v>4212</v>
      </c>
      <c r="E1423" t="s">
        <v>4212</v>
      </c>
      <c r="F1423" t="s">
        <v>205</v>
      </c>
      <c r="G1423" t="s">
        <v>478</v>
      </c>
      <c r="H1423" t="s">
        <v>22</v>
      </c>
      <c r="I1423" t="s">
        <v>754</v>
      </c>
      <c r="J1423" t="s">
        <v>227</v>
      </c>
      <c r="K1423" t="s">
        <v>266</v>
      </c>
      <c r="L1423" t="s">
        <v>211</v>
      </c>
      <c r="M1423" t="str">
        <f>_430_CS_COMBOCODES[[#This Row],[Dept ID]]&amp;_430_CS_COMBOCODES[[#This Row],[Fund]]</f>
        <v>105741810500</v>
      </c>
    </row>
    <row r="1424" spans="1:13" hidden="1" x14ac:dyDescent="0.3">
      <c r="A1424" s="8">
        <v>44013</v>
      </c>
      <c r="B1424" t="s">
        <v>21</v>
      </c>
      <c r="C1424" t="s">
        <v>4213</v>
      </c>
      <c r="D1424" t="s">
        <v>4205</v>
      </c>
      <c r="E1424" t="s">
        <v>22</v>
      </c>
      <c r="F1424" t="s">
        <v>205</v>
      </c>
      <c r="G1424" t="s">
        <v>963</v>
      </c>
      <c r="H1424" t="s">
        <v>22</v>
      </c>
      <c r="I1424" t="s">
        <v>754</v>
      </c>
      <c r="J1424" t="s">
        <v>227</v>
      </c>
      <c r="K1424" t="s">
        <v>266</v>
      </c>
      <c r="L1424" t="s">
        <v>211</v>
      </c>
      <c r="M1424" t="str">
        <f>_430_CS_COMBOCODES[[#This Row],[Dept ID]]&amp;_430_CS_COMBOCODES[[#This Row],[Fund]]</f>
        <v>100705210500</v>
      </c>
    </row>
    <row r="1425" spans="1:13" hidden="1" x14ac:dyDescent="0.3">
      <c r="A1425" s="8">
        <v>42917</v>
      </c>
      <c r="B1425" t="s">
        <v>21</v>
      </c>
      <c r="C1425" t="s">
        <v>4214</v>
      </c>
      <c r="D1425" t="s">
        <v>2349</v>
      </c>
      <c r="E1425" t="s">
        <v>4215</v>
      </c>
      <c r="F1425" t="s">
        <v>205</v>
      </c>
      <c r="G1425" t="s">
        <v>2351</v>
      </c>
      <c r="H1425" t="s">
        <v>22</v>
      </c>
      <c r="I1425" t="s">
        <v>399</v>
      </c>
      <c r="J1425" t="s">
        <v>400</v>
      </c>
      <c r="K1425" t="s">
        <v>401</v>
      </c>
      <c r="L1425" t="s">
        <v>211</v>
      </c>
      <c r="M1425" t="str">
        <f>_430_CS_COMBOCODES[[#This Row],[Dept ID]]&amp;_430_CS_COMBOCODES[[#This Row],[Fund]]</f>
        <v>123100012220</v>
      </c>
    </row>
    <row r="1426" spans="1:13" hidden="1" x14ac:dyDescent="0.3">
      <c r="A1426" s="8">
        <v>42917</v>
      </c>
      <c r="B1426" t="s">
        <v>21</v>
      </c>
      <c r="C1426" t="s">
        <v>4216</v>
      </c>
      <c r="D1426" t="s">
        <v>4217</v>
      </c>
      <c r="E1426" t="s">
        <v>4218</v>
      </c>
      <c r="F1426" t="s">
        <v>205</v>
      </c>
      <c r="G1426" t="s">
        <v>4219</v>
      </c>
      <c r="H1426" t="s">
        <v>22</v>
      </c>
      <c r="I1426" t="s">
        <v>3890</v>
      </c>
      <c r="J1426" t="s">
        <v>3891</v>
      </c>
      <c r="K1426" t="s">
        <v>19</v>
      </c>
      <c r="L1426" t="s">
        <v>211</v>
      </c>
      <c r="M1426" t="str">
        <f>_430_CS_COMBOCODES[[#This Row],[Dept ID]]&amp;_430_CS_COMBOCODES[[#This Row],[Fund]]</f>
        <v>126920012280</v>
      </c>
    </row>
    <row r="1427" spans="1:13" hidden="1" x14ac:dyDescent="0.3">
      <c r="A1427" s="8">
        <v>43921</v>
      </c>
      <c r="B1427" t="s">
        <v>201</v>
      </c>
      <c r="C1427" t="s">
        <v>4220</v>
      </c>
      <c r="D1427" t="s">
        <v>4221</v>
      </c>
      <c r="E1427" t="s">
        <v>4222</v>
      </c>
      <c r="F1427" t="s">
        <v>205</v>
      </c>
      <c r="G1427" t="s">
        <v>4223</v>
      </c>
      <c r="H1427" t="s">
        <v>22</v>
      </c>
      <c r="I1427" t="s">
        <v>384</v>
      </c>
      <c r="J1427" t="s">
        <v>1568</v>
      </c>
      <c r="K1427" t="s">
        <v>1560</v>
      </c>
      <c r="L1427" t="s">
        <v>211</v>
      </c>
      <c r="M1427" t="str">
        <f>_430_CS_COMBOCODES[[#This Row],[Dept ID]]&amp;_430_CS_COMBOCODES[[#This Row],[Fund]]</f>
        <v>141774114000</v>
      </c>
    </row>
    <row r="1428" spans="1:13" hidden="1" x14ac:dyDescent="0.3">
      <c r="A1428" s="8">
        <v>42917</v>
      </c>
      <c r="B1428" t="s">
        <v>21</v>
      </c>
      <c r="C1428" t="s">
        <v>4224</v>
      </c>
      <c r="D1428" t="s">
        <v>4225</v>
      </c>
      <c r="E1428" t="s">
        <v>4226</v>
      </c>
      <c r="F1428" t="s">
        <v>205</v>
      </c>
      <c r="G1428" t="s">
        <v>1330</v>
      </c>
      <c r="H1428" t="s">
        <v>22</v>
      </c>
      <c r="I1428" t="s">
        <v>265</v>
      </c>
      <c r="J1428" t="s">
        <v>227</v>
      </c>
      <c r="K1428" t="s">
        <v>266</v>
      </c>
      <c r="L1428" t="s">
        <v>211</v>
      </c>
      <c r="M1428" t="str">
        <f>_430_CS_COMBOCODES[[#This Row],[Dept ID]]&amp;_430_CS_COMBOCODES[[#This Row],[Fund]]</f>
        <v>101002010000</v>
      </c>
    </row>
    <row r="1429" spans="1:13" hidden="1" x14ac:dyDescent="0.3">
      <c r="A1429" s="8">
        <v>42917</v>
      </c>
      <c r="B1429" t="s">
        <v>21</v>
      </c>
      <c r="C1429" t="s">
        <v>4227</v>
      </c>
      <c r="D1429" t="s">
        <v>4228</v>
      </c>
      <c r="E1429" t="s">
        <v>4124</v>
      </c>
      <c r="F1429" t="s">
        <v>205</v>
      </c>
      <c r="G1429" t="s">
        <v>4229</v>
      </c>
      <c r="H1429" t="s">
        <v>22</v>
      </c>
      <c r="I1429" t="s">
        <v>384</v>
      </c>
      <c r="J1429" t="s">
        <v>259</v>
      </c>
      <c r="K1429" t="s">
        <v>3977</v>
      </c>
      <c r="L1429" t="s">
        <v>211</v>
      </c>
      <c r="M1429" t="str">
        <f>_430_CS_COMBOCODES[[#This Row],[Dept ID]]&amp;_430_CS_COMBOCODES[[#This Row],[Fund]]</f>
        <v>141801414000</v>
      </c>
    </row>
    <row r="1430" spans="1:13" hidden="1" x14ac:dyDescent="0.3">
      <c r="A1430" s="8">
        <v>43647</v>
      </c>
      <c r="B1430" t="s">
        <v>21</v>
      </c>
      <c r="C1430" t="s">
        <v>4230</v>
      </c>
      <c r="D1430" t="s">
        <v>4231</v>
      </c>
      <c r="E1430" t="s">
        <v>4232</v>
      </c>
      <c r="F1430" t="s">
        <v>205</v>
      </c>
      <c r="G1430" t="s">
        <v>4233</v>
      </c>
      <c r="H1430" t="s">
        <v>22</v>
      </c>
      <c r="I1430" t="s">
        <v>754</v>
      </c>
      <c r="J1430" t="s">
        <v>760</v>
      </c>
      <c r="K1430" t="s">
        <v>266</v>
      </c>
      <c r="L1430" t="s">
        <v>211</v>
      </c>
      <c r="M1430" t="str">
        <f>_430_CS_COMBOCODES[[#This Row],[Dept ID]]&amp;_430_CS_COMBOCODES[[#This Row],[Fund]]</f>
        <v>103914010500</v>
      </c>
    </row>
    <row r="1431" spans="1:13" hidden="1" x14ac:dyDescent="0.3">
      <c r="A1431" s="8">
        <v>43794</v>
      </c>
      <c r="B1431" t="s">
        <v>21</v>
      </c>
      <c r="C1431" t="s">
        <v>4234</v>
      </c>
      <c r="D1431" t="s">
        <v>4235</v>
      </c>
      <c r="E1431" t="s">
        <v>4236</v>
      </c>
      <c r="F1431" t="s">
        <v>205</v>
      </c>
      <c r="G1431" t="s">
        <v>4237</v>
      </c>
      <c r="H1431" t="s">
        <v>22</v>
      </c>
      <c r="I1431" t="s">
        <v>200</v>
      </c>
      <c r="J1431" t="s">
        <v>259</v>
      </c>
      <c r="K1431" t="s">
        <v>382</v>
      </c>
      <c r="L1431" t="s">
        <v>211</v>
      </c>
      <c r="M1431" t="str">
        <f>_430_CS_COMBOCODES[[#This Row],[Dept ID]]&amp;_430_CS_COMBOCODES[[#This Row],[Fund]]</f>
        <v>141780614100</v>
      </c>
    </row>
    <row r="1432" spans="1:13" hidden="1" x14ac:dyDescent="0.3">
      <c r="A1432" s="8">
        <v>43952</v>
      </c>
      <c r="B1432" t="s">
        <v>21</v>
      </c>
      <c r="C1432" t="s">
        <v>4238</v>
      </c>
      <c r="D1432" t="s">
        <v>4239</v>
      </c>
      <c r="E1432" t="s">
        <v>22</v>
      </c>
      <c r="F1432" t="s">
        <v>205</v>
      </c>
      <c r="G1432" t="s">
        <v>4240</v>
      </c>
      <c r="H1432" t="s">
        <v>22</v>
      </c>
      <c r="I1432" t="s">
        <v>556</v>
      </c>
      <c r="J1432" t="s">
        <v>4241</v>
      </c>
      <c r="K1432" t="s">
        <v>266</v>
      </c>
      <c r="L1432" t="s">
        <v>211</v>
      </c>
      <c r="M1432" t="str">
        <f>_430_CS_COMBOCODES[[#This Row],[Dept ID]]&amp;_430_CS_COMBOCODES[[#This Row],[Fund]]</f>
        <v>109131010600</v>
      </c>
    </row>
    <row r="1433" spans="1:13" hidden="1" x14ac:dyDescent="0.3">
      <c r="A1433" s="8">
        <v>43923</v>
      </c>
      <c r="B1433" t="s">
        <v>201</v>
      </c>
      <c r="C1433" t="s">
        <v>4242</v>
      </c>
      <c r="D1433" t="s">
        <v>4020</v>
      </c>
      <c r="E1433" t="s">
        <v>4021</v>
      </c>
      <c r="F1433" t="s">
        <v>205</v>
      </c>
      <c r="G1433" t="s">
        <v>4022</v>
      </c>
      <c r="H1433" t="s">
        <v>22</v>
      </c>
      <c r="I1433" t="s">
        <v>384</v>
      </c>
      <c r="J1433" t="s">
        <v>259</v>
      </c>
      <c r="K1433" t="s">
        <v>382</v>
      </c>
      <c r="L1433" t="s">
        <v>211</v>
      </c>
      <c r="M1433" t="str">
        <f>_430_CS_COMBOCODES[[#This Row],[Dept ID]]&amp;_430_CS_COMBOCODES[[#This Row],[Fund]]</f>
        <v>141743814000</v>
      </c>
    </row>
    <row r="1434" spans="1:13" hidden="1" x14ac:dyDescent="0.3">
      <c r="A1434" s="8">
        <v>42917</v>
      </c>
      <c r="B1434" t="s">
        <v>21</v>
      </c>
      <c r="C1434" t="s">
        <v>4243</v>
      </c>
      <c r="D1434" t="s">
        <v>4244</v>
      </c>
      <c r="E1434" t="s">
        <v>22</v>
      </c>
      <c r="F1434" t="s">
        <v>205</v>
      </c>
      <c r="G1434" t="s">
        <v>4245</v>
      </c>
      <c r="H1434" t="s">
        <v>22</v>
      </c>
      <c r="I1434" t="s">
        <v>754</v>
      </c>
      <c r="J1434" t="s">
        <v>227</v>
      </c>
      <c r="K1434" t="s">
        <v>266</v>
      </c>
      <c r="L1434" t="s">
        <v>211</v>
      </c>
      <c r="M1434" t="str">
        <f>_430_CS_COMBOCODES[[#This Row],[Dept ID]]&amp;_430_CS_COMBOCODES[[#This Row],[Fund]]</f>
        <v>100303910500</v>
      </c>
    </row>
    <row r="1435" spans="1:13" hidden="1" x14ac:dyDescent="0.3">
      <c r="A1435" s="8">
        <v>43921</v>
      </c>
      <c r="B1435" t="s">
        <v>201</v>
      </c>
      <c r="C1435" t="s">
        <v>4246</v>
      </c>
      <c r="D1435" t="s">
        <v>4247</v>
      </c>
      <c r="E1435" t="s">
        <v>4248</v>
      </c>
      <c r="F1435" t="s">
        <v>205</v>
      </c>
      <c r="G1435" t="s">
        <v>4249</v>
      </c>
      <c r="H1435" t="s">
        <v>22</v>
      </c>
      <c r="I1435" t="s">
        <v>384</v>
      </c>
      <c r="J1435" t="s">
        <v>233</v>
      </c>
      <c r="K1435" t="s">
        <v>4056</v>
      </c>
      <c r="L1435" t="s">
        <v>211</v>
      </c>
      <c r="M1435" t="str">
        <f>_430_CS_COMBOCODES[[#This Row],[Dept ID]]&amp;_430_CS_COMBOCODES[[#This Row],[Fund]]</f>
        <v>141724314000</v>
      </c>
    </row>
    <row r="1436" spans="1:13" hidden="1" x14ac:dyDescent="0.3">
      <c r="A1436" s="8">
        <v>43283</v>
      </c>
      <c r="B1436" t="s">
        <v>201</v>
      </c>
      <c r="C1436" t="s">
        <v>4250</v>
      </c>
      <c r="D1436" t="s">
        <v>4251</v>
      </c>
      <c r="E1436" t="s">
        <v>4252</v>
      </c>
      <c r="F1436" t="s">
        <v>205</v>
      </c>
      <c r="G1436" t="s">
        <v>4253</v>
      </c>
      <c r="H1436" t="s">
        <v>22</v>
      </c>
      <c r="I1436" t="s">
        <v>1812</v>
      </c>
      <c r="J1436" t="s">
        <v>1813</v>
      </c>
      <c r="K1436" t="s">
        <v>401</v>
      </c>
      <c r="L1436" t="s">
        <v>211</v>
      </c>
      <c r="M1436" t="str">
        <f>_430_CS_COMBOCODES[[#This Row],[Dept ID]]&amp;_430_CS_COMBOCODES[[#This Row],[Fund]]</f>
        <v>122800012270</v>
      </c>
    </row>
    <row r="1437" spans="1:13" hidden="1" x14ac:dyDescent="0.3">
      <c r="A1437" s="8">
        <v>43922</v>
      </c>
      <c r="B1437" t="s">
        <v>21</v>
      </c>
      <c r="C1437" t="s">
        <v>4254</v>
      </c>
      <c r="D1437" t="s">
        <v>4255</v>
      </c>
      <c r="E1437" t="s">
        <v>22</v>
      </c>
      <c r="F1437" t="s">
        <v>205</v>
      </c>
      <c r="G1437" t="s">
        <v>231</v>
      </c>
      <c r="H1437" t="s">
        <v>22</v>
      </c>
      <c r="I1437" t="s">
        <v>754</v>
      </c>
      <c r="J1437" t="s">
        <v>4108</v>
      </c>
      <c r="K1437" t="s">
        <v>266</v>
      </c>
      <c r="L1437" t="s">
        <v>211</v>
      </c>
      <c r="M1437" t="str">
        <f>_430_CS_COMBOCODES[[#This Row],[Dept ID]]&amp;_430_CS_COMBOCODES[[#This Row],[Fund]]</f>
        <v>103101010500</v>
      </c>
    </row>
    <row r="1438" spans="1:13" hidden="1" x14ac:dyDescent="0.3">
      <c r="A1438" s="8">
        <v>44012</v>
      </c>
      <c r="B1438" t="s">
        <v>201</v>
      </c>
      <c r="C1438" t="s">
        <v>4256</v>
      </c>
      <c r="D1438" t="s">
        <v>4257</v>
      </c>
      <c r="E1438" t="s">
        <v>4258</v>
      </c>
      <c r="F1438" t="s">
        <v>205</v>
      </c>
      <c r="G1438" t="s">
        <v>4259</v>
      </c>
      <c r="H1438" t="s">
        <v>22</v>
      </c>
      <c r="I1438" t="s">
        <v>384</v>
      </c>
      <c r="J1438" t="s">
        <v>259</v>
      </c>
      <c r="K1438" t="s">
        <v>382</v>
      </c>
      <c r="L1438" t="s">
        <v>211</v>
      </c>
      <c r="M1438" t="str">
        <f>_430_CS_COMBOCODES[[#This Row],[Dept ID]]&amp;_430_CS_COMBOCODES[[#This Row],[Fund]]</f>
        <v>141741614000</v>
      </c>
    </row>
    <row r="1439" spans="1:13" hidden="1" x14ac:dyDescent="0.3">
      <c r="A1439" s="8">
        <v>43584</v>
      </c>
      <c r="B1439" t="s">
        <v>201</v>
      </c>
      <c r="C1439" t="s">
        <v>4260</v>
      </c>
      <c r="D1439" t="s">
        <v>4261</v>
      </c>
      <c r="E1439" t="s">
        <v>4262</v>
      </c>
      <c r="F1439" t="s">
        <v>205</v>
      </c>
      <c r="G1439" t="s">
        <v>4263</v>
      </c>
      <c r="H1439" t="s">
        <v>22</v>
      </c>
      <c r="I1439" t="s">
        <v>754</v>
      </c>
      <c r="J1439" t="s">
        <v>227</v>
      </c>
      <c r="K1439" t="s">
        <v>266</v>
      </c>
      <c r="L1439" t="s">
        <v>211</v>
      </c>
      <c r="M1439" t="str">
        <f>_430_CS_COMBOCODES[[#This Row],[Dept ID]]&amp;_430_CS_COMBOCODES[[#This Row],[Fund]]</f>
        <v>100403410500</v>
      </c>
    </row>
    <row r="1440" spans="1:13" hidden="1" x14ac:dyDescent="0.3">
      <c r="A1440" s="8">
        <v>43794</v>
      </c>
      <c r="B1440" t="s">
        <v>21</v>
      </c>
      <c r="C1440" t="s">
        <v>4264</v>
      </c>
      <c r="D1440" t="s">
        <v>4265</v>
      </c>
      <c r="E1440" t="s">
        <v>4266</v>
      </c>
      <c r="F1440" t="s">
        <v>205</v>
      </c>
      <c r="G1440" t="s">
        <v>4267</v>
      </c>
      <c r="H1440" t="s">
        <v>22</v>
      </c>
      <c r="I1440" t="s">
        <v>200</v>
      </c>
      <c r="J1440" t="s">
        <v>1568</v>
      </c>
      <c r="K1440" t="s">
        <v>1560</v>
      </c>
      <c r="L1440" t="s">
        <v>211</v>
      </c>
      <c r="M1440" t="str">
        <f>_430_CS_COMBOCODES[[#This Row],[Dept ID]]&amp;_430_CS_COMBOCODES[[#This Row],[Fund]]</f>
        <v>141750014100</v>
      </c>
    </row>
    <row r="1441" spans="1:13" hidden="1" x14ac:dyDescent="0.3">
      <c r="A1441" s="8">
        <v>42917</v>
      </c>
      <c r="B1441" t="s">
        <v>21</v>
      </c>
      <c r="C1441" t="s">
        <v>4268</v>
      </c>
      <c r="D1441" t="s">
        <v>4269</v>
      </c>
      <c r="E1441" t="s">
        <v>4270</v>
      </c>
      <c r="F1441" t="s">
        <v>205</v>
      </c>
      <c r="G1441" t="s">
        <v>4271</v>
      </c>
      <c r="H1441" t="s">
        <v>22</v>
      </c>
      <c r="I1441" t="s">
        <v>3890</v>
      </c>
      <c r="J1441" t="s">
        <v>3891</v>
      </c>
      <c r="K1441" t="s">
        <v>19</v>
      </c>
      <c r="L1441" t="s">
        <v>211</v>
      </c>
      <c r="M1441" t="str">
        <f>_430_CS_COMBOCODES[[#This Row],[Dept ID]]&amp;_430_CS_COMBOCODES[[#This Row],[Fund]]</f>
        <v>128920012280</v>
      </c>
    </row>
    <row r="1442" spans="1:13" hidden="1" x14ac:dyDescent="0.3">
      <c r="A1442" s="8">
        <v>42917</v>
      </c>
      <c r="B1442" t="s">
        <v>21</v>
      </c>
      <c r="C1442" t="s">
        <v>4272</v>
      </c>
      <c r="D1442" t="s">
        <v>4273</v>
      </c>
      <c r="E1442" t="s">
        <v>4274</v>
      </c>
      <c r="F1442" t="s">
        <v>205</v>
      </c>
      <c r="G1442" t="s">
        <v>4275</v>
      </c>
      <c r="H1442" t="s">
        <v>22</v>
      </c>
      <c r="I1442" t="s">
        <v>754</v>
      </c>
      <c r="J1442" t="s">
        <v>1279</v>
      </c>
      <c r="K1442" t="s">
        <v>266</v>
      </c>
      <c r="L1442" t="s">
        <v>211</v>
      </c>
      <c r="M1442" t="str">
        <f>_430_CS_COMBOCODES[[#This Row],[Dept ID]]&amp;_430_CS_COMBOCODES[[#This Row],[Fund]]</f>
        <v>109300010500</v>
      </c>
    </row>
    <row r="1443" spans="1:13" hidden="1" x14ac:dyDescent="0.3">
      <c r="A1443" s="8">
        <v>43647</v>
      </c>
      <c r="B1443" t="s">
        <v>21</v>
      </c>
      <c r="C1443" t="s">
        <v>4276</v>
      </c>
      <c r="D1443" t="s">
        <v>4277</v>
      </c>
      <c r="E1443" t="s">
        <v>4278</v>
      </c>
      <c r="F1443" t="s">
        <v>205</v>
      </c>
      <c r="G1443" t="s">
        <v>4279</v>
      </c>
      <c r="H1443" t="s">
        <v>22</v>
      </c>
      <c r="I1443" t="s">
        <v>2358</v>
      </c>
      <c r="J1443" t="s">
        <v>2359</v>
      </c>
      <c r="K1443" t="s">
        <v>266</v>
      </c>
      <c r="L1443" t="s">
        <v>211</v>
      </c>
      <c r="M1443" t="str">
        <f>_430_CS_COMBOCODES[[#This Row],[Dept ID]]&amp;_430_CS_COMBOCODES[[#This Row],[Fund]]</f>
        <v>135004613000</v>
      </c>
    </row>
    <row r="1444" spans="1:13" hidden="1" x14ac:dyDescent="0.3">
      <c r="A1444" s="8">
        <v>44317</v>
      </c>
      <c r="B1444" t="s">
        <v>21</v>
      </c>
      <c r="C1444" t="s">
        <v>4280</v>
      </c>
      <c r="D1444" t="s">
        <v>4281</v>
      </c>
      <c r="E1444" t="s">
        <v>22</v>
      </c>
      <c r="F1444" t="s">
        <v>205</v>
      </c>
      <c r="G1444" t="s">
        <v>4282</v>
      </c>
      <c r="H1444" t="s">
        <v>22</v>
      </c>
      <c r="I1444" t="s">
        <v>754</v>
      </c>
      <c r="J1444" t="s">
        <v>227</v>
      </c>
      <c r="K1444" t="s">
        <v>266</v>
      </c>
      <c r="L1444" t="s">
        <v>211</v>
      </c>
      <c r="M1444" t="str">
        <f>_430_CS_COMBOCODES[[#This Row],[Dept ID]]&amp;_430_CS_COMBOCODES[[#This Row],[Fund]]</f>
        <v>105742110500</v>
      </c>
    </row>
    <row r="1445" spans="1:13" hidden="1" x14ac:dyDescent="0.3">
      <c r="A1445" s="8">
        <v>42918</v>
      </c>
      <c r="B1445" t="s">
        <v>201</v>
      </c>
      <c r="C1445" t="s">
        <v>4283</v>
      </c>
      <c r="D1445" t="s">
        <v>4284</v>
      </c>
      <c r="E1445" t="s">
        <v>4285</v>
      </c>
      <c r="F1445" t="s">
        <v>205</v>
      </c>
      <c r="G1445" t="s">
        <v>4286</v>
      </c>
      <c r="H1445" t="s">
        <v>22</v>
      </c>
      <c r="I1445" t="s">
        <v>265</v>
      </c>
      <c r="J1445" t="s">
        <v>3475</v>
      </c>
      <c r="K1445" t="s">
        <v>266</v>
      </c>
      <c r="L1445" t="s">
        <v>211</v>
      </c>
      <c r="M1445" t="str">
        <f>_430_CS_COMBOCODES[[#This Row],[Dept ID]]&amp;_430_CS_COMBOCODES[[#This Row],[Fund]]</f>
        <v>105941510000</v>
      </c>
    </row>
    <row r="1446" spans="1:13" hidden="1" x14ac:dyDescent="0.3">
      <c r="A1446" s="8">
        <v>43647</v>
      </c>
      <c r="B1446" t="s">
        <v>21</v>
      </c>
      <c r="C1446" t="s">
        <v>4287</v>
      </c>
      <c r="D1446" t="s">
        <v>4288</v>
      </c>
      <c r="E1446" t="s">
        <v>22</v>
      </c>
      <c r="F1446" t="s">
        <v>205</v>
      </c>
      <c r="G1446" t="s">
        <v>4289</v>
      </c>
      <c r="H1446" t="s">
        <v>22</v>
      </c>
      <c r="I1446" t="s">
        <v>200</v>
      </c>
      <c r="J1446" t="s">
        <v>259</v>
      </c>
      <c r="K1446" t="s">
        <v>382</v>
      </c>
      <c r="L1446" t="s">
        <v>211</v>
      </c>
      <c r="M1446" t="str">
        <f>_430_CS_COMBOCODES[[#This Row],[Dept ID]]&amp;_430_CS_COMBOCODES[[#This Row],[Fund]]</f>
        <v>141730714100</v>
      </c>
    </row>
    <row r="1447" spans="1:13" hidden="1" x14ac:dyDescent="0.3">
      <c r="A1447" s="8">
        <v>42917</v>
      </c>
      <c r="B1447" t="s">
        <v>21</v>
      </c>
      <c r="C1447" t="s">
        <v>4290</v>
      </c>
      <c r="D1447" t="s">
        <v>4291</v>
      </c>
      <c r="E1447" t="s">
        <v>4292</v>
      </c>
      <c r="F1447" t="s">
        <v>205</v>
      </c>
      <c r="G1447" t="s">
        <v>1078</v>
      </c>
      <c r="H1447" t="s">
        <v>22</v>
      </c>
      <c r="I1447" t="s">
        <v>265</v>
      </c>
      <c r="J1447" t="s">
        <v>227</v>
      </c>
      <c r="K1447" t="s">
        <v>266</v>
      </c>
      <c r="L1447" t="s">
        <v>211</v>
      </c>
      <c r="M1447" t="str">
        <f>_430_CS_COMBOCODES[[#This Row],[Dept ID]]&amp;_430_CS_COMBOCODES[[#This Row],[Fund]]</f>
        <v>101102010000</v>
      </c>
    </row>
    <row r="1448" spans="1:13" hidden="1" x14ac:dyDescent="0.3">
      <c r="A1448" s="8">
        <v>42917</v>
      </c>
      <c r="B1448" t="s">
        <v>21</v>
      </c>
      <c r="C1448" t="s">
        <v>4293</v>
      </c>
      <c r="D1448" t="s">
        <v>4294</v>
      </c>
      <c r="E1448" t="s">
        <v>4295</v>
      </c>
      <c r="F1448" t="s">
        <v>205</v>
      </c>
      <c r="G1448" t="s">
        <v>4296</v>
      </c>
      <c r="H1448" t="s">
        <v>22</v>
      </c>
      <c r="I1448" t="s">
        <v>556</v>
      </c>
      <c r="J1448" t="s">
        <v>227</v>
      </c>
      <c r="K1448" t="s">
        <v>266</v>
      </c>
      <c r="L1448" t="s">
        <v>211</v>
      </c>
      <c r="M1448" t="str">
        <f>_430_CS_COMBOCODES[[#This Row],[Dept ID]]&amp;_430_CS_COMBOCODES[[#This Row],[Fund]]</f>
        <v>101003110600</v>
      </c>
    </row>
    <row r="1449" spans="1:13" hidden="1" x14ac:dyDescent="0.3">
      <c r="A1449" s="8">
        <v>43556</v>
      </c>
      <c r="B1449" t="s">
        <v>21</v>
      </c>
      <c r="C1449" t="s">
        <v>4297</v>
      </c>
      <c r="D1449" t="s">
        <v>4298</v>
      </c>
      <c r="E1449" t="s">
        <v>4299</v>
      </c>
      <c r="F1449" t="s">
        <v>205</v>
      </c>
      <c r="G1449" t="s">
        <v>4300</v>
      </c>
      <c r="H1449" t="s">
        <v>22</v>
      </c>
      <c r="I1449" t="s">
        <v>2358</v>
      </c>
      <c r="J1449" t="s">
        <v>2359</v>
      </c>
      <c r="K1449" t="s">
        <v>266</v>
      </c>
      <c r="L1449" t="s">
        <v>211</v>
      </c>
      <c r="M1449" t="str">
        <f>_430_CS_COMBOCODES[[#This Row],[Dept ID]]&amp;_430_CS_COMBOCODES[[#This Row],[Fund]]</f>
        <v>135001613000</v>
      </c>
    </row>
    <row r="1450" spans="1:13" hidden="1" x14ac:dyDescent="0.3">
      <c r="A1450" s="8">
        <v>42917</v>
      </c>
      <c r="B1450" t="s">
        <v>21</v>
      </c>
      <c r="C1450" t="s">
        <v>4301</v>
      </c>
      <c r="D1450" t="s">
        <v>4302</v>
      </c>
      <c r="E1450" t="s">
        <v>4303</v>
      </c>
      <c r="F1450" t="s">
        <v>205</v>
      </c>
      <c r="G1450" t="s">
        <v>4304</v>
      </c>
      <c r="H1450" t="s">
        <v>22</v>
      </c>
      <c r="I1450" t="s">
        <v>754</v>
      </c>
      <c r="J1450" t="s">
        <v>4241</v>
      </c>
      <c r="K1450" t="s">
        <v>266</v>
      </c>
      <c r="L1450" t="s">
        <v>211</v>
      </c>
      <c r="M1450" t="str">
        <f>_430_CS_COMBOCODES[[#This Row],[Dept ID]]&amp;_430_CS_COMBOCODES[[#This Row],[Fund]]</f>
        <v>109210010500</v>
      </c>
    </row>
    <row r="1451" spans="1:13" hidden="1" x14ac:dyDescent="0.3">
      <c r="A1451" s="8">
        <v>44013</v>
      </c>
      <c r="B1451" t="s">
        <v>21</v>
      </c>
      <c r="C1451" t="s">
        <v>4305</v>
      </c>
      <c r="D1451" t="s">
        <v>4306</v>
      </c>
      <c r="E1451" t="s">
        <v>22</v>
      </c>
      <c r="F1451" t="s">
        <v>205</v>
      </c>
      <c r="G1451" t="s">
        <v>4307</v>
      </c>
      <c r="H1451" t="s">
        <v>22</v>
      </c>
      <c r="I1451" t="s">
        <v>754</v>
      </c>
      <c r="J1451" t="s">
        <v>1594</v>
      </c>
      <c r="K1451" t="s">
        <v>266</v>
      </c>
      <c r="L1451" t="s">
        <v>211</v>
      </c>
      <c r="M1451" t="str">
        <f>_430_CS_COMBOCODES[[#This Row],[Dept ID]]&amp;_430_CS_COMBOCODES[[#This Row],[Fund]]</f>
        <v>105231810500</v>
      </c>
    </row>
    <row r="1452" spans="1:13" hidden="1" x14ac:dyDescent="0.3">
      <c r="A1452" s="8">
        <v>42917</v>
      </c>
      <c r="B1452" t="s">
        <v>21</v>
      </c>
      <c r="C1452" t="s">
        <v>4308</v>
      </c>
      <c r="D1452" t="s">
        <v>4309</v>
      </c>
      <c r="E1452" t="s">
        <v>4310</v>
      </c>
      <c r="F1452" t="s">
        <v>205</v>
      </c>
      <c r="G1452" t="s">
        <v>4311</v>
      </c>
      <c r="H1452" t="s">
        <v>22</v>
      </c>
      <c r="I1452" t="s">
        <v>556</v>
      </c>
      <c r="J1452" t="s">
        <v>227</v>
      </c>
      <c r="K1452" t="s">
        <v>266</v>
      </c>
      <c r="L1452" t="s">
        <v>211</v>
      </c>
      <c r="M1452" t="str">
        <f>_430_CS_COMBOCODES[[#This Row],[Dept ID]]&amp;_430_CS_COMBOCODES[[#This Row],[Fund]]</f>
        <v>101001210600</v>
      </c>
    </row>
    <row r="1453" spans="1:13" hidden="1" x14ac:dyDescent="0.3">
      <c r="A1453" s="8">
        <v>42917</v>
      </c>
      <c r="B1453" t="s">
        <v>21</v>
      </c>
      <c r="C1453" t="s">
        <v>4312</v>
      </c>
      <c r="D1453" t="s">
        <v>4313</v>
      </c>
      <c r="E1453" t="s">
        <v>4314</v>
      </c>
      <c r="F1453" t="s">
        <v>205</v>
      </c>
      <c r="G1453" t="s">
        <v>4315</v>
      </c>
      <c r="H1453" t="s">
        <v>22</v>
      </c>
      <c r="I1453" t="s">
        <v>556</v>
      </c>
      <c r="J1453" t="s">
        <v>227</v>
      </c>
      <c r="K1453" t="s">
        <v>266</v>
      </c>
      <c r="L1453" t="s">
        <v>211</v>
      </c>
      <c r="M1453" t="str">
        <f>_430_CS_COMBOCODES[[#This Row],[Dept ID]]&amp;_430_CS_COMBOCODES[[#This Row],[Fund]]</f>
        <v>101102110600</v>
      </c>
    </row>
    <row r="1454" spans="1:13" hidden="1" x14ac:dyDescent="0.3">
      <c r="A1454" s="8">
        <v>43282</v>
      </c>
      <c r="B1454" t="s">
        <v>201</v>
      </c>
      <c r="C1454" t="s">
        <v>4316</v>
      </c>
      <c r="D1454" t="s">
        <v>4317</v>
      </c>
      <c r="E1454" t="s">
        <v>4318</v>
      </c>
      <c r="F1454" t="s">
        <v>205</v>
      </c>
      <c r="G1454" t="s">
        <v>4319</v>
      </c>
      <c r="H1454" t="s">
        <v>22</v>
      </c>
      <c r="I1454" t="s">
        <v>3890</v>
      </c>
      <c r="J1454" t="s">
        <v>3891</v>
      </c>
      <c r="K1454" t="s">
        <v>19</v>
      </c>
      <c r="L1454" t="s">
        <v>211</v>
      </c>
      <c r="M1454" t="str">
        <f>_430_CS_COMBOCODES[[#This Row],[Dept ID]]&amp;_430_CS_COMBOCODES[[#This Row],[Fund]]</f>
        <v>128710012280</v>
      </c>
    </row>
    <row r="1455" spans="1:13" hidden="1" x14ac:dyDescent="0.3">
      <c r="A1455" s="8">
        <v>44256</v>
      </c>
      <c r="B1455" t="s">
        <v>21</v>
      </c>
      <c r="C1455" t="s">
        <v>4320</v>
      </c>
      <c r="D1455" t="s">
        <v>4321</v>
      </c>
      <c r="E1455" t="s">
        <v>22</v>
      </c>
      <c r="F1455" t="s">
        <v>205</v>
      </c>
      <c r="G1455" t="s">
        <v>3338</v>
      </c>
      <c r="H1455" t="s">
        <v>22</v>
      </c>
      <c r="I1455" t="s">
        <v>754</v>
      </c>
      <c r="J1455" t="s">
        <v>3340</v>
      </c>
      <c r="K1455" t="s">
        <v>266</v>
      </c>
      <c r="L1455" t="s">
        <v>211</v>
      </c>
      <c r="M1455" t="str">
        <f>_430_CS_COMBOCODES[[#This Row],[Dept ID]]&amp;_430_CS_COMBOCODES[[#This Row],[Fund]]</f>
        <v>105531510500</v>
      </c>
    </row>
    <row r="1456" spans="1:13" hidden="1" x14ac:dyDescent="0.3">
      <c r="A1456" s="8">
        <v>43199</v>
      </c>
      <c r="B1456" t="s">
        <v>21</v>
      </c>
      <c r="C1456" t="s">
        <v>4322</v>
      </c>
      <c r="D1456" t="s">
        <v>4323</v>
      </c>
      <c r="E1456" t="s">
        <v>4324</v>
      </c>
      <c r="F1456" t="s">
        <v>205</v>
      </c>
      <c r="G1456" t="s">
        <v>4325</v>
      </c>
      <c r="H1456" t="s">
        <v>22</v>
      </c>
      <c r="I1456" t="s">
        <v>556</v>
      </c>
      <c r="J1456" t="s">
        <v>227</v>
      </c>
      <c r="K1456" t="s">
        <v>266</v>
      </c>
      <c r="L1456" t="s">
        <v>211</v>
      </c>
      <c r="M1456" t="str">
        <f>_430_CS_COMBOCODES[[#This Row],[Dept ID]]&amp;_430_CS_COMBOCODES[[#This Row],[Fund]]</f>
        <v>101202110600</v>
      </c>
    </row>
    <row r="1457" spans="1:13" hidden="1" x14ac:dyDescent="0.3">
      <c r="A1457" s="8">
        <v>42917</v>
      </c>
      <c r="B1457" t="s">
        <v>21</v>
      </c>
      <c r="C1457" t="s">
        <v>4326</v>
      </c>
      <c r="D1457" t="s">
        <v>4327</v>
      </c>
      <c r="E1457" t="s">
        <v>4328</v>
      </c>
      <c r="F1457" t="s">
        <v>205</v>
      </c>
      <c r="G1457" t="s">
        <v>4329</v>
      </c>
      <c r="H1457" t="s">
        <v>22</v>
      </c>
      <c r="I1457" t="s">
        <v>556</v>
      </c>
      <c r="J1457" t="s">
        <v>227</v>
      </c>
      <c r="K1457" t="s">
        <v>266</v>
      </c>
      <c r="L1457" t="s">
        <v>211</v>
      </c>
      <c r="M1457" t="str">
        <f>_430_CS_COMBOCODES[[#This Row],[Dept ID]]&amp;_430_CS_COMBOCODES[[#This Row],[Fund]]</f>
        <v>100801210600</v>
      </c>
    </row>
    <row r="1458" spans="1:13" hidden="1" x14ac:dyDescent="0.3">
      <c r="A1458" s="8">
        <v>44197</v>
      </c>
      <c r="B1458" t="s">
        <v>21</v>
      </c>
      <c r="C1458" t="s">
        <v>4330</v>
      </c>
      <c r="D1458" t="s">
        <v>4331</v>
      </c>
      <c r="E1458" t="s">
        <v>22</v>
      </c>
      <c r="F1458" t="s">
        <v>205</v>
      </c>
      <c r="G1458" t="s">
        <v>421</v>
      </c>
      <c r="H1458" t="s">
        <v>22</v>
      </c>
      <c r="I1458" t="s">
        <v>265</v>
      </c>
      <c r="J1458" t="s">
        <v>209</v>
      </c>
      <c r="K1458" t="s">
        <v>266</v>
      </c>
      <c r="L1458" t="s">
        <v>211</v>
      </c>
      <c r="M1458" t="str">
        <f>_430_CS_COMBOCODES[[#This Row],[Dept ID]]&amp;_430_CS_COMBOCODES[[#This Row],[Fund]]</f>
        <v>101106010000</v>
      </c>
    </row>
    <row r="1459" spans="1:13" hidden="1" x14ac:dyDescent="0.3">
      <c r="A1459" s="8">
        <v>43648</v>
      </c>
      <c r="B1459" t="s">
        <v>201</v>
      </c>
      <c r="C1459" t="s">
        <v>4332</v>
      </c>
      <c r="D1459" t="s">
        <v>3963</v>
      </c>
      <c r="E1459" t="s">
        <v>4333</v>
      </c>
      <c r="F1459" t="s">
        <v>205</v>
      </c>
      <c r="G1459" t="s">
        <v>3964</v>
      </c>
      <c r="H1459" t="s">
        <v>22</v>
      </c>
      <c r="I1459" t="s">
        <v>200</v>
      </c>
      <c r="J1459" t="s">
        <v>233</v>
      </c>
      <c r="K1459" t="s">
        <v>382</v>
      </c>
      <c r="L1459" t="s">
        <v>211</v>
      </c>
      <c r="M1459" t="str">
        <f>_430_CS_COMBOCODES[[#This Row],[Dept ID]]&amp;_430_CS_COMBOCODES[[#This Row],[Fund]]</f>
        <v>141740014100</v>
      </c>
    </row>
    <row r="1460" spans="1:13" hidden="1" x14ac:dyDescent="0.3">
      <c r="A1460" s="8">
        <v>42917</v>
      </c>
      <c r="B1460" t="s">
        <v>21</v>
      </c>
      <c r="C1460" t="s">
        <v>4334</v>
      </c>
      <c r="D1460" t="s">
        <v>4335</v>
      </c>
      <c r="E1460" t="s">
        <v>4336</v>
      </c>
      <c r="F1460" t="s">
        <v>205</v>
      </c>
      <c r="G1460" t="s">
        <v>4337</v>
      </c>
      <c r="H1460" t="s">
        <v>22</v>
      </c>
      <c r="I1460" t="s">
        <v>754</v>
      </c>
      <c r="J1460" t="s">
        <v>1568</v>
      </c>
      <c r="K1460" t="s">
        <v>266</v>
      </c>
      <c r="L1460" t="s">
        <v>211</v>
      </c>
      <c r="M1460" t="str">
        <f>_430_CS_COMBOCODES[[#This Row],[Dept ID]]&amp;_430_CS_COMBOCODES[[#This Row],[Fund]]</f>
        <v>105231610500</v>
      </c>
    </row>
    <row r="1461" spans="1:13" hidden="1" x14ac:dyDescent="0.3">
      <c r="A1461" s="8">
        <v>42917</v>
      </c>
      <c r="B1461" t="s">
        <v>21</v>
      </c>
      <c r="C1461" t="s">
        <v>4338</v>
      </c>
      <c r="D1461" t="s">
        <v>4339</v>
      </c>
      <c r="E1461" t="s">
        <v>4340</v>
      </c>
      <c r="F1461" t="s">
        <v>205</v>
      </c>
      <c r="G1461" t="s">
        <v>4341</v>
      </c>
      <c r="H1461" t="s">
        <v>22</v>
      </c>
      <c r="I1461" t="s">
        <v>1710</v>
      </c>
      <c r="J1461" t="s">
        <v>1711</v>
      </c>
      <c r="K1461" t="s">
        <v>401</v>
      </c>
      <c r="L1461" t="s">
        <v>211</v>
      </c>
      <c r="M1461" t="str">
        <f>_430_CS_COMBOCODES[[#This Row],[Dept ID]]&amp;_430_CS_COMBOCODES[[#This Row],[Fund]]</f>
        <v>121100012210</v>
      </c>
    </row>
    <row r="1462" spans="1:13" hidden="1" x14ac:dyDescent="0.3">
      <c r="A1462" s="8">
        <v>43891</v>
      </c>
      <c r="B1462" t="s">
        <v>21</v>
      </c>
      <c r="C1462" t="s">
        <v>4342</v>
      </c>
      <c r="D1462" t="s">
        <v>4231</v>
      </c>
      <c r="E1462" t="s">
        <v>22</v>
      </c>
      <c r="F1462" t="s">
        <v>205</v>
      </c>
      <c r="G1462" t="s">
        <v>4233</v>
      </c>
      <c r="H1462" t="s">
        <v>22</v>
      </c>
      <c r="I1462" t="s">
        <v>754</v>
      </c>
      <c r="J1462" t="s">
        <v>4108</v>
      </c>
      <c r="K1462" t="s">
        <v>266</v>
      </c>
      <c r="L1462" t="s">
        <v>211</v>
      </c>
      <c r="M1462" t="str">
        <f>_430_CS_COMBOCODES[[#This Row],[Dept ID]]&amp;_430_CS_COMBOCODES[[#This Row],[Fund]]</f>
        <v>103914010500</v>
      </c>
    </row>
    <row r="1463" spans="1:13" hidden="1" x14ac:dyDescent="0.3">
      <c r="A1463" s="8">
        <v>42917</v>
      </c>
      <c r="B1463" t="s">
        <v>21</v>
      </c>
      <c r="C1463" t="s">
        <v>4343</v>
      </c>
      <c r="D1463" t="s">
        <v>4344</v>
      </c>
      <c r="E1463" t="s">
        <v>4344</v>
      </c>
      <c r="F1463" t="s">
        <v>205</v>
      </c>
      <c r="G1463" t="s">
        <v>4345</v>
      </c>
      <c r="H1463" t="s">
        <v>22</v>
      </c>
      <c r="I1463" t="s">
        <v>3890</v>
      </c>
      <c r="J1463" t="s">
        <v>3891</v>
      </c>
      <c r="K1463" t="s">
        <v>19</v>
      </c>
      <c r="L1463" t="s">
        <v>211</v>
      </c>
      <c r="M1463" t="str">
        <f>_430_CS_COMBOCODES[[#This Row],[Dept ID]]&amp;_430_CS_COMBOCODES[[#This Row],[Fund]]</f>
        <v>128610012280</v>
      </c>
    </row>
    <row r="1464" spans="1:13" hidden="1" x14ac:dyDescent="0.3">
      <c r="A1464" s="8">
        <v>44288</v>
      </c>
      <c r="B1464" t="s">
        <v>21</v>
      </c>
      <c r="C1464" t="s">
        <v>4346</v>
      </c>
      <c r="D1464" t="s">
        <v>4347</v>
      </c>
      <c r="E1464" t="s">
        <v>4348</v>
      </c>
      <c r="F1464" t="s">
        <v>205</v>
      </c>
      <c r="G1464" t="s">
        <v>4349</v>
      </c>
      <c r="H1464" t="s">
        <v>22</v>
      </c>
      <c r="I1464" t="s">
        <v>754</v>
      </c>
      <c r="J1464" t="s">
        <v>3344</v>
      </c>
      <c r="K1464" t="s">
        <v>266</v>
      </c>
      <c r="L1464" t="s">
        <v>211</v>
      </c>
      <c r="M1464" t="str">
        <f>_430_CS_COMBOCODES[[#This Row],[Dept ID]]&amp;_430_CS_COMBOCODES[[#This Row],[Fund]]</f>
        <v>105431610500</v>
      </c>
    </row>
    <row r="1465" spans="1:13" hidden="1" x14ac:dyDescent="0.3">
      <c r="A1465" s="8">
        <v>42917</v>
      </c>
      <c r="B1465" t="s">
        <v>21</v>
      </c>
      <c r="C1465" t="s">
        <v>4350</v>
      </c>
      <c r="D1465" t="s">
        <v>4351</v>
      </c>
      <c r="E1465" t="s">
        <v>4352</v>
      </c>
      <c r="F1465" t="s">
        <v>205</v>
      </c>
      <c r="G1465" t="s">
        <v>4353</v>
      </c>
      <c r="H1465" t="s">
        <v>22</v>
      </c>
      <c r="I1465" t="s">
        <v>754</v>
      </c>
      <c r="J1465" t="s">
        <v>760</v>
      </c>
      <c r="K1465" t="s">
        <v>266</v>
      </c>
      <c r="L1465" t="s">
        <v>211</v>
      </c>
      <c r="M1465" t="str">
        <f>_430_CS_COMBOCODES[[#This Row],[Dept ID]]&amp;_430_CS_COMBOCODES[[#This Row],[Fund]]</f>
        <v>105022210500</v>
      </c>
    </row>
    <row r="1466" spans="1:13" hidden="1" x14ac:dyDescent="0.3">
      <c r="A1466" s="8">
        <v>43647</v>
      </c>
      <c r="B1466" t="s">
        <v>21</v>
      </c>
      <c r="C1466" t="s">
        <v>4354</v>
      </c>
      <c r="D1466" t="s">
        <v>4355</v>
      </c>
      <c r="E1466" t="s">
        <v>4356</v>
      </c>
      <c r="F1466" t="s">
        <v>205</v>
      </c>
      <c r="G1466" t="s">
        <v>4357</v>
      </c>
      <c r="H1466" t="s">
        <v>22</v>
      </c>
      <c r="I1466" t="s">
        <v>200</v>
      </c>
      <c r="J1466" t="s">
        <v>259</v>
      </c>
      <c r="K1466" t="s">
        <v>382</v>
      </c>
      <c r="L1466" t="s">
        <v>211</v>
      </c>
      <c r="M1466" t="str">
        <f>_430_CS_COMBOCODES[[#This Row],[Dept ID]]&amp;_430_CS_COMBOCODES[[#This Row],[Fund]]</f>
        <v>141749914100</v>
      </c>
    </row>
    <row r="1467" spans="1:13" hidden="1" x14ac:dyDescent="0.3">
      <c r="A1467" s="8">
        <v>44012</v>
      </c>
      <c r="B1467" t="s">
        <v>201</v>
      </c>
      <c r="C1467" t="s">
        <v>4358</v>
      </c>
      <c r="D1467" t="s">
        <v>4359</v>
      </c>
      <c r="E1467" t="s">
        <v>4360</v>
      </c>
      <c r="F1467" t="s">
        <v>205</v>
      </c>
      <c r="G1467" t="s">
        <v>4361</v>
      </c>
      <c r="H1467" t="s">
        <v>22</v>
      </c>
      <c r="I1467" t="s">
        <v>200</v>
      </c>
      <c r="J1467" t="s">
        <v>259</v>
      </c>
      <c r="K1467" t="s">
        <v>382</v>
      </c>
      <c r="L1467" t="s">
        <v>211</v>
      </c>
      <c r="M1467" t="str">
        <f>_430_CS_COMBOCODES[[#This Row],[Dept ID]]&amp;_430_CS_COMBOCODES[[#This Row],[Fund]]</f>
        <v>141760714100</v>
      </c>
    </row>
    <row r="1468" spans="1:13" hidden="1" x14ac:dyDescent="0.3">
      <c r="A1468" s="8">
        <v>43281</v>
      </c>
      <c r="B1468" t="s">
        <v>201</v>
      </c>
      <c r="C1468" t="s">
        <v>4362</v>
      </c>
      <c r="D1468" t="s">
        <v>4054</v>
      </c>
      <c r="E1468" t="s">
        <v>4055</v>
      </c>
      <c r="F1468" t="s">
        <v>205</v>
      </c>
      <c r="G1468" t="s">
        <v>3967</v>
      </c>
      <c r="H1468" t="s">
        <v>22</v>
      </c>
      <c r="I1468" t="s">
        <v>384</v>
      </c>
      <c r="J1468" t="s">
        <v>233</v>
      </c>
      <c r="K1468" t="s">
        <v>4056</v>
      </c>
      <c r="L1468" t="s">
        <v>211</v>
      </c>
      <c r="M1468" t="str">
        <f>_430_CS_COMBOCODES[[#This Row],[Dept ID]]&amp;_430_CS_COMBOCODES[[#This Row],[Fund]]</f>
        <v>143101014000</v>
      </c>
    </row>
    <row r="1469" spans="1:13" hidden="1" x14ac:dyDescent="0.3">
      <c r="A1469" s="8">
        <v>44013</v>
      </c>
      <c r="B1469" t="s">
        <v>21</v>
      </c>
      <c r="C1469" t="s">
        <v>4363</v>
      </c>
      <c r="D1469" t="s">
        <v>4364</v>
      </c>
      <c r="E1469" t="s">
        <v>4365</v>
      </c>
      <c r="F1469" t="s">
        <v>205</v>
      </c>
      <c r="G1469" t="s">
        <v>4366</v>
      </c>
      <c r="H1469" t="s">
        <v>22</v>
      </c>
      <c r="I1469" t="s">
        <v>754</v>
      </c>
      <c r="J1469" t="s">
        <v>1568</v>
      </c>
      <c r="K1469" t="s">
        <v>266</v>
      </c>
      <c r="L1469" t="s">
        <v>211</v>
      </c>
      <c r="M1469" t="str">
        <f>_430_CS_COMBOCODES[[#This Row],[Dept ID]]&amp;_430_CS_COMBOCODES[[#This Row],[Fund]]</f>
        <v>105750210500</v>
      </c>
    </row>
    <row r="1470" spans="1:13" hidden="1" x14ac:dyDescent="0.3">
      <c r="A1470" s="8">
        <v>43580</v>
      </c>
      <c r="B1470" t="s">
        <v>21</v>
      </c>
      <c r="C1470" t="s">
        <v>4367</v>
      </c>
      <c r="D1470" t="s">
        <v>4368</v>
      </c>
      <c r="E1470" t="s">
        <v>4369</v>
      </c>
      <c r="F1470" t="s">
        <v>205</v>
      </c>
      <c r="G1470" t="s">
        <v>4370</v>
      </c>
      <c r="H1470" t="s">
        <v>22</v>
      </c>
      <c r="I1470" t="s">
        <v>265</v>
      </c>
      <c r="J1470" t="s">
        <v>200</v>
      </c>
      <c r="K1470" t="s">
        <v>266</v>
      </c>
      <c r="L1470" t="s">
        <v>211</v>
      </c>
      <c r="M1470" t="str">
        <f>_430_CS_COMBOCODES[[#This Row],[Dept ID]]&amp;_430_CS_COMBOCODES[[#This Row],[Fund]]</f>
        <v>103610010000</v>
      </c>
    </row>
    <row r="1471" spans="1:13" hidden="1" x14ac:dyDescent="0.3">
      <c r="A1471" s="8">
        <v>43647</v>
      </c>
      <c r="B1471" t="s">
        <v>21</v>
      </c>
      <c r="C1471" t="s">
        <v>4371</v>
      </c>
      <c r="D1471" t="s">
        <v>4190</v>
      </c>
      <c r="E1471" t="s">
        <v>4372</v>
      </c>
      <c r="F1471" t="s">
        <v>205</v>
      </c>
      <c r="G1471" t="s">
        <v>4191</v>
      </c>
      <c r="H1471" t="s">
        <v>22</v>
      </c>
      <c r="I1471" t="s">
        <v>200</v>
      </c>
      <c r="J1471" t="s">
        <v>259</v>
      </c>
      <c r="K1471" t="s">
        <v>382</v>
      </c>
      <c r="L1471" t="s">
        <v>211</v>
      </c>
      <c r="M1471" t="str">
        <f>_430_CS_COMBOCODES[[#This Row],[Dept ID]]&amp;_430_CS_COMBOCODES[[#This Row],[Fund]]</f>
        <v>141781614100</v>
      </c>
    </row>
    <row r="1472" spans="1:13" hidden="1" x14ac:dyDescent="0.3">
      <c r="A1472" s="8">
        <v>42917</v>
      </c>
      <c r="B1472" t="s">
        <v>21</v>
      </c>
      <c r="C1472" t="s">
        <v>4373</v>
      </c>
      <c r="D1472" t="s">
        <v>4374</v>
      </c>
      <c r="E1472" t="s">
        <v>4374</v>
      </c>
      <c r="F1472" t="s">
        <v>205</v>
      </c>
      <c r="G1472" t="s">
        <v>4375</v>
      </c>
      <c r="H1472" t="s">
        <v>22</v>
      </c>
      <c r="I1472" t="s">
        <v>754</v>
      </c>
      <c r="J1472" t="s">
        <v>227</v>
      </c>
      <c r="K1472" t="s">
        <v>266</v>
      </c>
      <c r="L1472" t="s">
        <v>211</v>
      </c>
      <c r="M1472" t="str">
        <f>_430_CS_COMBOCODES[[#This Row],[Dept ID]]&amp;_430_CS_COMBOCODES[[#This Row],[Fund]]</f>
        <v>105022710500</v>
      </c>
    </row>
    <row r="1473" spans="1:13" hidden="1" x14ac:dyDescent="0.3">
      <c r="A1473" s="8">
        <v>42917</v>
      </c>
      <c r="B1473" t="s">
        <v>21</v>
      </c>
      <c r="C1473" t="s">
        <v>4376</v>
      </c>
      <c r="D1473" t="s">
        <v>4377</v>
      </c>
      <c r="E1473" t="s">
        <v>4378</v>
      </c>
      <c r="F1473" t="s">
        <v>205</v>
      </c>
      <c r="G1473" t="s">
        <v>225</v>
      </c>
      <c r="H1473" t="s">
        <v>22</v>
      </c>
      <c r="I1473" t="s">
        <v>265</v>
      </c>
      <c r="J1473" t="s">
        <v>227</v>
      </c>
      <c r="K1473" t="s">
        <v>266</v>
      </c>
      <c r="L1473" t="s">
        <v>211</v>
      </c>
      <c r="M1473" t="str">
        <f>_430_CS_COMBOCODES[[#This Row],[Dept ID]]&amp;_430_CS_COMBOCODES[[#This Row],[Fund]]</f>
        <v>100803010000</v>
      </c>
    </row>
    <row r="1474" spans="1:13" hidden="1" x14ac:dyDescent="0.3">
      <c r="A1474" s="8">
        <v>42917</v>
      </c>
      <c r="B1474" t="s">
        <v>21</v>
      </c>
      <c r="C1474" t="s">
        <v>4379</v>
      </c>
      <c r="D1474" t="s">
        <v>4380</v>
      </c>
      <c r="E1474" t="s">
        <v>4381</v>
      </c>
      <c r="F1474" t="s">
        <v>205</v>
      </c>
      <c r="G1474" t="s">
        <v>257</v>
      </c>
      <c r="H1474" t="s">
        <v>22</v>
      </c>
      <c r="I1474" t="s">
        <v>754</v>
      </c>
      <c r="J1474" t="s">
        <v>760</v>
      </c>
      <c r="K1474" t="s">
        <v>266</v>
      </c>
      <c r="L1474" t="s">
        <v>211</v>
      </c>
      <c r="M1474" t="str">
        <f>_430_CS_COMBOCODES[[#This Row],[Dept ID]]&amp;_430_CS_COMBOCODES[[#This Row],[Fund]]</f>
        <v>104821610500</v>
      </c>
    </row>
    <row r="1475" spans="1:13" hidden="1" x14ac:dyDescent="0.3">
      <c r="A1475" s="8">
        <v>42917</v>
      </c>
      <c r="B1475" t="s">
        <v>21</v>
      </c>
      <c r="C1475" t="s">
        <v>4382</v>
      </c>
      <c r="D1475" t="s">
        <v>4383</v>
      </c>
      <c r="E1475" t="s">
        <v>4384</v>
      </c>
      <c r="F1475" t="s">
        <v>205</v>
      </c>
      <c r="G1475" t="s">
        <v>4385</v>
      </c>
      <c r="H1475" t="s">
        <v>22</v>
      </c>
      <c r="I1475" t="s">
        <v>3890</v>
      </c>
      <c r="J1475" t="s">
        <v>3891</v>
      </c>
      <c r="K1475" t="s">
        <v>19</v>
      </c>
      <c r="L1475" t="s">
        <v>211</v>
      </c>
      <c r="M1475" t="str">
        <f>_430_CS_COMBOCODES[[#This Row],[Dept ID]]&amp;_430_CS_COMBOCODES[[#This Row],[Fund]]</f>
        <v>129500012280</v>
      </c>
    </row>
    <row r="1476" spans="1:13" hidden="1" x14ac:dyDescent="0.3">
      <c r="A1476" s="8">
        <v>43891</v>
      </c>
      <c r="B1476" t="s">
        <v>21</v>
      </c>
      <c r="C1476" t="s">
        <v>4386</v>
      </c>
      <c r="D1476" t="s">
        <v>4387</v>
      </c>
      <c r="E1476" t="s">
        <v>22</v>
      </c>
      <c r="F1476" t="s">
        <v>205</v>
      </c>
      <c r="G1476" t="s">
        <v>4388</v>
      </c>
      <c r="H1476" t="s">
        <v>22</v>
      </c>
      <c r="I1476" t="s">
        <v>556</v>
      </c>
      <c r="J1476" t="s">
        <v>3968</v>
      </c>
      <c r="K1476" t="s">
        <v>266</v>
      </c>
      <c r="L1476" t="s">
        <v>211</v>
      </c>
      <c r="M1476" t="str">
        <f>_430_CS_COMBOCODES[[#This Row],[Dept ID]]&amp;_430_CS_COMBOCODES[[#This Row],[Fund]]</f>
        <v>100708710600</v>
      </c>
    </row>
    <row r="1477" spans="1:13" hidden="1" x14ac:dyDescent="0.3">
      <c r="A1477" s="8">
        <v>43709</v>
      </c>
      <c r="B1477" t="s">
        <v>21</v>
      </c>
      <c r="C1477" t="s">
        <v>4389</v>
      </c>
      <c r="D1477" t="s">
        <v>4110</v>
      </c>
      <c r="E1477" t="s">
        <v>4390</v>
      </c>
      <c r="F1477" t="s">
        <v>205</v>
      </c>
      <c r="G1477" t="s">
        <v>4391</v>
      </c>
      <c r="H1477" t="s">
        <v>22</v>
      </c>
      <c r="I1477" t="s">
        <v>754</v>
      </c>
      <c r="J1477" t="s">
        <v>1568</v>
      </c>
      <c r="K1477" t="s">
        <v>266</v>
      </c>
      <c r="L1477" t="s">
        <v>211</v>
      </c>
      <c r="M1477" t="str">
        <f>_430_CS_COMBOCODES[[#This Row],[Dept ID]]&amp;_430_CS_COMBOCODES[[#This Row],[Fund]]</f>
        <v>105230510500</v>
      </c>
    </row>
    <row r="1478" spans="1:13" hidden="1" x14ac:dyDescent="0.3">
      <c r="A1478" s="8">
        <v>42917</v>
      </c>
      <c r="B1478" t="s">
        <v>21</v>
      </c>
      <c r="C1478" t="s">
        <v>4392</v>
      </c>
      <c r="D1478" t="s">
        <v>4393</v>
      </c>
      <c r="E1478" t="s">
        <v>4394</v>
      </c>
      <c r="F1478" t="s">
        <v>205</v>
      </c>
      <c r="G1478" t="s">
        <v>2898</v>
      </c>
      <c r="H1478" t="s">
        <v>22</v>
      </c>
      <c r="I1478" t="s">
        <v>754</v>
      </c>
      <c r="J1478" t="s">
        <v>760</v>
      </c>
      <c r="K1478" t="s">
        <v>266</v>
      </c>
      <c r="L1478" t="s">
        <v>211</v>
      </c>
      <c r="M1478" t="str">
        <f>_430_CS_COMBOCODES[[#This Row],[Dept ID]]&amp;_430_CS_COMBOCODES[[#This Row],[Fund]]</f>
        <v>101109010500</v>
      </c>
    </row>
    <row r="1479" spans="1:13" hidden="1" x14ac:dyDescent="0.3">
      <c r="A1479" s="8">
        <v>42917</v>
      </c>
      <c r="B1479" t="s">
        <v>21</v>
      </c>
      <c r="C1479" t="s">
        <v>4395</v>
      </c>
      <c r="D1479" t="s">
        <v>4396</v>
      </c>
      <c r="E1479" t="s">
        <v>4397</v>
      </c>
      <c r="F1479" t="s">
        <v>205</v>
      </c>
      <c r="G1479" t="s">
        <v>4398</v>
      </c>
      <c r="H1479" t="s">
        <v>22</v>
      </c>
      <c r="I1479" t="s">
        <v>1710</v>
      </c>
      <c r="J1479" t="s">
        <v>1711</v>
      </c>
      <c r="K1479" t="s">
        <v>401</v>
      </c>
      <c r="L1479" t="s">
        <v>211</v>
      </c>
      <c r="M1479" t="str">
        <f>_430_CS_COMBOCODES[[#This Row],[Dept ID]]&amp;_430_CS_COMBOCODES[[#This Row],[Fund]]</f>
        <v>121000012210</v>
      </c>
    </row>
    <row r="1480" spans="1:13" hidden="1" x14ac:dyDescent="0.3">
      <c r="A1480" s="8">
        <v>43647</v>
      </c>
      <c r="B1480" t="s">
        <v>21</v>
      </c>
      <c r="C1480" t="s">
        <v>4399</v>
      </c>
      <c r="D1480" t="s">
        <v>4400</v>
      </c>
      <c r="E1480" t="s">
        <v>4401</v>
      </c>
      <c r="F1480" t="s">
        <v>205</v>
      </c>
      <c r="G1480" t="s">
        <v>4402</v>
      </c>
      <c r="H1480" t="s">
        <v>22</v>
      </c>
      <c r="I1480" t="s">
        <v>200</v>
      </c>
      <c r="J1480" t="s">
        <v>259</v>
      </c>
      <c r="K1480" t="s">
        <v>382</v>
      </c>
      <c r="L1480" t="s">
        <v>211</v>
      </c>
      <c r="M1480" t="str">
        <f>_430_CS_COMBOCODES[[#This Row],[Dept ID]]&amp;_430_CS_COMBOCODES[[#This Row],[Fund]]</f>
        <v>141741214100</v>
      </c>
    </row>
    <row r="1481" spans="1:13" hidden="1" x14ac:dyDescent="0.3">
      <c r="A1481" s="8">
        <v>44013</v>
      </c>
      <c r="B1481" t="s">
        <v>21</v>
      </c>
      <c r="C1481" t="s">
        <v>4403</v>
      </c>
      <c r="D1481" t="s">
        <v>4404</v>
      </c>
      <c r="E1481" t="s">
        <v>22</v>
      </c>
      <c r="F1481" t="s">
        <v>205</v>
      </c>
      <c r="G1481" t="s">
        <v>4405</v>
      </c>
      <c r="H1481" t="s">
        <v>22</v>
      </c>
      <c r="I1481" t="s">
        <v>754</v>
      </c>
      <c r="J1481" t="s">
        <v>227</v>
      </c>
      <c r="K1481" t="s">
        <v>266</v>
      </c>
      <c r="L1481" t="s">
        <v>211</v>
      </c>
      <c r="M1481" t="str">
        <f>_430_CS_COMBOCODES[[#This Row],[Dept ID]]&amp;_430_CS_COMBOCODES[[#This Row],[Fund]]</f>
        <v>100205010500</v>
      </c>
    </row>
    <row r="1482" spans="1:13" hidden="1" x14ac:dyDescent="0.3">
      <c r="A1482" s="8">
        <v>44013</v>
      </c>
      <c r="B1482" t="s">
        <v>21</v>
      </c>
      <c r="C1482" t="s">
        <v>4406</v>
      </c>
      <c r="D1482" t="s">
        <v>4407</v>
      </c>
      <c r="E1482" t="s">
        <v>22</v>
      </c>
      <c r="F1482" t="s">
        <v>205</v>
      </c>
      <c r="G1482" t="s">
        <v>659</v>
      </c>
      <c r="H1482" t="s">
        <v>22</v>
      </c>
      <c r="I1482" t="s">
        <v>754</v>
      </c>
      <c r="J1482" t="s">
        <v>227</v>
      </c>
      <c r="K1482" t="s">
        <v>266</v>
      </c>
      <c r="L1482" t="s">
        <v>211</v>
      </c>
      <c r="M1482" t="str">
        <f>_430_CS_COMBOCODES[[#This Row],[Dept ID]]&amp;_430_CS_COMBOCODES[[#This Row],[Fund]]</f>
        <v>100705310500</v>
      </c>
    </row>
    <row r="1483" spans="1:13" hidden="1" x14ac:dyDescent="0.3">
      <c r="A1483" s="8">
        <v>44013</v>
      </c>
      <c r="B1483" t="s">
        <v>21</v>
      </c>
      <c r="C1483" t="s">
        <v>4408</v>
      </c>
      <c r="D1483" t="s">
        <v>4409</v>
      </c>
      <c r="E1483" t="s">
        <v>22</v>
      </c>
      <c r="F1483" t="s">
        <v>205</v>
      </c>
      <c r="G1483" t="s">
        <v>4410</v>
      </c>
      <c r="H1483" t="s">
        <v>22</v>
      </c>
      <c r="I1483" t="s">
        <v>265</v>
      </c>
      <c r="J1483" t="s">
        <v>227</v>
      </c>
      <c r="K1483" t="s">
        <v>266</v>
      </c>
      <c r="L1483" t="s">
        <v>211</v>
      </c>
      <c r="M1483" t="str">
        <f>_430_CS_COMBOCODES[[#This Row],[Dept ID]]&amp;_430_CS_COMBOCODES[[#This Row],[Fund]]</f>
        <v>101203010000</v>
      </c>
    </row>
    <row r="1484" spans="1:13" hidden="1" x14ac:dyDescent="0.3">
      <c r="A1484" s="8">
        <v>44013</v>
      </c>
      <c r="B1484" t="s">
        <v>21</v>
      </c>
      <c r="C1484" t="s">
        <v>4411</v>
      </c>
      <c r="D1484" t="s">
        <v>4412</v>
      </c>
      <c r="E1484" t="s">
        <v>22</v>
      </c>
      <c r="F1484" t="s">
        <v>205</v>
      </c>
      <c r="G1484" t="s">
        <v>618</v>
      </c>
      <c r="H1484" t="s">
        <v>22</v>
      </c>
      <c r="I1484" t="s">
        <v>754</v>
      </c>
      <c r="J1484" t="s">
        <v>227</v>
      </c>
      <c r="K1484" t="s">
        <v>266</v>
      </c>
      <c r="L1484" t="s">
        <v>211</v>
      </c>
      <c r="M1484" t="str">
        <f>_430_CS_COMBOCODES[[#This Row],[Dept ID]]&amp;_430_CS_COMBOCODES[[#This Row],[Fund]]</f>
        <v>100207910500</v>
      </c>
    </row>
    <row r="1485" spans="1:13" hidden="1" x14ac:dyDescent="0.3">
      <c r="A1485" s="8">
        <v>42917</v>
      </c>
      <c r="B1485" t="s">
        <v>21</v>
      </c>
      <c r="C1485" t="s">
        <v>4413</v>
      </c>
      <c r="D1485" t="s">
        <v>4414</v>
      </c>
      <c r="E1485" t="s">
        <v>4415</v>
      </c>
      <c r="F1485" t="s">
        <v>205</v>
      </c>
      <c r="G1485" t="s">
        <v>655</v>
      </c>
      <c r="H1485" t="s">
        <v>22</v>
      </c>
      <c r="I1485" t="s">
        <v>265</v>
      </c>
      <c r="J1485" t="s">
        <v>227</v>
      </c>
      <c r="K1485" t="s">
        <v>266</v>
      </c>
      <c r="L1485" t="s">
        <v>211</v>
      </c>
      <c r="M1485" t="str">
        <f>_430_CS_COMBOCODES[[#This Row],[Dept ID]]&amp;_430_CS_COMBOCODES[[#This Row],[Fund]]</f>
        <v>100600510000</v>
      </c>
    </row>
    <row r="1486" spans="1:13" hidden="1" x14ac:dyDescent="0.3">
      <c r="A1486" s="8">
        <v>44013</v>
      </c>
      <c r="B1486" t="s">
        <v>21</v>
      </c>
      <c r="C1486" t="s">
        <v>4416</v>
      </c>
      <c r="D1486" t="s">
        <v>4417</v>
      </c>
      <c r="E1486" t="s">
        <v>22</v>
      </c>
      <c r="F1486" t="s">
        <v>205</v>
      </c>
      <c r="G1486" t="s">
        <v>458</v>
      </c>
      <c r="H1486" t="s">
        <v>22</v>
      </c>
      <c r="I1486" t="s">
        <v>754</v>
      </c>
      <c r="J1486" t="s">
        <v>227</v>
      </c>
      <c r="K1486" t="s">
        <v>266</v>
      </c>
      <c r="L1486" t="s">
        <v>211</v>
      </c>
      <c r="M1486" t="str">
        <f>_430_CS_COMBOCODES[[#This Row],[Dept ID]]&amp;_430_CS_COMBOCODES[[#This Row],[Fund]]</f>
        <v>100203010500</v>
      </c>
    </row>
    <row r="1487" spans="1:13" hidden="1" x14ac:dyDescent="0.3">
      <c r="A1487" s="8">
        <v>44312</v>
      </c>
      <c r="B1487" t="s">
        <v>21</v>
      </c>
      <c r="C1487" t="s">
        <v>4418</v>
      </c>
      <c r="D1487" t="s">
        <v>4380</v>
      </c>
      <c r="E1487" t="s">
        <v>22</v>
      </c>
      <c r="F1487" t="s">
        <v>205</v>
      </c>
      <c r="G1487" t="s">
        <v>257</v>
      </c>
      <c r="H1487" t="s">
        <v>22</v>
      </c>
      <c r="I1487" t="s">
        <v>265</v>
      </c>
      <c r="J1487" t="s">
        <v>760</v>
      </c>
      <c r="K1487" t="s">
        <v>266</v>
      </c>
      <c r="L1487" t="s">
        <v>211</v>
      </c>
      <c r="M1487" t="str">
        <f>_430_CS_COMBOCODES[[#This Row],[Dept ID]]&amp;_430_CS_COMBOCODES[[#This Row],[Fund]]</f>
        <v>104821610000</v>
      </c>
    </row>
    <row r="1488" spans="1:13" hidden="1" x14ac:dyDescent="0.3">
      <c r="A1488" s="8">
        <v>42917</v>
      </c>
      <c r="B1488" t="s">
        <v>21</v>
      </c>
      <c r="C1488" t="s">
        <v>4419</v>
      </c>
      <c r="D1488" t="s">
        <v>4420</v>
      </c>
      <c r="E1488" t="s">
        <v>3902</v>
      </c>
      <c r="F1488" t="s">
        <v>205</v>
      </c>
      <c r="G1488" t="s">
        <v>1463</v>
      </c>
      <c r="H1488" t="s">
        <v>22</v>
      </c>
      <c r="I1488" t="s">
        <v>754</v>
      </c>
      <c r="J1488" t="s">
        <v>1594</v>
      </c>
      <c r="K1488" t="s">
        <v>266</v>
      </c>
      <c r="L1488" t="s">
        <v>211</v>
      </c>
      <c r="M1488" t="str">
        <f>_430_CS_COMBOCODES[[#This Row],[Dept ID]]&amp;_430_CS_COMBOCODES[[#This Row],[Fund]]</f>
        <v>105131010500</v>
      </c>
    </row>
    <row r="1489" spans="1:13" hidden="1" x14ac:dyDescent="0.3">
      <c r="A1489" s="8">
        <v>43891</v>
      </c>
      <c r="B1489" t="s">
        <v>21</v>
      </c>
      <c r="C1489" t="s">
        <v>4421</v>
      </c>
      <c r="D1489" t="s">
        <v>4422</v>
      </c>
      <c r="E1489" t="s">
        <v>22</v>
      </c>
      <c r="F1489" t="s">
        <v>205</v>
      </c>
      <c r="G1489" t="s">
        <v>4423</v>
      </c>
      <c r="H1489" t="s">
        <v>22</v>
      </c>
      <c r="I1489" t="s">
        <v>754</v>
      </c>
      <c r="J1489" t="s">
        <v>4108</v>
      </c>
      <c r="K1489" t="s">
        <v>266</v>
      </c>
      <c r="L1489" t="s">
        <v>211</v>
      </c>
      <c r="M1489" t="str">
        <f>_430_CS_COMBOCODES[[#This Row],[Dept ID]]&amp;_430_CS_COMBOCODES[[#This Row],[Fund]]</f>
        <v>103916010500</v>
      </c>
    </row>
    <row r="1490" spans="1:13" hidden="1" x14ac:dyDescent="0.3">
      <c r="A1490" s="8">
        <v>42917</v>
      </c>
      <c r="B1490" t="s">
        <v>21</v>
      </c>
      <c r="C1490" t="s">
        <v>4424</v>
      </c>
      <c r="D1490" t="s">
        <v>4425</v>
      </c>
      <c r="E1490" t="s">
        <v>4426</v>
      </c>
      <c r="F1490" t="s">
        <v>205</v>
      </c>
      <c r="G1490" t="s">
        <v>4427</v>
      </c>
      <c r="H1490" t="s">
        <v>22</v>
      </c>
      <c r="I1490" t="s">
        <v>556</v>
      </c>
      <c r="J1490" t="s">
        <v>227</v>
      </c>
      <c r="K1490" t="s">
        <v>266</v>
      </c>
      <c r="L1490" t="s">
        <v>211</v>
      </c>
      <c r="M1490" t="str">
        <f>_430_CS_COMBOCODES[[#This Row],[Dept ID]]&amp;_430_CS_COMBOCODES[[#This Row],[Fund]]</f>
        <v>104421310600</v>
      </c>
    </row>
    <row r="1491" spans="1:13" hidden="1" x14ac:dyDescent="0.3">
      <c r="A1491" s="8">
        <v>43922</v>
      </c>
      <c r="B1491" t="s">
        <v>21</v>
      </c>
      <c r="C1491" t="s">
        <v>4428</v>
      </c>
      <c r="D1491" t="s">
        <v>4429</v>
      </c>
      <c r="E1491" t="s">
        <v>4430</v>
      </c>
      <c r="F1491" t="s">
        <v>205</v>
      </c>
      <c r="G1491" t="s">
        <v>4431</v>
      </c>
      <c r="H1491" t="s">
        <v>22</v>
      </c>
      <c r="I1491" t="s">
        <v>384</v>
      </c>
      <c r="J1491" t="s">
        <v>233</v>
      </c>
      <c r="K1491" t="s">
        <v>4056</v>
      </c>
      <c r="L1491" t="s">
        <v>211</v>
      </c>
      <c r="M1491" t="str">
        <f>_430_CS_COMBOCODES[[#This Row],[Dept ID]]&amp;_430_CS_COMBOCODES[[#This Row],[Fund]]</f>
        <v>141731514000</v>
      </c>
    </row>
    <row r="1492" spans="1:13" hidden="1" x14ac:dyDescent="0.3">
      <c r="A1492" s="8">
        <v>42917</v>
      </c>
      <c r="B1492" t="s">
        <v>21</v>
      </c>
      <c r="C1492" t="s">
        <v>4432</v>
      </c>
      <c r="D1492" t="s">
        <v>4433</v>
      </c>
      <c r="E1492" t="s">
        <v>4434</v>
      </c>
      <c r="F1492" t="s">
        <v>205</v>
      </c>
      <c r="G1492" t="s">
        <v>2023</v>
      </c>
      <c r="H1492" t="s">
        <v>22</v>
      </c>
      <c r="I1492" t="s">
        <v>4435</v>
      </c>
      <c r="J1492" t="s">
        <v>4435</v>
      </c>
      <c r="K1492" t="s">
        <v>4435</v>
      </c>
      <c r="L1492" t="s">
        <v>211</v>
      </c>
      <c r="M1492" t="str">
        <f>_430_CS_COMBOCODES[[#This Row],[Dept ID]]&amp;_430_CS_COMBOCODES[[#This Row],[Fund]]</f>
        <v>999999999999</v>
      </c>
    </row>
    <row r="1493" spans="1:13" hidden="1" x14ac:dyDescent="0.3">
      <c r="A1493" s="8">
        <v>42917</v>
      </c>
      <c r="B1493" t="s">
        <v>21</v>
      </c>
      <c r="C1493" t="s">
        <v>4436</v>
      </c>
      <c r="D1493" t="s">
        <v>4437</v>
      </c>
      <c r="E1493" t="s">
        <v>4438</v>
      </c>
      <c r="F1493" t="s">
        <v>205</v>
      </c>
      <c r="G1493" t="s">
        <v>4439</v>
      </c>
      <c r="H1493" t="s">
        <v>22</v>
      </c>
      <c r="I1493" t="s">
        <v>265</v>
      </c>
      <c r="J1493" t="s">
        <v>259</v>
      </c>
      <c r="K1493" t="s">
        <v>266</v>
      </c>
      <c r="L1493" t="s">
        <v>211</v>
      </c>
      <c r="M1493" t="str">
        <f>_430_CS_COMBOCODES[[#This Row],[Dept ID]]&amp;_430_CS_COMBOCODES[[#This Row],[Fund]]</f>
        <v>100602410000</v>
      </c>
    </row>
    <row r="1494" spans="1:13" hidden="1" x14ac:dyDescent="0.3">
      <c r="A1494" s="8">
        <v>42917</v>
      </c>
      <c r="B1494" t="s">
        <v>21</v>
      </c>
      <c r="C1494" t="s">
        <v>4440</v>
      </c>
      <c r="D1494" t="s">
        <v>4441</v>
      </c>
      <c r="E1494" t="s">
        <v>4442</v>
      </c>
      <c r="F1494" t="s">
        <v>205</v>
      </c>
      <c r="G1494" t="s">
        <v>4443</v>
      </c>
      <c r="H1494" t="s">
        <v>22</v>
      </c>
      <c r="I1494" t="s">
        <v>754</v>
      </c>
      <c r="J1494" t="s">
        <v>233</v>
      </c>
      <c r="K1494" t="s">
        <v>266</v>
      </c>
      <c r="L1494" t="s">
        <v>211</v>
      </c>
      <c r="M1494" t="str">
        <f>_430_CS_COMBOCODES[[#This Row],[Dept ID]]&amp;_430_CS_COMBOCODES[[#This Row],[Fund]]</f>
        <v>103209010500</v>
      </c>
    </row>
    <row r="1495" spans="1:13" hidden="1" x14ac:dyDescent="0.3">
      <c r="A1495" s="8">
        <v>43891</v>
      </c>
      <c r="B1495" t="s">
        <v>21</v>
      </c>
      <c r="C1495" t="s">
        <v>4444</v>
      </c>
      <c r="D1495" t="s">
        <v>4445</v>
      </c>
      <c r="E1495" t="s">
        <v>22</v>
      </c>
      <c r="F1495" t="s">
        <v>205</v>
      </c>
      <c r="G1495" t="s">
        <v>2291</v>
      </c>
      <c r="H1495" t="s">
        <v>22</v>
      </c>
      <c r="I1495" t="s">
        <v>754</v>
      </c>
      <c r="J1495" t="s">
        <v>4108</v>
      </c>
      <c r="K1495" t="s">
        <v>266</v>
      </c>
      <c r="L1495" t="s">
        <v>211</v>
      </c>
      <c r="M1495" t="str">
        <f>_430_CS_COMBOCODES[[#This Row],[Dept ID]]&amp;_430_CS_COMBOCODES[[#This Row],[Fund]]</f>
        <v>103913010500</v>
      </c>
    </row>
    <row r="1496" spans="1:13" hidden="1" x14ac:dyDescent="0.3">
      <c r="A1496" s="8">
        <v>44257</v>
      </c>
      <c r="B1496" t="s">
        <v>201</v>
      </c>
      <c r="C1496" t="s">
        <v>4446</v>
      </c>
      <c r="D1496" t="s">
        <v>4447</v>
      </c>
      <c r="E1496" t="s">
        <v>4448</v>
      </c>
      <c r="F1496" t="s">
        <v>205</v>
      </c>
      <c r="G1496" t="s">
        <v>4449</v>
      </c>
      <c r="H1496" t="s">
        <v>22</v>
      </c>
      <c r="I1496" t="s">
        <v>384</v>
      </c>
      <c r="J1496" t="s">
        <v>233</v>
      </c>
      <c r="K1496" t="s">
        <v>382</v>
      </c>
      <c r="L1496" t="s">
        <v>211</v>
      </c>
      <c r="M1496" t="str">
        <f>_430_CS_COMBOCODES[[#This Row],[Dept ID]]&amp;_430_CS_COMBOCODES[[#This Row],[Fund]]</f>
        <v>141711114000</v>
      </c>
    </row>
    <row r="1497" spans="1:13" hidden="1" x14ac:dyDescent="0.3">
      <c r="A1497" s="8">
        <v>42917</v>
      </c>
      <c r="B1497" t="s">
        <v>21</v>
      </c>
      <c r="C1497" t="s">
        <v>4450</v>
      </c>
      <c r="D1497" t="s">
        <v>4451</v>
      </c>
      <c r="E1497" t="s">
        <v>4452</v>
      </c>
      <c r="F1497" t="s">
        <v>205</v>
      </c>
      <c r="G1497" t="s">
        <v>4453</v>
      </c>
      <c r="H1497" t="s">
        <v>22</v>
      </c>
      <c r="I1497" t="s">
        <v>556</v>
      </c>
      <c r="J1497" t="s">
        <v>227</v>
      </c>
      <c r="K1497" t="s">
        <v>266</v>
      </c>
      <c r="L1497" t="s">
        <v>211</v>
      </c>
      <c r="M1497" t="str">
        <f>_430_CS_COMBOCODES[[#This Row],[Dept ID]]&amp;_430_CS_COMBOCODES[[#This Row],[Fund]]</f>
        <v>100301610600</v>
      </c>
    </row>
    <row r="1498" spans="1:13" hidden="1" x14ac:dyDescent="0.3">
      <c r="A1498" s="8">
        <v>43647</v>
      </c>
      <c r="B1498" t="s">
        <v>21</v>
      </c>
      <c r="C1498" t="s">
        <v>4454</v>
      </c>
      <c r="D1498" t="s">
        <v>4455</v>
      </c>
      <c r="E1498" t="s">
        <v>4456</v>
      </c>
      <c r="F1498" t="s">
        <v>205</v>
      </c>
      <c r="G1498" t="s">
        <v>4457</v>
      </c>
      <c r="H1498" t="s">
        <v>22</v>
      </c>
      <c r="I1498" t="s">
        <v>200</v>
      </c>
      <c r="J1498" t="s">
        <v>233</v>
      </c>
      <c r="K1498" t="s">
        <v>4056</v>
      </c>
      <c r="L1498" t="s">
        <v>211</v>
      </c>
      <c r="M1498" t="str">
        <f>_430_CS_COMBOCODES[[#This Row],[Dept ID]]&amp;_430_CS_COMBOCODES[[#This Row],[Fund]]</f>
        <v>141775014100</v>
      </c>
    </row>
    <row r="1499" spans="1:13" hidden="1" x14ac:dyDescent="0.3">
      <c r="A1499" s="8">
        <v>44013</v>
      </c>
      <c r="B1499" t="s">
        <v>21</v>
      </c>
      <c r="C1499" t="s">
        <v>4458</v>
      </c>
      <c r="D1499" t="s">
        <v>4459</v>
      </c>
      <c r="E1499" t="s">
        <v>22</v>
      </c>
      <c r="F1499" t="s">
        <v>205</v>
      </c>
      <c r="G1499" t="s">
        <v>214</v>
      </c>
      <c r="H1499" t="s">
        <v>22</v>
      </c>
      <c r="I1499" t="s">
        <v>754</v>
      </c>
      <c r="J1499" t="s">
        <v>227</v>
      </c>
      <c r="K1499" t="s">
        <v>266</v>
      </c>
      <c r="L1499" t="s">
        <v>211</v>
      </c>
      <c r="M1499" t="str">
        <f>_430_CS_COMBOCODES[[#This Row],[Dept ID]]&amp;_430_CS_COMBOCODES[[#This Row],[Fund]]</f>
        <v>100801010500</v>
      </c>
    </row>
    <row r="1500" spans="1:13" hidden="1" x14ac:dyDescent="0.3">
      <c r="A1500" s="8">
        <v>42917</v>
      </c>
      <c r="B1500" t="s">
        <v>21</v>
      </c>
      <c r="C1500" t="s">
        <v>4460</v>
      </c>
      <c r="D1500" t="s">
        <v>4461</v>
      </c>
      <c r="E1500" t="s">
        <v>4462</v>
      </c>
      <c r="F1500" t="s">
        <v>205</v>
      </c>
      <c r="G1500" t="s">
        <v>4463</v>
      </c>
      <c r="H1500" t="s">
        <v>22</v>
      </c>
      <c r="I1500" t="s">
        <v>754</v>
      </c>
      <c r="J1500" t="s">
        <v>4004</v>
      </c>
      <c r="K1500" t="s">
        <v>266</v>
      </c>
      <c r="L1500" t="s">
        <v>211</v>
      </c>
      <c r="M1500" t="str">
        <f>_430_CS_COMBOCODES[[#This Row],[Dept ID]]&amp;_430_CS_COMBOCODES[[#This Row],[Fund]]</f>
        <v>103202710500</v>
      </c>
    </row>
    <row r="1501" spans="1:13" hidden="1" x14ac:dyDescent="0.3">
      <c r="A1501" s="8">
        <v>42917</v>
      </c>
      <c r="B1501" t="s">
        <v>21</v>
      </c>
      <c r="C1501" t="s">
        <v>4464</v>
      </c>
      <c r="D1501" t="s">
        <v>4465</v>
      </c>
      <c r="E1501" t="s">
        <v>4466</v>
      </c>
      <c r="F1501" t="s">
        <v>205</v>
      </c>
      <c r="G1501" t="s">
        <v>4467</v>
      </c>
      <c r="H1501" t="s">
        <v>22</v>
      </c>
      <c r="I1501" t="s">
        <v>2358</v>
      </c>
      <c r="J1501" t="s">
        <v>2359</v>
      </c>
      <c r="K1501" t="s">
        <v>266</v>
      </c>
      <c r="L1501" t="s">
        <v>211</v>
      </c>
      <c r="M1501" t="str">
        <f>_430_CS_COMBOCODES[[#This Row],[Dept ID]]&amp;_430_CS_COMBOCODES[[#This Row],[Fund]]</f>
        <v>135001413000</v>
      </c>
    </row>
    <row r="1502" spans="1:13" hidden="1" x14ac:dyDescent="0.3">
      <c r="A1502" s="8">
        <v>42917</v>
      </c>
      <c r="B1502" t="s">
        <v>21</v>
      </c>
      <c r="C1502" t="s">
        <v>4468</v>
      </c>
      <c r="D1502" t="s">
        <v>4469</v>
      </c>
      <c r="E1502" t="s">
        <v>4469</v>
      </c>
      <c r="F1502" t="s">
        <v>205</v>
      </c>
      <c r="G1502" t="s">
        <v>4470</v>
      </c>
      <c r="H1502" t="s">
        <v>22</v>
      </c>
      <c r="I1502" t="s">
        <v>399</v>
      </c>
      <c r="J1502" t="s">
        <v>400</v>
      </c>
      <c r="K1502" t="s">
        <v>401</v>
      </c>
      <c r="L1502" t="s">
        <v>211</v>
      </c>
      <c r="M1502" t="str">
        <f>_430_CS_COMBOCODES[[#This Row],[Dept ID]]&amp;_430_CS_COMBOCODES[[#This Row],[Fund]]</f>
        <v>123900012220</v>
      </c>
    </row>
    <row r="1503" spans="1:13" hidden="1" x14ac:dyDescent="0.3">
      <c r="A1503" s="8">
        <v>44013</v>
      </c>
      <c r="B1503" t="s">
        <v>21</v>
      </c>
      <c r="C1503" t="s">
        <v>4471</v>
      </c>
      <c r="D1503" t="s">
        <v>4472</v>
      </c>
      <c r="E1503" t="s">
        <v>22</v>
      </c>
      <c r="F1503" t="s">
        <v>205</v>
      </c>
      <c r="G1503" t="s">
        <v>375</v>
      </c>
      <c r="H1503" t="s">
        <v>22</v>
      </c>
      <c r="I1503" t="s">
        <v>754</v>
      </c>
      <c r="J1503" t="s">
        <v>227</v>
      </c>
      <c r="K1503" t="s">
        <v>266</v>
      </c>
      <c r="L1503" t="s">
        <v>211</v>
      </c>
      <c r="M1503" t="str">
        <f>_430_CS_COMBOCODES[[#This Row],[Dept ID]]&amp;_430_CS_COMBOCODES[[#This Row],[Fund]]</f>
        <v>101101010500</v>
      </c>
    </row>
    <row r="1504" spans="1:13" hidden="1" x14ac:dyDescent="0.3">
      <c r="A1504" s="8">
        <v>43282</v>
      </c>
      <c r="B1504" t="s">
        <v>21</v>
      </c>
      <c r="C1504" t="s">
        <v>4473</v>
      </c>
      <c r="D1504" t="s">
        <v>4474</v>
      </c>
      <c r="E1504" t="s">
        <v>4475</v>
      </c>
      <c r="F1504" t="s">
        <v>205</v>
      </c>
      <c r="G1504" t="s">
        <v>4476</v>
      </c>
      <c r="H1504" t="s">
        <v>22</v>
      </c>
      <c r="I1504" t="s">
        <v>754</v>
      </c>
      <c r="J1504" t="s">
        <v>1775</v>
      </c>
      <c r="K1504" t="s">
        <v>266</v>
      </c>
      <c r="L1504" t="s">
        <v>211</v>
      </c>
      <c r="M1504" t="str">
        <f>_430_CS_COMBOCODES[[#This Row],[Dept ID]]&amp;_430_CS_COMBOCODES[[#This Row],[Fund]]</f>
        <v>105643110500</v>
      </c>
    </row>
    <row r="1505" spans="1:13" hidden="1" x14ac:dyDescent="0.3">
      <c r="A1505" s="8">
        <v>43647</v>
      </c>
      <c r="B1505" t="s">
        <v>21</v>
      </c>
      <c r="C1505" t="s">
        <v>4477</v>
      </c>
      <c r="D1505" t="s">
        <v>4165</v>
      </c>
      <c r="E1505" t="s">
        <v>4166</v>
      </c>
      <c r="F1505" t="s">
        <v>205</v>
      </c>
      <c r="G1505" t="s">
        <v>1607</v>
      </c>
      <c r="H1505" t="s">
        <v>22</v>
      </c>
      <c r="I1505" t="s">
        <v>200</v>
      </c>
      <c r="J1505" t="s">
        <v>233</v>
      </c>
      <c r="K1505" t="s">
        <v>1609</v>
      </c>
      <c r="L1505" t="s">
        <v>211</v>
      </c>
      <c r="M1505" t="str">
        <f>_430_CS_COMBOCODES[[#This Row],[Dept ID]]&amp;_430_CS_COMBOCODES[[#This Row],[Fund]]</f>
        <v>141782314100</v>
      </c>
    </row>
    <row r="1506" spans="1:13" hidden="1" x14ac:dyDescent="0.3">
      <c r="A1506" s="8">
        <v>44013</v>
      </c>
      <c r="B1506" t="s">
        <v>21</v>
      </c>
      <c r="C1506" t="s">
        <v>4478</v>
      </c>
      <c r="D1506" t="s">
        <v>4479</v>
      </c>
      <c r="E1506" t="s">
        <v>22</v>
      </c>
      <c r="F1506" t="s">
        <v>205</v>
      </c>
      <c r="G1506" t="s">
        <v>4480</v>
      </c>
      <c r="H1506" t="s">
        <v>22</v>
      </c>
      <c r="I1506" t="s">
        <v>200</v>
      </c>
      <c r="J1506" t="s">
        <v>259</v>
      </c>
      <c r="K1506" t="s">
        <v>382</v>
      </c>
      <c r="L1506" t="s">
        <v>211</v>
      </c>
      <c r="M1506" t="str">
        <f>_430_CS_COMBOCODES[[#This Row],[Dept ID]]&amp;_430_CS_COMBOCODES[[#This Row],[Fund]]</f>
        <v>141740914100</v>
      </c>
    </row>
    <row r="1507" spans="1:13" hidden="1" x14ac:dyDescent="0.3">
      <c r="A1507" s="8">
        <v>43282</v>
      </c>
      <c r="B1507" t="s">
        <v>201</v>
      </c>
      <c r="C1507" t="s">
        <v>4481</v>
      </c>
      <c r="D1507" t="s">
        <v>4482</v>
      </c>
      <c r="E1507" t="s">
        <v>4483</v>
      </c>
      <c r="F1507" t="s">
        <v>205</v>
      </c>
      <c r="G1507" t="s">
        <v>4484</v>
      </c>
      <c r="H1507" t="s">
        <v>22</v>
      </c>
      <c r="I1507" t="s">
        <v>3890</v>
      </c>
      <c r="J1507" t="s">
        <v>3891</v>
      </c>
      <c r="K1507" t="s">
        <v>19</v>
      </c>
      <c r="L1507" t="s">
        <v>211</v>
      </c>
      <c r="M1507" t="str">
        <f>_430_CS_COMBOCODES[[#This Row],[Dept ID]]&amp;_430_CS_COMBOCODES[[#This Row],[Fund]]</f>
        <v>128110012280</v>
      </c>
    </row>
    <row r="1508" spans="1:13" x14ac:dyDescent="0.3">
      <c r="A1508" s="8">
        <v>42918</v>
      </c>
      <c r="B1508" t="s">
        <v>201</v>
      </c>
      <c r="C1508" t="s">
        <v>4485</v>
      </c>
      <c r="D1508" t="s">
        <v>4486</v>
      </c>
      <c r="E1508" t="s">
        <v>4487</v>
      </c>
      <c r="F1508" t="s">
        <v>205</v>
      </c>
      <c r="G1508" t="s">
        <v>4488</v>
      </c>
      <c r="H1508" t="s">
        <v>22</v>
      </c>
      <c r="I1508" t="s">
        <v>754</v>
      </c>
      <c r="J1508" t="s">
        <v>3475</v>
      </c>
      <c r="K1508" t="s">
        <v>266</v>
      </c>
      <c r="L1508" t="s">
        <v>211</v>
      </c>
      <c r="M1508" t="str">
        <f>_430_CS_COMBOCODES[[#This Row],[Dept ID]]&amp;_430_CS_COMBOCODES[[#This Row],[Fund]]</f>
        <v>105840810500</v>
      </c>
    </row>
    <row r="1509" spans="1:13" hidden="1" x14ac:dyDescent="0.3">
      <c r="A1509" s="8">
        <v>44013</v>
      </c>
      <c r="B1509" t="s">
        <v>21</v>
      </c>
      <c r="C1509" t="s">
        <v>4489</v>
      </c>
      <c r="D1509" t="s">
        <v>4490</v>
      </c>
      <c r="E1509" t="s">
        <v>22</v>
      </c>
      <c r="F1509" t="s">
        <v>205</v>
      </c>
      <c r="G1509" t="s">
        <v>602</v>
      </c>
      <c r="H1509" t="s">
        <v>22</v>
      </c>
      <c r="I1509" t="s">
        <v>754</v>
      </c>
      <c r="J1509" t="s">
        <v>227</v>
      </c>
      <c r="K1509" t="s">
        <v>266</v>
      </c>
      <c r="L1509" t="s">
        <v>211</v>
      </c>
      <c r="M1509" t="str">
        <f>_430_CS_COMBOCODES[[#This Row],[Dept ID]]&amp;_430_CS_COMBOCODES[[#This Row],[Fund]]</f>
        <v>100207510500</v>
      </c>
    </row>
    <row r="1510" spans="1:13" hidden="1" x14ac:dyDescent="0.3">
      <c r="A1510" s="8">
        <v>42917</v>
      </c>
      <c r="B1510" t="s">
        <v>21</v>
      </c>
      <c r="C1510" t="s">
        <v>4491</v>
      </c>
      <c r="D1510" t="s">
        <v>4492</v>
      </c>
      <c r="E1510" t="s">
        <v>4493</v>
      </c>
      <c r="F1510" t="s">
        <v>205</v>
      </c>
      <c r="G1510" t="s">
        <v>4494</v>
      </c>
      <c r="H1510" t="s">
        <v>22</v>
      </c>
      <c r="I1510" t="s">
        <v>754</v>
      </c>
      <c r="J1510" t="s">
        <v>227</v>
      </c>
      <c r="K1510" t="s">
        <v>266</v>
      </c>
      <c r="L1510" t="s">
        <v>211</v>
      </c>
      <c r="M1510" t="str">
        <f>_430_CS_COMBOCODES[[#This Row],[Dept ID]]&amp;_430_CS_COMBOCODES[[#This Row],[Fund]]</f>
        <v>100407010500</v>
      </c>
    </row>
    <row r="1511" spans="1:13" hidden="1" x14ac:dyDescent="0.3">
      <c r="A1511" s="8">
        <v>43282</v>
      </c>
      <c r="B1511" t="s">
        <v>201</v>
      </c>
      <c r="C1511" t="s">
        <v>4495</v>
      </c>
      <c r="D1511" t="s">
        <v>4496</v>
      </c>
      <c r="E1511" t="s">
        <v>4497</v>
      </c>
      <c r="F1511" t="s">
        <v>205</v>
      </c>
      <c r="G1511" t="s">
        <v>4498</v>
      </c>
      <c r="H1511" t="s">
        <v>22</v>
      </c>
      <c r="I1511" t="s">
        <v>3890</v>
      </c>
      <c r="J1511" t="s">
        <v>3891</v>
      </c>
      <c r="K1511" t="s">
        <v>19</v>
      </c>
      <c r="L1511" t="s">
        <v>211</v>
      </c>
      <c r="M1511" t="str">
        <f>_430_CS_COMBOCODES[[#This Row],[Dept ID]]&amp;_430_CS_COMBOCODES[[#This Row],[Fund]]</f>
        <v>127720012280</v>
      </c>
    </row>
    <row r="1512" spans="1:13" hidden="1" x14ac:dyDescent="0.3">
      <c r="A1512" s="8">
        <v>43283</v>
      </c>
      <c r="B1512" t="s">
        <v>21</v>
      </c>
      <c r="C1512" t="s">
        <v>4499</v>
      </c>
      <c r="D1512" t="s">
        <v>4500</v>
      </c>
      <c r="E1512" t="s">
        <v>4501</v>
      </c>
      <c r="F1512" t="s">
        <v>205</v>
      </c>
      <c r="G1512" t="s">
        <v>4502</v>
      </c>
      <c r="H1512" t="s">
        <v>22</v>
      </c>
      <c r="I1512" t="s">
        <v>384</v>
      </c>
      <c r="J1512" t="s">
        <v>259</v>
      </c>
      <c r="K1512" t="s">
        <v>3977</v>
      </c>
      <c r="L1512" t="s">
        <v>211</v>
      </c>
      <c r="M1512" t="str">
        <f>_430_CS_COMBOCODES[[#This Row],[Dept ID]]&amp;_430_CS_COMBOCODES[[#This Row],[Fund]]</f>
        <v>141805414000</v>
      </c>
    </row>
    <row r="1513" spans="1:13" hidden="1" x14ac:dyDescent="0.3">
      <c r="A1513" s="8">
        <v>43891</v>
      </c>
      <c r="B1513" t="s">
        <v>21</v>
      </c>
      <c r="C1513" t="s">
        <v>4503</v>
      </c>
      <c r="D1513" t="s">
        <v>4504</v>
      </c>
      <c r="E1513" t="s">
        <v>22</v>
      </c>
      <c r="F1513" t="s">
        <v>205</v>
      </c>
      <c r="G1513" t="s">
        <v>597</v>
      </c>
      <c r="H1513" t="s">
        <v>22</v>
      </c>
      <c r="I1513" t="s">
        <v>754</v>
      </c>
      <c r="J1513" t="s">
        <v>4108</v>
      </c>
      <c r="K1513" t="s">
        <v>266</v>
      </c>
      <c r="L1513" t="s">
        <v>211</v>
      </c>
      <c r="M1513" t="str">
        <f>_430_CS_COMBOCODES[[#This Row],[Dept ID]]&amp;_430_CS_COMBOCODES[[#This Row],[Fund]]</f>
        <v>103912010500</v>
      </c>
    </row>
    <row r="1514" spans="1:13" hidden="1" x14ac:dyDescent="0.3">
      <c r="A1514" s="8">
        <v>44013</v>
      </c>
      <c r="B1514" t="s">
        <v>21</v>
      </c>
      <c r="C1514" t="s">
        <v>4505</v>
      </c>
      <c r="D1514" t="s">
        <v>4506</v>
      </c>
      <c r="E1514" t="s">
        <v>22</v>
      </c>
      <c r="F1514" t="s">
        <v>205</v>
      </c>
      <c r="G1514" t="s">
        <v>1872</v>
      </c>
      <c r="H1514" t="s">
        <v>22</v>
      </c>
      <c r="I1514" t="s">
        <v>754</v>
      </c>
      <c r="J1514" t="s">
        <v>227</v>
      </c>
      <c r="K1514" t="s">
        <v>266</v>
      </c>
      <c r="L1514" t="s">
        <v>211</v>
      </c>
      <c r="M1514" t="str">
        <f>_430_CS_COMBOCODES[[#This Row],[Dept ID]]&amp;_430_CS_COMBOCODES[[#This Row],[Fund]]</f>
        <v>100209210500</v>
      </c>
    </row>
    <row r="1515" spans="1:13" hidden="1" x14ac:dyDescent="0.3">
      <c r="A1515" s="8">
        <v>43282</v>
      </c>
      <c r="B1515" t="s">
        <v>21</v>
      </c>
      <c r="C1515" t="s">
        <v>4507</v>
      </c>
      <c r="D1515" t="s">
        <v>4508</v>
      </c>
      <c r="E1515" t="s">
        <v>4509</v>
      </c>
      <c r="F1515" t="s">
        <v>205</v>
      </c>
      <c r="G1515" t="s">
        <v>4510</v>
      </c>
      <c r="H1515" t="s">
        <v>22</v>
      </c>
      <c r="I1515" t="s">
        <v>384</v>
      </c>
      <c r="J1515" t="s">
        <v>259</v>
      </c>
      <c r="K1515" t="s">
        <v>3977</v>
      </c>
      <c r="L1515" t="s">
        <v>211</v>
      </c>
      <c r="M1515" t="str">
        <f>_430_CS_COMBOCODES[[#This Row],[Dept ID]]&amp;_430_CS_COMBOCODES[[#This Row],[Fund]]</f>
        <v>141801714000</v>
      </c>
    </row>
    <row r="1516" spans="1:13" hidden="1" x14ac:dyDescent="0.3">
      <c r="A1516" s="8">
        <v>42917</v>
      </c>
      <c r="B1516" t="s">
        <v>201</v>
      </c>
      <c r="C1516" t="s">
        <v>4511</v>
      </c>
      <c r="D1516" t="s">
        <v>4512</v>
      </c>
      <c r="E1516" t="s">
        <v>4512</v>
      </c>
      <c r="F1516" t="s">
        <v>205</v>
      </c>
      <c r="G1516" t="s">
        <v>4513</v>
      </c>
      <c r="H1516" t="s">
        <v>22</v>
      </c>
      <c r="I1516" t="s">
        <v>556</v>
      </c>
      <c r="J1516" t="s">
        <v>227</v>
      </c>
      <c r="K1516" t="s">
        <v>266</v>
      </c>
      <c r="L1516" t="s">
        <v>211</v>
      </c>
      <c r="M1516" t="str">
        <f>_430_CS_COMBOCODES[[#This Row],[Dept ID]]&amp;_430_CS_COMBOCODES[[#This Row],[Fund]]</f>
        <v>100707310600</v>
      </c>
    </row>
    <row r="1517" spans="1:13" hidden="1" x14ac:dyDescent="0.3">
      <c r="A1517" s="8">
        <v>43795</v>
      </c>
      <c r="B1517" t="s">
        <v>21</v>
      </c>
      <c r="C1517" t="s">
        <v>4514</v>
      </c>
      <c r="D1517" t="s">
        <v>4515</v>
      </c>
      <c r="E1517" t="s">
        <v>4516</v>
      </c>
      <c r="F1517" t="s">
        <v>205</v>
      </c>
      <c r="G1517" t="s">
        <v>4517</v>
      </c>
      <c r="H1517" t="s">
        <v>22</v>
      </c>
      <c r="I1517" t="s">
        <v>200</v>
      </c>
      <c r="J1517" t="s">
        <v>259</v>
      </c>
      <c r="K1517" t="s">
        <v>382</v>
      </c>
      <c r="L1517" t="s">
        <v>211</v>
      </c>
      <c r="M1517" t="str">
        <f>_430_CS_COMBOCODES[[#This Row],[Dept ID]]&amp;_430_CS_COMBOCODES[[#This Row],[Fund]]</f>
        <v>141751214100</v>
      </c>
    </row>
    <row r="1518" spans="1:13" hidden="1" x14ac:dyDescent="0.3">
      <c r="A1518" s="8">
        <v>42917</v>
      </c>
      <c r="B1518" t="s">
        <v>21</v>
      </c>
      <c r="C1518" t="s">
        <v>4518</v>
      </c>
      <c r="D1518" t="s">
        <v>4519</v>
      </c>
      <c r="E1518" t="s">
        <v>4520</v>
      </c>
      <c r="F1518" t="s">
        <v>205</v>
      </c>
      <c r="G1518" t="s">
        <v>4521</v>
      </c>
      <c r="H1518" t="s">
        <v>22</v>
      </c>
      <c r="I1518" t="s">
        <v>754</v>
      </c>
      <c r="J1518" t="s">
        <v>1568</v>
      </c>
      <c r="K1518" t="s">
        <v>266</v>
      </c>
      <c r="L1518" t="s">
        <v>211</v>
      </c>
      <c r="M1518" t="str">
        <f>_430_CS_COMBOCODES[[#This Row],[Dept ID]]&amp;_430_CS_COMBOCODES[[#This Row],[Fund]]</f>
        <v>100202810500</v>
      </c>
    </row>
    <row r="1519" spans="1:13" hidden="1" x14ac:dyDescent="0.3">
      <c r="A1519" s="8">
        <v>42917</v>
      </c>
      <c r="B1519" t="s">
        <v>21</v>
      </c>
      <c r="C1519" t="s">
        <v>4522</v>
      </c>
      <c r="D1519" t="s">
        <v>4523</v>
      </c>
      <c r="E1519" t="s">
        <v>4524</v>
      </c>
      <c r="F1519" t="s">
        <v>205</v>
      </c>
      <c r="G1519" t="s">
        <v>357</v>
      </c>
      <c r="H1519" t="s">
        <v>22</v>
      </c>
      <c r="I1519" t="s">
        <v>265</v>
      </c>
      <c r="J1519" t="s">
        <v>227</v>
      </c>
      <c r="K1519" t="s">
        <v>266</v>
      </c>
      <c r="L1519" t="s">
        <v>211</v>
      </c>
      <c r="M1519" t="str">
        <f>_430_CS_COMBOCODES[[#This Row],[Dept ID]]&amp;_430_CS_COMBOCODES[[#This Row],[Fund]]</f>
        <v>100804010000</v>
      </c>
    </row>
    <row r="1520" spans="1:13" hidden="1" x14ac:dyDescent="0.3">
      <c r="A1520" s="8">
        <v>43220</v>
      </c>
      <c r="B1520" t="s">
        <v>21</v>
      </c>
      <c r="C1520" t="s">
        <v>4525</v>
      </c>
      <c r="D1520" t="s">
        <v>4374</v>
      </c>
      <c r="E1520" t="s">
        <v>4374</v>
      </c>
      <c r="F1520" t="s">
        <v>205</v>
      </c>
      <c r="G1520" t="s">
        <v>4375</v>
      </c>
      <c r="H1520" t="s">
        <v>22</v>
      </c>
      <c r="I1520" t="s">
        <v>265</v>
      </c>
      <c r="J1520" t="s">
        <v>227</v>
      </c>
      <c r="K1520" t="s">
        <v>266</v>
      </c>
      <c r="L1520" t="s">
        <v>211</v>
      </c>
      <c r="M1520" t="str">
        <f>_430_CS_COMBOCODES[[#This Row],[Dept ID]]&amp;_430_CS_COMBOCODES[[#This Row],[Fund]]</f>
        <v>105022710000</v>
      </c>
    </row>
    <row r="1521" spans="1:13" hidden="1" x14ac:dyDescent="0.3">
      <c r="A1521" s="8">
        <v>42917</v>
      </c>
      <c r="B1521" t="s">
        <v>21</v>
      </c>
      <c r="C1521" t="s">
        <v>4526</v>
      </c>
      <c r="D1521" t="s">
        <v>4527</v>
      </c>
      <c r="E1521" t="s">
        <v>4528</v>
      </c>
      <c r="F1521" t="s">
        <v>205</v>
      </c>
      <c r="G1521" t="s">
        <v>263</v>
      </c>
      <c r="H1521" t="s">
        <v>22</v>
      </c>
      <c r="I1521" t="s">
        <v>265</v>
      </c>
      <c r="J1521" t="s">
        <v>227</v>
      </c>
      <c r="K1521" t="s">
        <v>266</v>
      </c>
      <c r="L1521" t="s">
        <v>211</v>
      </c>
      <c r="M1521" t="str">
        <f>_430_CS_COMBOCODES[[#This Row],[Dept ID]]&amp;_430_CS_COMBOCODES[[#This Row],[Fund]]</f>
        <v>100208410000</v>
      </c>
    </row>
    <row r="1522" spans="1:13" hidden="1" x14ac:dyDescent="0.3">
      <c r="A1522" s="8">
        <v>42917</v>
      </c>
      <c r="B1522" t="s">
        <v>21</v>
      </c>
      <c r="C1522" t="s">
        <v>4529</v>
      </c>
      <c r="D1522" t="s">
        <v>4530</v>
      </c>
      <c r="E1522" t="s">
        <v>4531</v>
      </c>
      <c r="F1522" t="s">
        <v>205</v>
      </c>
      <c r="G1522" t="s">
        <v>4532</v>
      </c>
      <c r="H1522" t="s">
        <v>22</v>
      </c>
      <c r="I1522" t="s">
        <v>754</v>
      </c>
      <c r="J1522" t="s">
        <v>3179</v>
      </c>
      <c r="K1522" t="s">
        <v>266</v>
      </c>
      <c r="L1522" t="s">
        <v>211</v>
      </c>
      <c r="M1522" t="str">
        <f>_430_CS_COMBOCODES[[#This Row],[Dept ID]]&amp;_430_CS_COMBOCODES[[#This Row],[Fund]]</f>
        <v>105643010500</v>
      </c>
    </row>
    <row r="1523" spans="1:13" hidden="1" x14ac:dyDescent="0.3">
      <c r="A1523" s="8">
        <v>42917</v>
      </c>
      <c r="B1523" t="s">
        <v>21</v>
      </c>
      <c r="C1523" t="s">
        <v>4533</v>
      </c>
      <c r="D1523" t="s">
        <v>4404</v>
      </c>
      <c r="E1523" t="s">
        <v>4534</v>
      </c>
      <c r="F1523" t="s">
        <v>205</v>
      </c>
      <c r="G1523" t="s">
        <v>4405</v>
      </c>
      <c r="H1523" t="s">
        <v>22</v>
      </c>
      <c r="I1523" t="s">
        <v>265</v>
      </c>
      <c r="J1523" t="s">
        <v>227</v>
      </c>
      <c r="K1523" t="s">
        <v>266</v>
      </c>
      <c r="L1523" t="s">
        <v>211</v>
      </c>
      <c r="M1523" t="str">
        <f>_430_CS_COMBOCODES[[#This Row],[Dept ID]]&amp;_430_CS_COMBOCODES[[#This Row],[Fund]]</f>
        <v>100205010000</v>
      </c>
    </row>
    <row r="1524" spans="1:13" hidden="1" x14ac:dyDescent="0.3">
      <c r="A1524" s="8">
        <v>42917</v>
      </c>
      <c r="B1524" t="s">
        <v>21</v>
      </c>
      <c r="C1524" t="s">
        <v>4535</v>
      </c>
      <c r="D1524" t="s">
        <v>4536</v>
      </c>
      <c r="E1524" t="s">
        <v>4537</v>
      </c>
      <c r="F1524" t="s">
        <v>205</v>
      </c>
      <c r="G1524" t="s">
        <v>424</v>
      </c>
      <c r="H1524" t="s">
        <v>22</v>
      </c>
      <c r="I1524" t="s">
        <v>265</v>
      </c>
      <c r="J1524" t="s">
        <v>227</v>
      </c>
      <c r="K1524" t="s">
        <v>266</v>
      </c>
      <c r="L1524" t="s">
        <v>211</v>
      </c>
      <c r="M1524" t="str">
        <f>_430_CS_COMBOCODES[[#This Row],[Dept ID]]&amp;_430_CS_COMBOCODES[[#This Row],[Fund]]</f>
        <v>101105010000</v>
      </c>
    </row>
    <row r="1525" spans="1:13" hidden="1" x14ac:dyDescent="0.3">
      <c r="A1525" s="8">
        <v>42917</v>
      </c>
      <c r="B1525" t="s">
        <v>21</v>
      </c>
      <c r="C1525" t="s">
        <v>4538</v>
      </c>
      <c r="D1525" t="s">
        <v>4539</v>
      </c>
      <c r="E1525" t="s">
        <v>4540</v>
      </c>
      <c r="F1525" t="s">
        <v>205</v>
      </c>
      <c r="G1525" t="s">
        <v>4541</v>
      </c>
      <c r="H1525" t="s">
        <v>22</v>
      </c>
      <c r="I1525" t="s">
        <v>754</v>
      </c>
      <c r="J1525" t="s">
        <v>227</v>
      </c>
      <c r="K1525" t="s">
        <v>266</v>
      </c>
      <c r="L1525" t="s">
        <v>211</v>
      </c>
      <c r="M1525" t="str">
        <f>_430_CS_COMBOCODES[[#This Row],[Dept ID]]&amp;_430_CS_COMBOCODES[[#This Row],[Fund]]</f>
        <v>100301110500</v>
      </c>
    </row>
    <row r="1526" spans="1:13" hidden="1" x14ac:dyDescent="0.3">
      <c r="A1526" s="8">
        <v>43647</v>
      </c>
      <c r="B1526" t="s">
        <v>21</v>
      </c>
      <c r="C1526" t="s">
        <v>4542</v>
      </c>
      <c r="D1526" t="s">
        <v>4543</v>
      </c>
      <c r="E1526" t="s">
        <v>4544</v>
      </c>
      <c r="F1526" t="s">
        <v>205</v>
      </c>
      <c r="G1526" t="s">
        <v>4545</v>
      </c>
      <c r="H1526" t="s">
        <v>22</v>
      </c>
      <c r="I1526" t="s">
        <v>754</v>
      </c>
      <c r="J1526" t="s">
        <v>1594</v>
      </c>
      <c r="K1526" t="s">
        <v>266</v>
      </c>
      <c r="L1526" t="s">
        <v>211</v>
      </c>
      <c r="M1526" t="str">
        <f>_430_CS_COMBOCODES[[#This Row],[Dept ID]]&amp;_430_CS_COMBOCODES[[#This Row],[Fund]]</f>
        <v>105530110500</v>
      </c>
    </row>
    <row r="1527" spans="1:13" hidden="1" x14ac:dyDescent="0.3">
      <c r="A1527" s="8">
        <v>42917</v>
      </c>
      <c r="B1527" t="s">
        <v>21</v>
      </c>
      <c r="C1527" t="s">
        <v>4546</v>
      </c>
      <c r="D1527" t="s">
        <v>4547</v>
      </c>
      <c r="E1527" t="s">
        <v>4548</v>
      </c>
      <c r="F1527" t="s">
        <v>205</v>
      </c>
      <c r="G1527" t="s">
        <v>1302</v>
      </c>
      <c r="H1527" t="s">
        <v>22</v>
      </c>
      <c r="I1527" t="s">
        <v>754</v>
      </c>
      <c r="J1527" t="s">
        <v>3179</v>
      </c>
      <c r="K1527" t="s">
        <v>266</v>
      </c>
      <c r="L1527" t="s">
        <v>211</v>
      </c>
      <c r="M1527" t="str">
        <f>_430_CS_COMBOCODES[[#This Row],[Dept ID]]&amp;_430_CS_COMBOCODES[[#This Row],[Fund]]</f>
        <v>105640310500</v>
      </c>
    </row>
    <row r="1528" spans="1:13" hidden="1" x14ac:dyDescent="0.3">
      <c r="A1528" s="8">
        <v>42917</v>
      </c>
      <c r="B1528" t="s">
        <v>21</v>
      </c>
      <c r="C1528" t="s">
        <v>4549</v>
      </c>
      <c r="D1528" t="s">
        <v>4205</v>
      </c>
      <c r="E1528" t="s">
        <v>4550</v>
      </c>
      <c r="F1528" t="s">
        <v>205</v>
      </c>
      <c r="G1528" t="s">
        <v>963</v>
      </c>
      <c r="H1528" t="s">
        <v>22</v>
      </c>
      <c r="I1528" t="s">
        <v>556</v>
      </c>
      <c r="J1528" t="s">
        <v>227</v>
      </c>
      <c r="K1528" t="s">
        <v>266</v>
      </c>
      <c r="L1528" t="s">
        <v>211</v>
      </c>
      <c r="M1528" t="str">
        <f>_430_CS_COMBOCODES[[#This Row],[Dept ID]]&amp;_430_CS_COMBOCODES[[#This Row],[Fund]]</f>
        <v>100705210600</v>
      </c>
    </row>
    <row r="1529" spans="1:13" hidden="1" x14ac:dyDescent="0.3">
      <c r="A1529" s="8">
        <v>43351</v>
      </c>
      <c r="B1529" t="s">
        <v>201</v>
      </c>
      <c r="C1529" t="s">
        <v>4551</v>
      </c>
      <c r="D1529" t="s">
        <v>4552</v>
      </c>
      <c r="E1529" t="s">
        <v>4553</v>
      </c>
      <c r="F1529" t="s">
        <v>205</v>
      </c>
      <c r="G1529" t="s">
        <v>4554</v>
      </c>
      <c r="H1529" t="s">
        <v>22</v>
      </c>
      <c r="I1529" t="s">
        <v>556</v>
      </c>
      <c r="J1529" t="s">
        <v>227</v>
      </c>
      <c r="K1529" t="s">
        <v>266</v>
      </c>
      <c r="L1529" t="s">
        <v>211</v>
      </c>
      <c r="M1529" t="str">
        <f>_430_CS_COMBOCODES[[#This Row],[Dept ID]]&amp;_430_CS_COMBOCODES[[#This Row],[Fund]]</f>
        <v>100404110600</v>
      </c>
    </row>
    <row r="1530" spans="1:13" hidden="1" x14ac:dyDescent="0.3">
      <c r="A1530" s="8">
        <v>42917</v>
      </c>
      <c r="B1530" t="s">
        <v>21</v>
      </c>
      <c r="C1530" t="s">
        <v>4555</v>
      </c>
      <c r="D1530" t="s">
        <v>4556</v>
      </c>
      <c r="E1530" t="s">
        <v>4557</v>
      </c>
      <c r="F1530" t="s">
        <v>205</v>
      </c>
      <c r="G1530" t="s">
        <v>4558</v>
      </c>
      <c r="H1530" t="s">
        <v>22</v>
      </c>
      <c r="I1530" t="s">
        <v>3890</v>
      </c>
      <c r="J1530" t="s">
        <v>3891</v>
      </c>
      <c r="K1530" t="s">
        <v>19</v>
      </c>
      <c r="L1530" t="s">
        <v>211</v>
      </c>
      <c r="M1530" t="str">
        <f>_430_CS_COMBOCODES[[#This Row],[Dept ID]]&amp;_430_CS_COMBOCODES[[#This Row],[Fund]]</f>
        <v>127500012280</v>
      </c>
    </row>
    <row r="1531" spans="1:13" hidden="1" x14ac:dyDescent="0.3">
      <c r="A1531" s="8">
        <v>43647</v>
      </c>
      <c r="B1531" t="s">
        <v>21</v>
      </c>
      <c r="C1531" t="s">
        <v>4559</v>
      </c>
      <c r="D1531" t="s">
        <v>4447</v>
      </c>
      <c r="E1531" t="s">
        <v>4448</v>
      </c>
      <c r="F1531" t="s">
        <v>205</v>
      </c>
      <c r="G1531" t="s">
        <v>4449</v>
      </c>
      <c r="H1531" t="s">
        <v>22</v>
      </c>
      <c r="I1531" t="s">
        <v>200</v>
      </c>
      <c r="J1531" t="s">
        <v>233</v>
      </c>
      <c r="K1531" t="s">
        <v>382</v>
      </c>
      <c r="L1531" t="s">
        <v>211</v>
      </c>
      <c r="M1531" t="str">
        <f>_430_CS_COMBOCODES[[#This Row],[Dept ID]]&amp;_430_CS_COMBOCODES[[#This Row],[Fund]]</f>
        <v>141711114100</v>
      </c>
    </row>
    <row r="1532" spans="1:13" hidden="1" x14ac:dyDescent="0.3">
      <c r="A1532" s="8">
        <v>42917</v>
      </c>
      <c r="B1532" t="s">
        <v>21</v>
      </c>
      <c r="C1532" t="s">
        <v>4560</v>
      </c>
      <c r="D1532" t="s">
        <v>4561</v>
      </c>
      <c r="E1532" t="s">
        <v>4562</v>
      </c>
      <c r="F1532" t="s">
        <v>205</v>
      </c>
      <c r="G1532" t="s">
        <v>4563</v>
      </c>
      <c r="H1532" t="s">
        <v>22</v>
      </c>
      <c r="I1532" t="s">
        <v>754</v>
      </c>
      <c r="J1532" t="s">
        <v>1594</v>
      </c>
      <c r="K1532" t="s">
        <v>266</v>
      </c>
      <c r="L1532" t="s">
        <v>211</v>
      </c>
      <c r="M1532" t="str">
        <f>_430_CS_COMBOCODES[[#This Row],[Dept ID]]&amp;_430_CS_COMBOCODES[[#This Row],[Fund]]</f>
        <v>105130610500</v>
      </c>
    </row>
    <row r="1533" spans="1:13" hidden="1" x14ac:dyDescent="0.3">
      <c r="A1533" s="8">
        <v>42917</v>
      </c>
      <c r="B1533" t="s">
        <v>21</v>
      </c>
      <c r="C1533" t="s">
        <v>4564</v>
      </c>
      <c r="D1533" t="s">
        <v>4565</v>
      </c>
      <c r="E1533" t="s">
        <v>4566</v>
      </c>
      <c r="F1533" t="s">
        <v>205</v>
      </c>
      <c r="G1533" t="s">
        <v>1277</v>
      </c>
      <c r="H1533" t="s">
        <v>22</v>
      </c>
      <c r="I1533" t="s">
        <v>754</v>
      </c>
      <c r="J1533" t="s">
        <v>1279</v>
      </c>
      <c r="K1533" t="s">
        <v>266</v>
      </c>
      <c r="L1533" t="s">
        <v>211</v>
      </c>
      <c r="M1533" t="str">
        <f>_430_CS_COMBOCODES[[#This Row],[Dept ID]]&amp;_430_CS_COMBOCODES[[#This Row],[Fund]]</f>
        <v>106041610500</v>
      </c>
    </row>
    <row r="1534" spans="1:13" hidden="1" x14ac:dyDescent="0.3">
      <c r="A1534" s="8">
        <v>42917</v>
      </c>
      <c r="B1534" t="s">
        <v>21</v>
      </c>
      <c r="C1534" t="s">
        <v>4567</v>
      </c>
      <c r="D1534" t="s">
        <v>4568</v>
      </c>
      <c r="E1534" t="s">
        <v>4569</v>
      </c>
      <c r="F1534" t="s">
        <v>205</v>
      </c>
      <c r="G1534" t="s">
        <v>4570</v>
      </c>
      <c r="H1534" t="s">
        <v>22</v>
      </c>
      <c r="I1534" t="s">
        <v>556</v>
      </c>
      <c r="J1534" t="s">
        <v>227</v>
      </c>
      <c r="K1534" t="s">
        <v>266</v>
      </c>
      <c r="L1534" t="s">
        <v>211</v>
      </c>
      <c r="M1534" t="str">
        <f>_430_CS_COMBOCODES[[#This Row],[Dept ID]]&amp;_430_CS_COMBOCODES[[#This Row],[Fund]]</f>
        <v>100706110600</v>
      </c>
    </row>
    <row r="1535" spans="1:13" hidden="1" x14ac:dyDescent="0.3">
      <c r="A1535" s="8">
        <v>42917</v>
      </c>
      <c r="B1535" t="s">
        <v>21</v>
      </c>
      <c r="C1535" t="s">
        <v>4571</v>
      </c>
      <c r="D1535" t="s">
        <v>4572</v>
      </c>
      <c r="E1535" t="s">
        <v>4573</v>
      </c>
      <c r="F1535" t="s">
        <v>205</v>
      </c>
      <c r="G1535" t="s">
        <v>4574</v>
      </c>
      <c r="H1535" t="s">
        <v>22</v>
      </c>
      <c r="I1535" t="s">
        <v>556</v>
      </c>
      <c r="J1535" t="s">
        <v>227</v>
      </c>
      <c r="K1535" t="s">
        <v>266</v>
      </c>
      <c r="L1535" t="s">
        <v>211</v>
      </c>
      <c r="M1535" t="str">
        <f>_430_CS_COMBOCODES[[#This Row],[Dept ID]]&amp;_430_CS_COMBOCODES[[#This Row],[Fund]]</f>
        <v>100301810600</v>
      </c>
    </row>
    <row r="1536" spans="1:13" hidden="1" x14ac:dyDescent="0.3">
      <c r="A1536" s="8">
        <v>43282</v>
      </c>
      <c r="B1536" t="s">
        <v>21</v>
      </c>
      <c r="C1536" t="s">
        <v>4575</v>
      </c>
      <c r="D1536" t="s">
        <v>4576</v>
      </c>
      <c r="E1536" t="s">
        <v>4577</v>
      </c>
      <c r="F1536" t="s">
        <v>205</v>
      </c>
      <c r="G1536" t="s">
        <v>4578</v>
      </c>
      <c r="H1536" t="s">
        <v>22</v>
      </c>
      <c r="I1536" t="s">
        <v>1812</v>
      </c>
      <c r="J1536" t="s">
        <v>1813</v>
      </c>
      <c r="K1536" t="s">
        <v>401</v>
      </c>
      <c r="L1536" t="s">
        <v>211</v>
      </c>
      <c r="M1536" t="str">
        <f>_430_CS_COMBOCODES[[#This Row],[Dept ID]]&amp;_430_CS_COMBOCODES[[#This Row],[Fund]]</f>
        <v>125110012270</v>
      </c>
    </row>
    <row r="1537" spans="1:13" hidden="1" x14ac:dyDescent="0.3">
      <c r="A1537" s="8">
        <v>43282</v>
      </c>
      <c r="B1537" t="s">
        <v>201</v>
      </c>
      <c r="C1537" t="s">
        <v>4579</v>
      </c>
      <c r="D1537" t="s">
        <v>4580</v>
      </c>
      <c r="E1537" t="s">
        <v>4581</v>
      </c>
      <c r="F1537" t="s">
        <v>205</v>
      </c>
      <c r="G1537" t="s">
        <v>4582</v>
      </c>
      <c r="H1537" t="s">
        <v>22</v>
      </c>
      <c r="I1537" t="s">
        <v>3890</v>
      </c>
      <c r="J1537" t="s">
        <v>3891</v>
      </c>
      <c r="K1537" t="s">
        <v>19</v>
      </c>
      <c r="L1537" t="s">
        <v>211</v>
      </c>
      <c r="M1537" t="str">
        <f>_430_CS_COMBOCODES[[#This Row],[Dept ID]]&amp;_430_CS_COMBOCODES[[#This Row],[Fund]]</f>
        <v>127410012280</v>
      </c>
    </row>
    <row r="1538" spans="1:13" hidden="1" x14ac:dyDescent="0.3">
      <c r="A1538" s="8">
        <v>43921</v>
      </c>
      <c r="B1538" t="s">
        <v>201</v>
      </c>
      <c r="C1538" t="s">
        <v>4583</v>
      </c>
      <c r="D1538" t="s">
        <v>4584</v>
      </c>
      <c r="E1538" t="s">
        <v>4585</v>
      </c>
      <c r="F1538" t="s">
        <v>205</v>
      </c>
      <c r="G1538" t="s">
        <v>4388</v>
      </c>
      <c r="H1538" t="s">
        <v>22</v>
      </c>
      <c r="I1538" t="s">
        <v>754</v>
      </c>
      <c r="J1538" t="s">
        <v>227</v>
      </c>
      <c r="K1538" t="s">
        <v>266</v>
      </c>
      <c r="L1538" t="s">
        <v>211</v>
      </c>
      <c r="M1538" t="str">
        <f>_430_CS_COMBOCODES[[#This Row],[Dept ID]]&amp;_430_CS_COMBOCODES[[#This Row],[Fund]]</f>
        <v>100708710500</v>
      </c>
    </row>
    <row r="1539" spans="1:13" hidden="1" x14ac:dyDescent="0.3">
      <c r="A1539" s="8">
        <v>42917</v>
      </c>
      <c r="B1539" t="s">
        <v>21</v>
      </c>
      <c r="C1539" t="s">
        <v>4586</v>
      </c>
      <c r="D1539" t="s">
        <v>4587</v>
      </c>
      <c r="E1539" t="s">
        <v>4588</v>
      </c>
      <c r="F1539" t="s">
        <v>205</v>
      </c>
      <c r="G1539" t="s">
        <v>695</v>
      </c>
      <c r="H1539" t="s">
        <v>22</v>
      </c>
      <c r="I1539" t="s">
        <v>265</v>
      </c>
      <c r="J1539" t="s">
        <v>227</v>
      </c>
      <c r="K1539" t="s">
        <v>266</v>
      </c>
      <c r="L1539" t="s">
        <v>211</v>
      </c>
      <c r="M1539" t="str">
        <f>_430_CS_COMBOCODES[[#This Row],[Dept ID]]&amp;_430_CS_COMBOCODES[[#This Row],[Fund]]</f>
        <v>100204010000</v>
      </c>
    </row>
    <row r="1540" spans="1:13" hidden="1" x14ac:dyDescent="0.3">
      <c r="A1540" s="8">
        <v>42917</v>
      </c>
      <c r="B1540" t="s">
        <v>21</v>
      </c>
      <c r="C1540" t="s">
        <v>4589</v>
      </c>
      <c r="D1540" t="s">
        <v>4590</v>
      </c>
      <c r="E1540" t="s">
        <v>4591</v>
      </c>
      <c r="F1540" t="s">
        <v>205</v>
      </c>
      <c r="G1540" t="s">
        <v>1740</v>
      </c>
      <c r="H1540" t="s">
        <v>22</v>
      </c>
      <c r="I1540" t="s">
        <v>754</v>
      </c>
      <c r="J1540" t="s">
        <v>760</v>
      </c>
      <c r="K1540" t="s">
        <v>266</v>
      </c>
      <c r="L1540" t="s">
        <v>211</v>
      </c>
      <c r="M1540" t="str">
        <f>_430_CS_COMBOCODES[[#This Row],[Dept ID]]&amp;_430_CS_COMBOCODES[[#This Row],[Fund]]</f>
        <v>101009010500</v>
      </c>
    </row>
    <row r="1541" spans="1:13" hidden="1" x14ac:dyDescent="0.3">
      <c r="A1541" s="8">
        <v>43282</v>
      </c>
      <c r="B1541" t="s">
        <v>201</v>
      </c>
      <c r="C1541" t="s">
        <v>4592</v>
      </c>
      <c r="D1541" t="s">
        <v>4593</v>
      </c>
      <c r="E1541" t="s">
        <v>4594</v>
      </c>
      <c r="F1541" t="s">
        <v>205</v>
      </c>
      <c r="G1541" t="s">
        <v>4595</v>
      </c>
      <c r="H1541" t="s">
        <v>22</v>
      </c>
      <c r="I1541" t="s">
        <v>3890</v>
      </c>
      <c r="J1541" t="s">
        <v>3891</v>
      </c>
      <c r="K1541" t="s">
        <v>19</v>
      </c>
      <c r="L1541" t="s">
        <v>211</v>
      </c>
      <c r="M1541" t="str">
        <f>_430_CS_COMBOCODES[[#This Row],[Dept ID]]&amp;_430_CS_COMBOCODES[[#This Row],[Fund]]</f>
        <v>127610012280</v>
      </c>
    </row>
    <row r="1542" spans="1:13" hidden="1" x14ac:dyDescent="0.3">
      <c r="A1542" s="8">
        <v>42917</v>
      </c>
      <c r="B1542" t="s">
        <v>21</v>
      </c>
      <c r="C1542" t="s">
        <v>4596</v>
      </c>
      <c r="D1542" t="s">
        <v>4597</v>
      </c>
      <c r="E1542" t="s">
        <v>4598</v>
      </c>
      <c r="F1542" t="s">
        <v>205</v>
      </c>
      <c r="G1542" t="s">
        <v>4599</v>
      </c>
      <c r="H1542" t="s">
        <v>22</v>
      </c>
      <c r="I1542" t="s">
        <v>556</v>
      </c>
      <c r="J1542" t="s">
        <v>227</v>
      </c>
      <c r="K1542" t="s">
        <v>266</v>
      </c>
      <c r="L1542" t="s">
        <v>211</v>
      </c>
      <c r="M1542" t="str">
        <f>_430_CS_COMBOCODES[[#This Row],[Dept ID]]&amp;_430_CS_COMBOCODES[[#This Row],[Fund]]</f>
        <v>101106110600</v>
      </c>
    </row>
    <row r="1543" spans="1:13" hidden="1" x14ac:dyDescent="0.3">
      <c r="A1543" s="8">
        <v>43647</v>
      </c>
      <c r="B1543" t="s">
        <v>21</v>
      </c>
      <c r="C1543" t="s">
        <v>4600</v>
      </c>
      <c r="D1543" t="s">
        <v>4601</v>
      </c>
      <c r="E1543" t="s">
        <v>22</v>
      </c>
      <c r="F1543" t="s">
        <v>205</v>
      </c>
      <c r="G1543" t="s">
        <v>4602</v>
      </c>
      <c r="H1543" t="s">
        <v>22</v>
      </c>
      <c r="I1543" t="s">
        <v>200</v>
      </c>
      <c r="J1543" t="s">
        <v>259</v>
      </c>
      <c r="K1543" t="s">
        <v>382</v>
      </c>
      <c r="L1543" t="s">
        <v>211</v>
      </c>
      <c r="M1543" t="str">
        <f>_430_CS_COMBOCODES[[#This Row],[Dept ID]]&amp;_430_CS_COMBOCODES[[#This Row],[Fund]]</f>
        <v>141730614100</v>
      </c>
    </row>
    <row r="1544" spans="1:13" hidden="1" x14ac:dyDescent="0.3">
      <c r="A1544" s="8">
        <v>42917</v>
      </c>
      <c r="B1544" t="s">
        <v>21</v>
      </c>
      <c r="C1544" t="s">
        <v>4603</v>
      </c>
      <c r="D1544" t="s">
        <v>4604</v>
      </c>
      <c r="E1544" t="s">
        <v>4605</v>
      </c>
      <c r="F1544" t="s">
        <v>205</v>
      </c>
      <c r="G1544" t="s">
        <v>2284</v>
      </c>
      <c r="H1544" t="s">
        <v>22</v>
      </c>
      <c r="I1544" t="s">
        <v>265</v>
      </c>
      <c r="J1544" t="s">
        <v>227</v>
      </c>
      <c r="K1544" t="s">
        <v>266</v>
      </c>
      <c r="L1544" t="s">
        <v>211</v>
      </c>
      <c r="M1544" t="str">
        <f>_430_CS_COMBOCODES[[#This Row],[Dept ID]]&amp;_430_CS_COMBOCODES[[#This Row],[Fund]]</f>
        <v>100600610000</v>
      </c>
    </row>
    <row r="1545" spans="1:13" hidden="1" x14ac:dyDescent="0.3">
      <c r="A1545" s="8">
        <v>44013</v>
      </c>
      <c r="B1545" t="s">
        <v>21</v>
      </c>
      <c r="C1545" t="s">
        <v>4606</v>
      </c>
      <c r="D1545" t="s">
        <v>4607</v>
      </c>
      <c r="E1545" t="s">
        <v>22</v>
      </c>
      <c r="F1545" t="s">
        <v>205</v>
      </c>
      <c r="G1545" t="s">
        <v>303</v>
      </c>
      <c r="H1545" t="s">
        <v>22</v>
      </c>
      <c r="I1545" t="s">
        <v>754</v>
      </c>
      <c r="J1545" t="s">
        <v>227</v>
      </c>
      <c r="K1545" t="s">
        <v>266</v>
      </c>
      <c r="L1545" t="s">
        <v>211</v>
      </c>
      <c r="M1545" t="str">
        <f>_430_CS_COMBOCODES[[#This Row],[Dept ID]]&amp;_430_CS_COMBOCODES[[#This Row],[Fund]]</f>
        <v>100602110500</v>
      </c>
    </row>
    <row r="1546" spans="1:13" hidden="1" x14ac:dyDescent="0.3">
      <c r="A1546" s="8">
        <v>42917</v>
      </c>
      <c r="B1546" t="s">
        <v>21</v>
      </c>
      <c r="C1546" t="s">
        <v>4608</v>
      </c>
      <c r="D1546" t="s">
        <v>4609</v>
      </c>
      <c r="E1546" t="s">
        <v>4610</v>
      </c>
      <c r="F1546" t="s">
        <v>205</v>
      </c>
      <c r="G1546" t="s">
        <v>4611</v>
      </c>
      <c r="H1546" t="s">
        <v>22</v>
      </c>
      <c r="I1546" t="s">
        <v>556</v>
      </c>
      <c r="J1546" t="s">
        <v>227</v>
      </c>
      <c r="K1546" t="s">
        <v>266</v>
      </c>
      <c r="L1546" t="s">
        <v>211</v>
      </c>
      <c r="M1546" t="str">
        <f>_430_CS_COMBOCODES[[#This Row],[Dept ID]]&amp;_430_CS_COMBOCODES[[#This Row],[Fund]]</f>
        <v>100807110600</v>
      </c>
    </row>
    <row r="1547" spans="1:13" hidden="1" x14ac:dyDescent="0.3">
      <c r="A1547" s="8">
        <v>42917</v>
      </c>
      <c r="B1547" t="s">
        <v>21</v>
      </c>
      <c r="C1547" t="s">
        <v>4612</v>
      </c>
      <c r="D1547" t="s">
        <v>4613</v>
      </c>
      <c r="E1547" t="s">
        <v>4614</v>
      </c>
      <c r="F1547" t="s">
        <v>205</v>
      </c>
      <c r="G1547" t="s">
        <v>4615</v>
      </c>
      <c r="H1547" t="s">
        <v>22</v>
      </c>
      <c r="I1547" t="s">
        <v>2681</v>
      </c>
      <c r="J1547" t="s">
        <v>227</v>
      </c>
      <c r="K1547" t="s">
        <v>266</v>
      </c>
      <c r="L1547" t="s">
        <v>211</v>
      </c>
      <c r="M1547" t="str">
        <f>_430_CS_COMBOCODES[[#This Row],[Dept ID]]&amp;_430_CS_COMBOCODES[[#This Row],[Fund]]</f>
        <v>150804015000</v>
      </c>
    </row>
    <row r="1548" spans="1:13" hidden="1" x14ac:dyDescent="0.3">
      <c r="A1548" s="8">
        <v>42917</v>
      </c>
      <c r="B1548" t="s">
        <v>21</v>
      </c>
      <c r="C1548" t="s">
        <v>4616</v>
      </c>
      <c r="D1548" t="s">
        <v>4617</v>
      </c>
      <c r="E1548" t="s">
        <v>4618</v>
      </c>
      <c r="F1548" t="s">
        <v>205</v>
      </c>
      <c r="G1548" t="s">
        <v>4619</v>
      </c>
      <c r="H1548" t="s">
        <v>22</v>
      </c>
      <c r="I1548" t="s">
        <v>754</v>
      </c>
      <c r="J1548" t="s">
        <v>4620</v>
      </c>
      <c r="K1548" t="s">
        <v>266</v>
      </c>
      <c r="L1548" t="s">
        <v>211</v>
      </c>
      <c r="M1548" t="str">
        <f>_430_CS_COMBOCODES[[#This Row],[Dept ID]]&amp;_430_CS_COMBOCODES[[#This Row],[Fund]]</f>
        <v>109180010500</v>
      </c>
    </row>
    <row r="1549" spans="1:13" hidden="1" x14ac:dyDescent="0.3">
      <c r="A1549" s="8">
        <v>42917</v>
      </c>
      <c r="B1549" t="s">
        <v>21</v>
      </c>
      <c r="C1549" t="s">
        <v>4621</v>
      </c>
      <c r="D1549" t="s">
        <v>4622</v>
      </c>
      <c r="E1549" t="s">
        <v>4623</v>
      </c>
      <c r="F1549" t="s">
        <v>205</v>
      </c>
      <c r="G1549" t="s">
        <v>4624</v>
      </c>
      <c r="H1549" t="s">
        <v>22</v>
      </c>
      <c r="I1549" t="s">
        <v>754</v>
      </c>
      <c r="J1549" t="s">
        <v>227</v>
      </c>
      <c r="K1549" t="s">
        <v>266</v>
      </c>
      <c r="L1549" t="s">
        <v>211</v>
      </c>
      <c r="M1549" t="str">
        <f>_430_CS_COMBOCODES[[#This Row],[Dept ID]]&amp;_430_CS_COMBOCODES[[#This Row],[Fund]]</f>
        <v>101109110500</v>
      </c>
    </row>
    <row r="1550" spans="1:13" hidden="1" x14ac:dyDescent="0.3">
      <c r="A1550" s="8">
        <v>42917</v>
      </c>
      <c r="B1550" t="s">
        <v>21</v>
      </c>
      <c r="C1550" t="s">
        <v>4625</v>
      </c>
      <c r="D1550" t="s">
        <v>4626</v>
      </c>
      <c r="E1550" t="s">
        <v>4627</v>
      </c>
      <c r="F1550" t="s">
        <v>205</v>
      </c>
      <c r="G1550" t="s">
        <v>4628</v>
      </c>
      <c r="H1550" t="s">
        <v>22</v>
      </c>
      <c r="I1550" t="s">
        <v>2681</v>
      </c>
      <c r="J1550" t="s">
        <v>227</v>
      </c>
      <c r="K1550" t="s">
        <v>266</v>
      </c>
      <c r="L1550" t="s">
        <v>211</v>
      </c>
      <c r="M1550" t="str">
        <f>_430_CS_COMBOCODES[[#This Row],[Dept ID]]&amp;_430_CS_COMBOCODES[[#This Row],[Fund]]</f>
        <v>150803615000</v>
      </c>
    </row>
    <row r="1551" spans="1:13" hidden="1" x14ac:dyDescent="0.3">
      <c r="A1551" s="8">
        <v>43891</v>
      </c>
      <c r="B1551" t="s">
        <v>21</v>
      </c>
      <c r="C1551" t="s">
        <v>4629</v>
      </c>
      <c r="D1551" t="s">
        <v>4190</v>
      </c>
      <c r="E1551" t="s">
        <v>22</v>
      </c>
      <c r="F1551" t="s">
        <v>205</v>
      </c>
      <c r="G1551" t="s">
        <v>4191</v>
      </c>
      <c r="H1551" t="s">
        <v>22</v>
      </c>
      <c r="I1551" t="s">
        <v>200</v>
      </c>
      <c r="J1551" t="s">
        <v>209</v>
      </c>
      <c r="K1551" t="s">
        <v>382</v>
      </c>
      <c r="L1551" t="s">
        <v>211</v>
      </c>
      <c r="M1551" t="str">
        <f>_430_CS_COMBOCODES[[#This Row],[Dept ID]]&amp;_430_CS_COMBOCODES[[#This Row],[Fund]]</f>
        <v>141781614100</v>
      </c>
    </row>
    <row r="1552" spans="1:13" hidden="1" x14ac:dyDescent="0.3">
      <c r="A1552" s="8">
        <v>44013</v>
      </c>
      <c r="B1552" t="s">
        <v>21</v>
      </c>
      <c r="C1552" t="s">
        <v>4630</v>
      </c>
      <c r="D1552" t="s">
        <v>4631</v>
      </c>
      <c r="E1552" t="s">
        <v>22</v>
      </c>
      <c r="F1552" t="s">
        <v>205</v>
      </c>
      <c r="G1552" t="s">
        <v>4632</v>
      </c>
      <c r="H1552" t="s">
        <v>22</v>
      </c>
      <c r="I1552" t="s">
        <v>754</v>
      </c>
      <c r="J1552" t="s">
        <v>227</v>
      </c>
      <c r="K1552" t="s">
        <v>266</v>
      </c>
      <c r="L1552" t="s">
        <v>211</v>
      </c>
      <c r="M1552" t="str">
        <f>_430_CS_COMBOCODES[[#This Row],[Dept ID]]&amp;_430_CS_COMBOCODES[[#This Row],[Fund]]</f>
        <v>100303410500</v>
      </c>
    </row>
    <row r="1553" spans="1:13" hidden="1" x14ac:dyDescent="0.3">
      <c r="A1553" s="8">
        <v>42917</v>
      </c>
      <c r="B1553" t="s">
        <v>21</v>
      </c>
      <c r="C1553" t="s">
        <v>4633</v>
      </c>
      <c r="D1553" t="s">
        <v>4634</v>
      </c>
      <c r="E1553" t="s">
        <v>4635</v>
      </c>
      <c r="F1553" t="s">
        <v>205</v>
      </c>
      <c r="G1553" t="s">
        <v>4636</v>
      </c>
      <c r="H1553" t="s">
        <v>22</v>
      </c>
      <c r="I1553" t="s">
        <v>399</v>
      </c>
      <c r="J1553" t="s">
        <v>400</v>
      </c>
      <c r="K1553" t="s">
        <v>401</v>
      </c>
      <c r="L1553" t="s">
        <v>211</v>
      </c>
      <c r="M1553" t="str">
        <f>_430_CS_COMBOCODES[[#This Row],[Dept ID]]&amp;_430_CS_COMBOCODES[[#This Row],[Fund]]</f>
        <v>123400012220</v>
      </c>
    </row>
    <row r="1554" spans="1:13" hidden="1" x14ac:dyDescent="0.3">
      <c r="A1554" s="8">
        <v>43282</v>
      </c>
      <c r="B1554" t="s">
        <v>201</v>
      </c>
      <c r="C1554" t="s">
        <v>4637</v>
      </c>
      <c r="D1554" t="s">
        <v>4638</v>
      </c>
      <c r="E1554" t="s">
        <v>4639</v>
      </c>
      <c r="F1554" t="s">
        <v>205</v>
      </c>
      <c r="G1554" t="s">
        <v>4640</v>
      </c>
      <c r="H1554" t="s">
        <v>22</v>
      </c>
      <c r="I1554" t="s">
        <v>399</v>
      </c>
      <c r="J1554" t="s">
        <v>400</v>
      </c>
      <c r="K1554" t="s">
        <v>401</v>
      </c>
      <c r="L1554" t="s">
        <v>211</v>
      </c>
      <c r="M1554" t="str">
        <f>_430_CS_COMBOCODES[[#This Row],[Dept ID]]&amp;_430_CS_COMBOCODES[[#This Row],[Fund]]</f>
        <v>123000012220</v>
      </c>
    </row>
    <row r="1555" spans="1:13" hidden="1" x14ac:dyDescent="0.3">
      <c r="A1555" s="8">
        <v>44012</v>
      </c>
      <c r="B1555" t="s">
        <v>201</v>
      </c>
      <c r="C1555" t="s">
        <v>4641</v>
      </c>
      <c r="D1555" t="s">
        <v>4642</v>
      </c>
      <c r="E1555" t="s">
        <v>4643</v>
      </c>
      <c r="F1555" t="s">
        <v>205</v>
      </c>
      <c r="G1555" t="s">
        <v>4644</v>
      </c>
      <c r="H1555" t="s">
        <v>22</v>
      </c>
      <c r="I1555" t="s">
        <v>754</v>
      </c>
      <c r="J1555" t="s">
        <v>222</v>
      </c>
      <c r="K1555" t="s">
        <v>266</v>
      </c>
      <c r="L1555" t="s">
        <v>211</v>
      </c>
      <c r="M1555" t="str">
        <f>_430_CS_COMBOCODES[[#This Row],[Dept ID]]&amp;_430_CS_COMBOCODES[[#This Row],[Fund]]</f>
        <v>106744710500</v>
      </c>
    </row>
    <row r="1556" spans="1:13" hidden="1" x14ac:dyDescent="0.3">
      <c r="A1556" s="8">
        <v>42917</v>
      </c>
      <c r="B1556" t="s">
        <v>21</v>
      </c>
      <c r="C1556" t="s">
        <v>4645</v>
      </c>
      <c r="D1556" t="s">
        <v>4646</v>
      </c>
      <c r="E1556" t="s">
        <v>4647</v>
      </c>
      <c r="F1556" t="s">
        <v>205</v>
      </c>
      <c r="G1556" t="s">
        <v>4648</v>
      </c>
      <c r="H1556" t="s">
        <v>22</v>
      </c>
      <c r="I1556" t="s">
        <v>754</v>
      </c>
      <c r="J1556" t="s">
        <v>4649</v>
      </c>
      <c r="K1556" t="s">
        <v>266</v>
      </c>
      <c r="L1556" t="s">
        <v>211</v>
      </c>
      <c r="M1556" t="str">
        <f>_430_CS_COMBOCODES[[#This Row],[Dept ID]]&amp;_430_CS_COMBOCODES[[#This Row],[Fund]]</f>
        <v>105640410500</v>
      </c>
    </row>
    <row r="1557" spans="1:13" hidden="1" x14ac:dyDescent="0.3">
      <c r="A1557" s="8">
        <v>42917</v>
      </c>
      <c r="B1557" t="s">
        <v>21</v>
      </c>
      <c r="C1557" t="s">
        <v>4650</v>
      </c>
      <c r="D1557" t="s">
        <v>4651</v>
      </c>
      <c r="E1557" t="s">
        <v>4652</v>
      </c>
      <c r="F1557" t="s">
        <v>205</v>
      </c>
      <c r="G1557" t="s">
        <v>4653</v>
      </c>
      <c r="H1557" t="s">
        <v>22</v>
      </c>
      <c r="I1557" t="s">
        <v>265</v>
      </c>
      <c r="J1557" t="s">
        <v>227</v>
      </c>
      <c r="K1557" t="s">
        <v>266</v>
      </c>
      <c r="L1557" t="s">
        <v>211</v>
      </c>
      <c r="M1557" t="str">
        <f>_430_CS_COMBOCODES[[#This Row],[Dept ID]]&amp;_430_CS_COMBOCODES[[#This Row],[Fund]]</f>
        <v>100601410000</v>
      </c>
    </row>
    <row r="1558" spans="1:13" hidden="1" x14ac:dyDescent="0.3">
      <c r="A1558" s="8">
        <v>43647</v>
      </c>
      <c r="B1558" t="s">
        <v>21</v>
      </c>
      <c r="C1558" t="s">
        <v>4654</v>
      </c>
      <c r="D1558" t="s">
        <v>4655</v>
      </c>
      <c r="E1558" t="s">
        <v>4656</v>
      </c>
      <c r="F1558" t="s">
        <v>205</v>
      </c>
      <c r="G1558" t="s">
        <v>4657</v>
      </c>
      <c r="H1558" t="s">
        <v>22</v>
      </c>
      <c r="I1558" t="s">
        <v>200</v>
      </c>
      <c r="J1558" t="s">
        <v>259</v>
      </c>
      <c r="K1558" t="s">
        <v>382</v>
      </c>
      <c r="L1558" t="s">
        <v>211</v>
      </c>
      <c r="M1558" t="str">
        <f>_430_CS_COMBOCODES[[#This Row],[Dept ID]]&amp;_430_CS_COMBOCODES[[#This Row],[Fund]]</f>
        <v>141741314100</v>
      </c>
    </row>
    <row r="1559" spans="1:13" hidden="1" x14ac:dyDescent="0.3">
      <c r="A1559" s="8">
        <v>42917</v>
      </c>
      <c r="B1559" t="s">
        <v>21</v>
      </c>
      <c r="C1559" t="s">
        <v>4658</v>
      </c>
      <c r="D1559" t="s">
        <v>4659</v>
      </c>
      <c r="E1559" t="s">
        <v>4660</v>
      </c>
      <c r="F1559" t="s">
        <v>205</v>
      </c>
      <c r="G1559" t="s">
        <v>4661</v>
      </c>
      <c r="H1559" t="s">
        <v>22</v>
      </c>
      <c r="I1559" t="s">
        <v>4662</v>
      </c>
      <c r="J1559" t="s">
        <v>4663</v>
      </c>
      <c r="K1559" t="s">
        <v>401</v>
      </c>
      <c r="L1559" t="s">
        <v>211</v>
      </c>
      <c r="M1559" t="str">
        <f>_430_CS_COMBOCODES[[#This Row],[Dept ID]]&amp;_430_CS_COMBOCODES[[#This Row],[Fund]]</f>
        <v>124000012230</v>
      </c>
    </row>
    <row r="1560" spans="1:13" hidden="1" x14ac:dyDescent="0.3">
      <c r="A1560" s="8">
        <v>42917</v>
      </c>
      <c r="B1560" t="s">
        <v>21</v>
      </c>
      <c r="C1560" t="s">
        <v>4664</v>
      </c>
      <c r="D1560" t="s">
        <v>4665</v>
      </c>
      <c r="E1560" t="s">
        <v>4666</v>
      </c>
      <c r="F1560" t="s">
        <v>205</v>
      </c>
      <c r="G1560" t="s">
        <v>4667</v>
      </c>
      <c r="H1560" t="s">
        <v>22</v>
      </c>
      <c r="I1560" t="s">
        <v>754</v>
      </c>
      <c r="J1560" t="s">
        <v>3934</v>
      </c>
      <c r="K1560" t="s">
        <v>266</v>
      </c>
      <c r="L1560" t="s">
        <v>211</v>
      </c>
      <c r="M1560" t="str">
        <f>_430_CS_COMBOCODES[[#This Row],[Dept ID]]&amp;_430_CS_COMBOCODES[[#This Row],[Fund]]</f>
        <v>109160010500</v>
      </c>
    </row>
    <row r="1561" spans="1:13" hidden="1" x14ac:dyDescent="0.3">
      <c r="A1561" s="8">
        <v>43647</v>
      </c>
      <c r="B1561" t="s">
        <v>21</v>
      </c>
      <c r="C1561" t="s">
        <v>4668</v>
      </c>
      <c r="D1561" t="s">
        <v>4669</v>
      </c>
      <c r="E1561" t="s">
        <v>4670</v>
      </c>
      <c r="F1561" t="s">
        <v>205</v>
      </c>
      <c r="G1561" t="s">
        <v>4671</v>
      </c>
      <c r="H1561" t="s">
        <v>22</v>
      </c>
      <c r="I1561" t="s">
        <v>200</v>
      </c>
      <c r="J1561" t="s">
        <v>259</v>
      </c>
      <c r="K1561" t="s">
        <v>382</v>
      </c>
      <c r="L1561" t="s">
        <v>211</v>
      </c>
      <c r="M1561" t="str">
        <f>_430_CS_COMBOCODES[[#This Row],[Dept ID]]&amp;_430_CS_COMBOCODES[[#This Row],[Fund]]</f>
        <v>141741514100</v>
      </c>
    </row>
    <row r="1562" spans="1:13" x14ac:dyDescent="0.3">
      <c r="A1562" s="8">
        <v>43252</v>
      </c>
      <c r="B1562" t="s">
        <v>21</v>
      </c>
      <c r="C1562" t="s">
        <v>4672</v>
      </c>
      <c r="D1562" t="s">
        <v>4673</v>
      </c>
      <c r="E1562" t="s">
        <v>4674</v>
      </c>
      <c r="F1562" t="s">
        <v>205</v>
      </c>
      <c r="G1562" t="s">
        <v>2023</v>
      </c>
      <c r="H1562" t="s">
        <v>22</v>
      </c>
      <c r="I1562" t="s">
        <v>556</v>
      </c>
      <c r="J1562" t="s">
        <v>227</v>
      </c>
      <c r="K1562" t="s">
        <v>266</v>
      </c>
      <c r="L1562" t="s">
        <v>211</v>
      </c>
      <c r="M1562" t="str">
        <f>_430_CS_COMBOCODES[[#This Row],[Dept ID]]&amp;_430_CS_COMBOCODES[[#This Row],[Fund]]</f>
        <v>999999910600</v>
      </c>
    </row>
    <row r="1563" spans="1:13" hidden="1" x14ac:dyDescent="0.3">
      <c r="A1563" s="8">
        <v>44197</v>
      </c>
      <c r="B1563" t="s">
        <v>21</v>
      </c>
      <c r="C1563" t="s">
        <v>4675</v>
      </c>
      <c r="D1563" t="s">
        <v>4676</v>
      </c>
      <c r="E1563" t="s">
        <v>22</v>
      </c>
      <c r="F1563" t="s">
        <v>205</v>
      </c>
      <c r="G1563" t="s">
        <v>375</v>
      </c>
      <c r="H1563" t="s">
        <v>22</v>
      </c>
      <c r="I1563" t="s">
        <v>265</v>
      </c>
      <c r="J1563" t="s">
        <v>209</v>
      </c>
      <c r="K1563" t="s">
        <v>266</v>
      </c>
      <c r="L1563" t="s">
        <v>211</v>
      </c>
      <c r="M1563" t="str">
        <f>_430_CS_COMBOCODES[[#This Row],[Dept ID]]&amp;_430_CS_COMBOCODES[[#This Row],[Fund]]</f>
        <v>101101010000</v>
      </c>
    </row>
    <row r="1564" spans="1:13" hidden="1" x14ac:dyDescent="0.3">
      <c r="A1564" s="8">
        <v>44013</v>
      </c>
      <c r="B1564" t="s">
        <v>21</v>
      </c>
      <c r="C1564" t="s">
        <v>4677</v>
      </c>
      <c r="D1564" t="s">
        <v>4678</v>
      </c>
      <c r="E1564" t="s">
        <v>22</v>
      </c>
      <c r="F1564" t="s">
        <v>205</v>
      </c>
      <c r="G1564" t="s">
        <v>2808</v>
      </c>
      <c r="H1564" t="s">
        <v>22</v>
      </c>
      <c r="I1564" t="s">
        <v>754</v>
      </c>
      <c r="J1564" t="s">
        <v>227</v>
      </c>
      <c r="K1564" t="s">
        <v>266</v>
      </c>
      <c r="L1564" t="s">
        <v>211</v>
      </c>
      <c r="M1564" t="str">
        <f>_430_CS_COMBOCODES[[#This Row],[Dept ID]]&amp;_430_CS_COMBOCODES[[#This Row],[Fund]]</f>
        <v>101103010500</v>
      </c>
    </row>
    <row r="1565" spans="1:13" hidden="1" x14ac:dyDescent="0.3">
      <c r="A1565" s="8">
        <v>43922</v>
      </c>
      <c r="B1565" t="s">
        <v>21</v>
      </c>
      <c r="C1565" t="s">
        <v>4679</v>
      </c>
      <c r="D1565" t="s">
        <v>4680</v>
      </c>
      <c r="E1565" t="s">
        <v>4681</v>
      </c>
      <c r="F1565" t="s">
        <v>205</v>
      </c>
      <c r="G1565" t="s">
        <v>4682</v>
      </c>
      <c r="H1565" t="s">
        <v>22</v>
      </c>
      <c r="I1565" t="s">
        <v>384</v>
      </c>
      <c r="J1565" t="s">
        <v>259</v>
      </c>
      <c r="K1565" t="s">
        <v>382</v>
      </c>
      <c r="L1565" t="s">
        <v>211</v>
      </c>
      <c r="M1565" t="str">
        <f>_430_CS_COMBOCODES[[#This Row],[Dept ID]]&amp;_430_CS_COMBOCODES[[#This Row],[Fund]]</f>
        <v>141750114000</v>
      </c>
    </row>
    <row r="1566" spans="1:13" hidden="1" x14ac:dyDescent="0.3">
      <c r="A1566" s="8">
        <v>42917</v>
      </c>
      <c r="B1566" t="s">
        <v>21</v>
      </c>
      <c r="C1566" t="s">
        <v>4683</v>
      </c>
      <c r="D1566" t="s">
        <v>4684</v>
      </c>
      <c r="E1566" t="s">
        <v>22</v>
      </c>
      <c r="F1566" t="s">
        <v>205</v>
      </c>
      <c r="G1566" t="s">
        <v>4685</v>
      </c>
      <c r="H1566" t="s">
        <v>22</v>
      </c>
      <c r="I1566" t="s">
        <v>556</v>
      </c>
      <c r="J1566" t="s">
        <v>227</v>
      </c>
      <c r="K1566" t="s">
        <v>266</v>
      </c>
      <c r="L1566" t="s">
        <v>211</v>
      </c>
      <c r="M1566" t="str">
        <f>_430_CS_COMBOCODES[[#This Row],[Dept ID]]&amp;_430_CS_COMBOCODES[[#This Row],[Fund]]</f>
        <v>100407510600</v>
      </c>
    </row>
    <row r="1567" spans="1:13" hidden="1" x14ac:dyDescent="0.3">
      <c r="A1567" s="8">
        <v>44013</v>
      </c>
      <c r="B1567" t="s">
        <v>21</v>
      </c>
      <c r="C1567" t="s">
        <v>4686</v>
      </c>
      <c r="D1567" t="s">
        <v>4687</v>
      </c>
      <c r="E1567" t="s">
        <v>22</v>
      </c>
      <c r="F1567" t="s">
        <v>205</v>
      </c>
      <c r="G1567" t="s">
        <v>4688</v>
      </c>
      <c r="H1567" t="s">
        <v>22</v>
      </c>
      <c r="I1567" t="s">
        <v>200</v>
      </c>
      <c r="J1567" t="s">
        <v>233</v>
      </c>
      <c r="K1567" t="s">
        <v>382</v>
      </c>
      <c r="L1567" t="s">
        <v>211</v>
      </c>
      <c r="M1567" t="str">
        <f>_430_CS_COMBOCODES[[#This Row],[Dept ID]]&amp;_430_CS_COMBOCODES[[#This Row],[Fund]]</f>
        <v>141712014100</v>
      </c>
    </row>
    <row r="1568" spans="1:13" hidden="1" x14ac:dyDescent="0.3">
      <c r="A1568" s="8">
        <v>42917</v>
      </c>
      <c r="B1568" t="s">
        <v>21</v>
      </c>
      <c r="C1568" t="s">
        <v>4689</v>
      </c>
      <c r="D1568" t="s">
        <v>4690</v>
      </c>
      <c r="E1568" t="s">
        <v>4691</v>
      </c>
      <c r="F1568" t="s">
        <v>205</v>
      </c>
      <c r="G1568" t="s">
        <v>4692</v>
      </c>
      <c r="H1568" t="s">
        <v>22</v>
      </c>
      <c r="I1568" t="s">
        <v>384</v>
      </c>
      <c r="J1568" t="s">
        <v>259</v>
      </c>
      <c r="K1568" t="s">
        <v>3977</v>
      </c>
      <c r="L1568" t="s">
        <v>211</v>
      </c>
      <c r="M1568" t="str">
        <f>_430_CS_COMBOCODES[[#This Row],[Dept ID]]&amp;_430_CS_COMBOCODES[[#This Row],[Fund]]</f>
        <v>141804014000</v>
      </c>
    </row>
    <row r="1569" spans="1:13" hidden="1" x14ac:dyDescent="0.3">
      <c r="A1569" s="8">
        <v>43794</v>
      </c>
      <c r="B1569" t="s">
        <v>21</v>
      </c>
      <c r="C1569" t="s">
        <v>4693</v>
      </c>
      <c r="D1569" t="s">
        <v>4694</v>
      </c>
      <c r="E1569" t="s">
        <v>4695</v>
      </c>
      <c r="F1569" t="s">
        <v>205</v>
      </c>
      <c r="G1569" t="s">
        <v>4696</v>
      </c>
      <c r="H1569" t="s">
        <v>22</v>
      </c>
      <c r="I1569" t="s">
        <v>200</v>
      </c>
      <c r="J1569" t="s">
        <v>259</v>
      </c>
      <c r="K1569" t="s">
        <v>382</v>
      </c>
      <c r="L1569" t="s">
        <v>211</v>
      </c>
      <c r="M1569" t="str">
        <f>_430_CS_COMBOCODES[[#This Row],[Dept ID]]&amp;_430_CS_COMBOCODES[[#This Row],[Fund]]</f>
        <v>141781714100</v>
      </c>
    </row>
    <row r="1570" spans="1:13" hidden="1" x14ac:dyDescent="0.3">
      <c r="A1570" s="8">
        <v>43647</v>
      </c>
      <c r="B1570" t="s">
        <v>21</v>
      </c>
      <c r="C1570" t="s">
        <v>4697</v>
      </c>
      <c r="D1570" t="s">
        <v>4698</v>
      </c>
      <c r="E1570" t="s">
        <v>22</v>
      </c>
      <c r="F1570" t="s">
        <v>205</v>
      </c>
      <c r="G1570" t="s">
        <v>4699</v>
      </c>
      <c r="H1570" t="s">
        <v>22</v>
      </c>
      <c r="I1570" t="s">
        <v>200</v>
      </c>
      <c r="J1570" t="s">
        <v>259</v>
      </c>
      <c r="K1570" t="s">
        <v>382</v>
      </c>
      <c r="L1570" t="s">
        <v>211</v>
      </c>
      <c r="M1570" t="str">
        <f>_430_CS_COMBOCODES[[#This Row],[Dept ID]]&amp;_430_CS_COMBOCODES[[#This Row],[Fund]]</f>
        <v>141742314100</v>
      </c>
    </row>
    <row r="1571" spans="1:13" hidden="1" x14ac:dyDescent="0.3">
      <c r="A1571" s="8">
        <v>43921</v>
      </c>
      <c r="B1571" t="s">
        <v>201</v>
      </c>
      <c r="C1571" t="s">
        <v>4700</v>
      </c>
      <c r="D1571" t="s">
        <v>4016</v>
      </c>
      <c r="E1571" t="s">
        <v>4017</v>
      </c>
      <c r="F1571" t="s">
        <v>205</v>
      </c>
      <c r="G1571" t="s">
        <v>4018</v>
      </c>
      <c r="H1571" t="s">
        <v>22</v>
      </c>
      <c r="I1571" t="s">
        <v>384</v>
      </c>
      <c r="J1571" t="s">
        <v>233</v>
      </c>
      <c r="K1571" t="s">
        <v>382</v>
      </c>
      <c r="L1571" t="s">
        <v>211</v>
      </c>
      <c r="M1571" t="str">
        <f>_430_CS_COMBOCODES[[#This Row],[Dept ID]]&amp;_430_CS_COMBOCODES[[#This Row],[Fund]]</f>
        <v>141726014000</v>
      </c>
    </row>
    <row r="1572" spans="1:13" x14ac:dyDescent="0.3">
      <c r="A1572" s="8">
        <v>44013</v>
      </c>
      <c r="B1572" t="s">
        <v>21</v>
      </c>
      <c r="C1572" t="s">
        <v>4701</v>
      </c>
      <c r="D1572" t="s">
        <v>4702</v>
      </c>
      <c r="E1572" t="s">
        <v>22</v>
      </c>
      <c r="F1572" t="s">
        <v>205</v>
      </c>
      <c r="G1572" t="s">
        <v>590</v>
      </c>
      <c r="H1572" t="s">
        <v>22</v>
      </c>
      <c r="I1572" t="s">
        <v>754</v>
      </c>
      <c r="J1572" t="s">
        <v>227</v>
      </c>
      <c r="K1572" t="s">
        <v>266</v>
      </c>
      <c r="L1572" t="s">
        <v>211</v>
      </c>
      <c r="M1572" t="str">
        <f>_430_CS_COMBOCODES[[#This Row],[Dept ID]]&amp;_430_CS_COMBOCODES[[#This Row],[Fund]]</f>
        <v>100403010500</v>
      </c>
    </row>
    <row r="1573" spans="1:13" hidden="1" x14ac:dyDescent="0.3">
      <c r="A1573" s="8">
        <v>43629</v>
      </c>
      <c r="B1573" t="s">
        <v>201</v>
      </c>
      <c r="C1573" t="s">
        <v>4703</v>
      </c>
      <c r="D1573" t="s">
        <v>4704</v>
      </c>
      <c r="E1573" t="s">
        <v>22</v>
      </c>
      <c r="F1573" t="s">
        <v>205</v>
      </c>
      <c r="G1573" t="s">
        <v>4705</v>
      </c>
      <c r="H1573" t="s">
        <v>22</v>
      </c>
      <c r="I1573" t="s">
        <v>2681</v>
      </c>
      <c r="J1573" t="s">
        <v>4706</v>
      </c>
      <c r="K1573" t="s">
        <v>266</v>
      </c>
      <c r="L1573" t="s">
        <v>211</v>
      </c>
      <c r="M1573" t="str">
        <f>_430_CS_COMBOCODES[[#This Row],[Dept ID]]&amp;_430_CS_COMBOCODES[[#This Row],[Fund]]</f>
        <v>151101015000</v>
      </c>
    </row>
    <row r="1574" spans="1:13" hidden="1" x14ac:dyDescent="0.3">
      <c r="A1574" s="8">
        <v>42917</v>
      </c>
      <c r="B1574" t="s">
        <v>21</v>
      </c>
      <c r="C1574" t="s">
        <v>4707</v>
      </c>
      <c r="D1574" t="s">
        <v>4708</v>
      </c>
      <c r="E1574" t="s">
        <v>4708</v>
      </c>
      <c r="F1574" t="s">
        <v>205</v>
      </c>
      <c r="G1574" t="s">
        <v>4709</v>
      </c>
      <c r="H1574" t="s">
        <v>22</v>
      </c>
      <c r="I1574" t="s">
        <v>754</v>
      </c>
      <c r="J1574" t="s">
        <v>4241</v>
      </c>
      <c r="K1574" t="s">
        <v>266</v>
      </c>
      <c r="L1574" t="s">
        <v>211</v>
      </c>
      <c r="M1574" t="str">
        <f>_430_CS_COMBOCODES[[#This Row],[Dept ID]]&amp;_430_CS_COMBOCODES[[#This Row],[Fund]]</f>
        <v>109110010500</v>
      </c>
    </row>
    <row r="1575" spans="1:13" hidden="1" x14ac:dyDescent="0.3">
      <c r="A1575" s="8">
        <v>43921</v>
      </c>
      <c r="B1575" t="s">
        <v>201</v>
      </c>
      <c r="C1575" t="s">
        <v>4710</v>
      </c>
      <c r="D1575" t="s">
        <v>4669</v>
      </c>
      <c r="E1575" t="s">
        <v>4670</v>
      </c>
      <c r="F1575" t="s">
        <v>205</v>
      </c>
      <c r="G1575" t="s">
        <v>4671</v>
      </c>
      <c r="H1575" t="s">
        <v>22</v>
      </c>
      <c r="I1575" t="s">
        <v>384</v>
      </c>
      <c r="J1575" t="s">
        <v>259</v>
      </c>
      <c r="K1575" t="s">
        <v>382</v>
      </c>
      <c r="L1575" t="s">
        <v>211</v>
      </c>
      <c r="M1575" t="str">
        <f>_430_CS_COMBOCODES[[#This Row],[Dept ID]]&amp;_430_CS_COMBOCODES[[#This Row],[Fund]]</f>
        <v>141741514000</v>
      </c>
    </row>
    <row r="1576" spans="1:13" hidden="1" x14ac:dyDescent="0.3">
      <c r="A1576" s="8">
        <v>42917</v>
      </c>
      <c r="B1576" t="s">
        <v>21</v>
      </c>
      <c r="C1576" t="s">
        <v>4711</v>
      </c>
      <c r="D1576" t="s">
        <v>4490</v>
      </c>
      <c r="E1576" t="s">
        <v>4712</v>
      </c>
      <c r="F1576" t="s">
        <v>205</v>
      </c>
      <c r="G1576" t="s">
        <v>602</v>
      </c>
      <c r="H1576" t="s">
        <v>22</v>
      </c>
      <c r="I1576" t="s">
        <v>265</v>
      </c>
      <c r="J1576" t="s">
        <v>227</v>
      </c>
      <c r="K1576" t="s">
        <v>266</v>
      </c>
      <c r="L1576" t="s">
        <v>211</v>
      </c>
      <c r="M1576" t="str">
        <f>_430_CS_COMBOCODES[[#This Row],[Dept ID]]&amp;_430_CS_COMBOCODES[[#This Row],[Fund]]</f>
        <v>100207510000</v>
      </c>
    </row>
    <row r="1577" spans="1:13" hidden="1" x14ac:dyDescent="0.3">
      <c r="A1577" s="8">
        <v>43282</v>
      </c>
      <c r="B1577" t="s">
        <v>21</v>
      </c>
      <c r="C1577" t="s">
        <v>4713</v>
      </c>
      <c r="D1577" t="s">
        <v>4714</v>
      </c>
      <c r="E1577" t="s">
        <v>4715</v>
      </c>
      <c r="F1577" t="s">
        <v>205</v>
      </c>
      <c r="G1577" t="s">
        <v>2604</v>
      </c>
      <c r="H1577" t="s">
        <v>22</v>
      </c>
      <c r="I1577" t="s">
        <v>556</v>
      </c>
      <c r="J1577" t="s">
        <v>222</v>
      </c>
      <c r="K1577" t="s">
        <v>266</v>
      </c>
      <c r="L1577" t="s">
        <v>211</v>
      </c>
      <c r="M1577" t="str">
        <f>_430_CS_COMBOCODES[[#This Row],[Dept ID]]&amp;_430_CS_COMBOCODES[[#This Row],[Fund]]</f>
        <v>105641210600</v>
      </c>
    </row>
    <row r="1578" spans="1:13" hidden="1" x14ac:dyDescent="0.3">
      <c r="A1578" s="8">
        <v>43282</v>
      </c>
      <c r="B1578" t="s">
        <v>201</v>
      </c>
      <c r="C1578" t="s">
        <v>4716</v>
      </c>
      <c r="D1578" t="s">
        <v>4717</v>
      </c>
      <c r="E1578" t="s">
        <v>4718</v>
      </c>
      <c r="F1578" t="s">
        <v>205</v>
      </c>
      <c r="G1578" t="s">
        <v>4718</v>
      </c>
      <c r="H1578" t="s">
        <v>22</v>
      </c>
      <c r="I1578" t="s">
        <v>3890</v>
      </c>
      <c r="J1578" t="s">
        <v>3891</v>
      </c>
      <c r="K1578" t="s">
        <v>19</v>
      </c>
      <c r="L1578" t="s">
        <v>211</v>
      </c>
      <c r="M1578" t="str">
        <f>_430_CS_COMBOCODES[[#This Row],[Dept ID]]&amp;_430_CS_COMBOCODES[[#This Row],[Fund]]</f>
        <v>127620012280</v>
      </c>
    </row>
    <row r="1579" spans="1:13" hidden="1" x14ac:dyDescent="0.3">
      <c r="A1579" s="8">
        <v>43647</v>
      </c>
      <c r="B1579" t="s">
        <v>21</v>
      </c>
      <c r="C1579" t="s">
        <v>4719</v>
      </c>
      <c r="D1579" t="s">
        <v>4429</v>
      </c>
      <c r="E1579" t="s">
        <v>4451</v>
      </c>
      <c r="F1579" t="s">
        <v>205</v>
      </c>
      <c r="G1579" t="s">
        <v>4431</v>
      </c>
      <c r="H1579" t="s">
        <v>22</v>
      </c>
      <c r="I1579" t="s">
        <v>200</v>
      </c>
      <c r="J1579" t="s">
        <v>233</v>
      </c>
      <c r="K1579" t="s">
        <v>4056</v>
      </c>
      <c r="L1579" t="s">
        <v>211</v>
      </c>
      <c r="M1579" t="str">
        <f>_430_CS_COMBOCODES[[#This Row],[Dept ID]]&amp;_430_CS_COMBOCODES[[#This Row],[Fund]]</f>
        <v>141731514100</v>
      </c>
    </row>
    <row r="1580" spans="1:13" hidden="1" x14ac:dyDescent="0.3">
      <c r="A1580" s="8">
        <v>44013</v>
      </c>
      <c r="B1580" t="s">
        <v>21</v>
      </c>
      <c r="C1580" t="s">
        <v>4720</v>
      </c>
      <c r="D1580" t="s">
        <v>4721</v>
      </c>
      <c r="E1580" t="s">
        <v>22</v>
      </c>
      <c r="F1580" t="s">
        <v>205</v>
      </c>
      <c r="G1580" t="s">
        <v>331</v>
      </c>
      <c r="H1580" t="s">
        <v>22</v>
      </c>
      <c r="I1580" t="s">
        <v>754</v>
      </c>
      <c r="J1580" t="s">
        <v>227</v>
      </c>
      <c r="K1580" t="s">
        <v>266</v>
      </c>
      <c r="L1580" t="s">
        <v>211</v>
      </c>
      <c r="M1580" t="str">
        <f>_430_CS_COMBOCODES[[#This Row],[Dept ID]]&amp;_430_CS_COMBOCODES[[#This Row],[Fund]]</f>
        <v>100705510500</v>
      </c>
    </row>
    <row r="1581" spans="1:13" hidden="1" x14ac:dyDescent="0.3">
      <c r="A1581" s="8">
        <v>43282</v>
      </c>
      <c r="B1581" t="s">
        <v>201</v>
      </c>
      <c r="C1581" t="s">
        <v>4722</v>
      </c>
      <c r="D1581" t="s">
        <v>4723</v>
      </c>
      <c r="E1581" t="s">
        <v>4724</v>
      </c>
      <c r="F1581" t="s">
        <v>205</v>
      </c>
      <c r="G1581" t="s">
        <v>4725</v>
      </c>
      <c r="H1581" t="s">
        <v>22</v>
      </c>
      <c r="I1581" t="s">
        <v>2358</v>
      </c>
      <c r="J1581" t="s">
        <v>3904</v>
      </c>
      <c r="K1581" t="s">
        <v>266</v>
      </c>
      <c r="L1581" t="s">
        <v>211</v>
      </c>
      <c r="M1581" t="str">
        <f>_430_CS_COMBOCODES[[#This Row],[Dept ID]]&amp;_430_CS_COMBOCODES[[#This Row],[Fund]]</f>
        <v>132004613000</v>
      </c>
    </row>
    <row r="1582" spans="1:13" hidden="1" x14ac:dyDescent="0.3">
      <c r="A1582" s="8">
        <v>43921</v>
      </c>
      <c r="B1582" t="s">
        <v>201</v>
      </c>
      <c r="C1582" t="s">
        <v>4726</v>
      </c>
      <c r="D1582" t="s">
        <v>4146</v>
      </c>
      <c r="E1582" t="s">
        <v>4147</v>
      </c>
      <c r="F1582" t="s">
        <v>205</v>
      </c>
      <c r="G1582" t="s">
        <v>4148</v>
      </c>
      <c r="H1582" t="s">
        <v>22</v>
      </c>
      <c r="I1582" t="s">
        <v>384</v>
      </c>
      <c r="J1582" t="s">
        <v>4149</v>
      </c>
      <c r="K1582" t="s">
        <v>4056</v>
      </c>
      <c r="L1582" t="s">
        <v>211</v>
      </c>
      <c r="M1582" t="str">
        <f>_430_CS_COMBOCODES[[#This Row],[Dept ID]]&amp;_430_CS_COMBOCODES[[#This Row],[Fund]]</f>
        <v>141783314000</v>
      </c>
    </row>
    <row r="1583" spans="1:13" hidden="1" x14ac:dyDescent="0.3">
      <c r="A1583" s="8">
        <v>43646</v>
      </c>
      <c r="B1583" t="s">
        <v>201</v>
      </c>
      <c r="C1583" t="s">
        <v>4727</v>
      </c>
      <c r="D1583" t="s">
        <v>4728</v>
      </c>
      <c r="E1583" t="s">
        <v>4729</v>
      </c>
      <c r="F1583" t="s">
        <v>205</v>
      </c>
      <c r="G1583" t="s">
        <v>4730</v>
      </c>
      <c r="H1583" t="s">
        <v>22</v>
      </c>
      <c r="I1583" t="s">
        <v>754</v>
      </c>
      <c r="J1583" t="s">
        <v>1775</v>
      </c>
      <c r="K1583" t="s">
        <v>266</v>
      </c>
      <c r="L1583" t="s">
        <v>211</v>
      </c>
      <c r="M1583" t="str">
        <f>_430_CS_COMBOCODES[[#This Row],[Dept ID]]&amp;_430_CS_COMBOCODES[[#This Row],[Fund]]</f>
        <v>105130310500</v>
      </c>
    </row>
    <row r="1584" spans="1:13" hidden="1" x14ac:dyDescent="0.3">
      <c r="A1584" s="8">
        <v>43647</v>
      </c>
      <c r="B1584" t="s">
        <v>21</v>
      </c>
      <c r="C1584" t="s">
        <v>4731</v>
      </c>
      <c r="D1584" t="s">
        <v>4732</v>
      </c>
      <c r="E1584" t="s">
        <v>4733</v>
      </c>
      <c r="F1584" t="s">
        <v>205</v>
      </c>
      <c r="G1584" t="s">
        <v>4111</v>
      </c>
      <c r="H1584" t="s">
        <v>22</v>
      </c>
      <c r="I1584" t="s">
        <v>556</v>
      </c>
      <c r="J1584" t="s">
        <v>3344</v>
      </c>
      <c r="K1584" t="s">
        <v>266</v>
      </c>
      <c r="L1584" t="s">
        <v>211</v>
      </c>
      <c r="M1584" t="str">
        <f>_430_CS_COMBOCODES[[#This Row],[Dept ID]]&amp;_430_CS_COMBOCODES[[#This Row],[Fund]]</f>
        <v>105431910600</v>
      </c>
    </row>
    <row r="1585" spans="1:13" x14ac:dyDescent="0.3">
      <c r="A1585" s="8">
        <v>43252</v>
      </c>
      <c r="B1585" t="s">
        <v>21</v>
      </c>
      <c r="C1585" t="s">
        <v>4734</v>
      </c>
      <c r="D1585" t="s">
        <v>4673</v>
      </c>
      <c r="E1585" t="s">
        <v>4674</v>
      </c>
      <c r="F1585" t="s">
        <v>205</v>
      </c>
      <c r="G1585" t="s">
        <v>2023</v>
      </c>
      <c r="H1585" t="s">
        <v>22</v>
      </c>
      <c r="I1585" t="s">
        <v>265</v>
      </c>
      <c r="J1585" t="s">
        <v>227</v>
      </c>
      <c r="K1585" t="s">
        <v>266</v>
      </c>
      <c r="L1585" t="s">
        <v>211</v>
      </c>
      <c r="M1585" t="str">
        <f>_430_CS_COMBOCODES[[#This Row],[Dept ID]]&amp;_430_CS_COMBOCODES[[#This Row],[Fund]]</f>
        <v>999999910000</v>
      </c>
    </row>
    <row r="1586" spans="1:13" hidden="1" x14ac:dyDescent="0.3">
      <c r="A1586" s="8">
        <v>43647</v>
      </c>
      <c r="B1586" t="s">
        <v>21</v>
      </c>
      <c r="C1586" t="s">
        <v>4735</v>
      </c>
      <c r="D1586" t="s">
        <v>4736</v>
      </c>
      <c r="E1586" t="s">
        <v>4736</v>
      </c>
      <c r="F1586" t="s">
        <v>205</v>
      </c>
      <c r="G1586" t="s">
        <v>4737</v>
      </c>
      <c r="H1586" t="s">
        <v>22</v>
      </c>
      <c r="I1586" t="s">
        <v>200</v>
      </c>
      <c r="J1586" t="s">
        <v>233</v>
      </c>
      <c r="K1586" t="s">
        <v>1609</v>
      </c>
      <c r="L1586" t="s">
        <v>211</v>
      </c>
      <c r="M1586" t="str">
        <f>_430_CS_COMBOCODES[[#This Row],[Dept ID]]&amp;_430_CS_COMBOCODES[[#This Row],[Fund]]</f>
        <v>141760214100</v>
      </c>
    </row>
    <row r="1587" spans="1:13" hidden="1" x14ac:dyDescent="0.3">
      <c r="A1587" s="8">
        <v>42917</v>
      </c>
      <c r="B1587" t="s">
        <v>21</v>
      </c>
      <c r="C1587" t="s">
        <v>4738</v>
      </c>
      <c r="D1587" t="s">
        <v>4739</v>
      </c>
      <c r="E1587" t="s">
        <v>4740</v>
      </c>
      <c r="F1587" t="s">
        <v>205</v>
      </c>
      <c r="G1587" t="s">
        <v>4741</v>
      </c>
      <c r="H1587" t="s">
        <v>22</v>
      </c>
      <c r="I1587" t="s">
        <v>2358</v>
      </c>
      <c r="J1587" t="s">
        <v>2359</v>
      </c>
      <c r="K1587" t="s">
        <v>266</v>
      </c>
      <c r="L1587" t="s">
        <v>211</v>
      </c>
      <c r="M1587" t="str">
        <f>_430_CS_COMBOCODES[[#This Row],[Dept ID]]&amp;_430_CS_COMBOCODES[[#This Row],[Fund]]</f>
        <v>135001713000</v>
      </c>
    </row>
    <row r="1588" spans="1:13" hidden="1" x14ac:dyDescent="0.3">
      <c r="A1588" s="8">
        <v>42917</v>
      </c>
      <c r="B1588" t="s">
        <v>21</v>
      </c>
      <c r="C1588" t="s">
        <v>4742</v>
      </c>
      <c r="D1588" t="s">
        <v>4743</v>
      </c>
      <c r="E1588" t="s">
        <v>4744</v>
      </c>
      <c r="F1588" t="s">
        <v>205</v>
      </c>
      <c r="G1588" t="s">
        <v>4745</v>
      </c>
      <c r="H1588" t="s">
        <v>22</v>
      </c>
      <c r="I1588" t="s">
        <v>556</v>
      </c>
      <c r="J1588" t="s">
        <v>227</v>
      </c>
      <c r="K1588" t="s">
        <v>266</v>
      </c>
      <c r="L1588" t="s">
        <v>211</v>
      </c>
      <c r="M1588" t="str">
        <f>_430_CS_COMBOCODES[[#This Row],[Dept ID]]&amp;_430_CS_COMBOCODES[[#This Row],[Fund]]</f>
        <v>100601610600</v>
      </c>
    </row>
    <row r="1589" spans="1:13" hidden="1" x14ac:dyDescent="0.3">
      <c r="A1589" s="8">
        <v>43371</v>
      </c>
      <c r="B1589" t="s">
        <v>201</v>
      </c>
      <c r="C1589" t="s">
        <v>4746</v>
      </c>
      <c r="D1589" t="s">
        <v>4747</v>
      </c>
      <c r="E1589" t="s">
        <v>4748</v>
      </c>
      <c r="F1589" t="s">
        <v>205</v>
      </c>
      <c r="G1589" t="s">
        <v>4749</v>
      </c>
      <c r="H1589" t="s">
        <v>22</v>
      </c>
      <c r="I1589" t="s">
        <v>754</v>
      </c>
      <c r="J1589" t="s">
        <v>3179</v>
      </c>
      <c r="K1589" t="s">
        <v>266</v>
      </c>
      <c r="L1589" t="s">
        <v>211</v>
      </c>
      <c r="M1589" t="str">
        <f>_430_CS_COMBOCODES[[#This Row],[Dept ID]]&amp;_430_CS_COMBOCODES[[#This Row],[Fund]]</f>
        <v>105640210500</v>
      </c>
    </row>
    <row r="1590" spans="1:13" hidden="1" x14ac:dyDescent="0.3">
      <c r="A1590" s="8">
        <v>42917</v>
      </c>
      <c r="B1590" t="s">
        <v>21</v>
      </c>
      <c r="C1590" t="s">
        <v>4750</v>
      </c>
      <c r="D1590" t="s">
        <v>4751</v>
      </c>
      <c r="E1590" t="s">
        <v>4752</v>
      </c>
      <c r="F1590" t="s">
        <v>205</v>
      </c>
      <c r="G1590" t="s">
        <v>4753</v>
      </c>
      <c r="H1590" t="s">
        <v>22</v>
      </c>
      <c r="I1590" t="s">
        <v>3890</v>
      </c>
      <c r="J1590" t="s">
        <v>3891</v>
      </c>
      <c r="K1590" t="s">
        <v>19</v>
      </c>
      <c r="L1590" t="s">
        <v>211</v>
      </c>
      <c r="M1590" t="str">
        <f>_430_CS_COMBOCODES[[#This Row],[Dept ID]]&amp;_430_CS_COMBOCODES[[#This Row],[Fund]]</f>
        <v>127100012280</v>
      </c>
    </row>
    <row r="1591" spans="1:13" hidden="1" x14ac:dyDescent="0.3">
      <c r="A1591" s="8">
        <v>43921</v>
      </c>
      <c r="B1591" t="s">
        <v>201</v>
      </c>
      <c r="C1591" t="s">
        <v>4754</v>
      </c>
      <c r="D1591" t="s">
        <v>4455</v>
      </c>
      <c r="E1591" t="s">
        <v>4456</v>
      </c>
      <c r="F1591" t="s">
        <v>205</v>
      </c>
      <c r="G1591" t="s">
        <v>4457</v>
      </c>
      <c r="H1591" t="s">
        <v>22</v>
      </c>
      <c r="I1591" t="s">
        <v>384</v>
      </c>
      <c r="J1591" t="s">
        <v>233</v>
      </c>
      <c r="K1591" t="s">
        <v>4056</v>
      </c>
      <c r="L1591" t="s">
        <v>211</v>
      </c>
      <c r="M1591" t="str">
        <f>_430_CS_COMBOCODES[[#This Row],[Dept ID]]&amp;_430_CS_COMBOCODES[[#This Row],[Fund]]</f>
        <v>141775014000</v>
      </c>
    </row>
    <row r="1592" spans="1:13" hidden="1" x14ac:dyDescent="0.3">
      <c r="A1592" s="8">
        <v>42917</v>
      </c>
      <c r="B1592" t="s">
        <v>21</v>
      </c>
      <c r="C1592" t="s">
        <v>4755</v>
      </c>
      <c r="D1592" t="s">
        <v>4756</v>
      </c>
      <c r="E1592" t="s">
        <v>4757</v>
      </c>
      <c r="F1592" t="s">
        <v>205</v>
      </c>
      <c r="G1592" t="s">
        <v>836</v>
      </c>
      <c r="H1592" t="s">
        <v>22</v>
      </c>
      <c r="I1592" t="s">
        <v>265</v>
      </c>
      <c r="J1592" t="s">
        <v>227</v>
      </c>
      <c r="K1592" t="s">
        <v>266</v>
      </c>
      <c r="L1592" t="s">
        <v>211</v>
      </c>
      <c r="M1592" t="str">
        <f>_430_CS_COMBOCODES[[#This Row],[Dept ID]]&amp;_430_CS_COMBOCODES[[#This Row],[Fund]]</f>
        <v>100805010000</v>
      </c>
    </row>
    <row r="1593" spans="1:13" hidden="1" x14ac:dyDescent="0.3">
      <c r="A1593" s="8">
        <v>44013</v>
      </c>
      <c r="B1593" t="s">
        <v>21</v>
      </c>
      <c r="C1593" t="s">
        <v>4758</v>
      </c>
      <c r="D1593" t="s">
        <v>4759</v>
      </c>
      <c r="E1593" t="s">
        <v>22</v>
      </c>
      <c r="F1593" t="s">
        <v>205</v>
      </c>
      <c r="G1593" t="s">
        <v>726</v>
      </c>
      <c r="H1593" t="s">
        <v>22</v>
      </c>
      <c r="I1593" t="s">
        <v>754</v>
      </c>
      <c r="J1593" t="s">
        <v>227</v>
      </c>
      <c r="K1593" t="s">
        <v>266</v>
      </c>
      <c r="L1593" t="s">
        <v>211</v>
      </c>
      <c r="M1593" t="str">
        <f>_430_CS_COMBOCODES[[#This Row],[Dept ID]]&amp;_430_CS_COMBOCODES[[#This Row],[Fund]]</f>
        <v>100202010500</v>
      </c>
    </row>
    <row r="1594" spans="1:13" hidden="1" x14ac:dyDescent="0.3">
      <c r="A1594" s="8">
        <v>43647</v>
      </c>
      <c r="B1594" t="s">
        <v>21</v>
      </c>
      <c r="C1594" t="s">
        <v>4760</v>
      </c>
      <c r="D1594" t="s">
        <v>4063</v>
      </c>
      <c r="E1594" t="s">
        <v>4064</v>
      </c>
      <c r="F1594" t="s">
        <v>205</v>
      </c>
      <c r="G1594" t="s">
        <v>1951</v>
      </c>
      <c r="H1594" t="s">
        <v>22</v>
      </c>
      <c r="I1594" t="s">
        <v>200</v>
      </c>
      <c r="J1594" t="s">
        <v>259</v>
      </c>
      <c r="K1594" t="s">
        <v>382</v>
      </c>
      <c r="L1594" t="s">
        <v>211</v>
      </c>
      <c r="M1594" t="str">
        <f>_430_CS_COMBOCODES[[#This Row],[Dept ID]]&amp;_430_CS_COMBOCODES[[#This Row],[Fund]]</f>
        <v>141005014100</v>
      </c>
    </row>
    <row r="1595" spans="1:13" hidden="1" x14ac:dyDescent="0.3">
      <c r="A1595" s="8">
        <v>42917</v>
      </c>
      <c r="B1595" t="s">
        <v>21</v>
      </c>
      <c r="C1595" t="s">
        <v>4761</v>
      </c>
      <c r="D1595" t="s">
        <v>4762</v>
      </c>
      <c r="E1595" t="s">
        <v>4763</v>
      </c>
      <c r="F1595" t="s">
        <v>205</v>
      </c>
      <c r="G1595" t="s">
        <v>4764</v>
      </c>
      <c r="H1595" t="s">
        <v>22</v>
      </c>
      <c r="I1595" t="s">
        <v>265</v>
      </c>
      <c r="J1595" t="s">
        <v>233</v>
      </c>
      <c r="K1595" t="s">
        <v>2358</v>
      </c>
      <c r="L1595" t="s">
        <v>211</v>
      </c>
      <c r="M1595" t="str">
        <f>_430_CS_COMBOCODES[[#This Row],[Dept ID]]&amp;_430_CS_COMBOCODES[[#This Row],[Fund]]</f>
        <v>103209110000</v>
      </c>
    </row>
    <row r="1596" spans="1:13" hidden="1" x14ac:dyDescent="0.3">
      <c r="A1596" s="8">
        <v>43282</v>
      </c>
      <c r="B1596" t="s">
        <v>21</v>
      </c>
      <c r="C1596" t="s">
        <v>4765</v>
      </c>
      <c r="D1596" t="s">
        <v>4766</v>
      </c>
      <c r="E1596" t="s">
        <v>4767</v>
      </c>
      <c r="F1596" t="s">
        <v>205</v>
      </c>
      <c r="G1596" t="s">
        <v>4768</v>
      </c>
      <c r="H1596" t="s">
        <v>22</v>
      </c>
      <c r="I1596" t="s">
        <v>1812</v>
      </c>
      <c r="J1596" t="s">
        <v>1813</v>
      </c>
      <c r="K1596" t="s">
        <v>401</v>
      </c>
      <c r="L1596" t="s">
        <v>211</v>
      </c>
      <c r="M1596" t="str">
        <f>_430_CS_COMBOCODES[[#This Row],[Dept ID]]&amp;_430_CS_COMBOCODES[[#This Row],[Fund]]</f>
        <v>122900012270</v>
      </c>
    </row>
    <row r="1597" spans="1:13" hidden="1" x14ac:dyDescent="0.3">
      <c r="A1597" s="8">
        <v>44013</v>
      </c>
      <c r="B1597" t="s">
        <v>21</v>
      </c>
      <c r="C1597" t="s">
        <v>4769</v>
      </c>
      <c r="D1597" t="s">
        <v>4445</v>
      </c>
      <c r="E1597" t="s">
        <v>4770</v>
      </c>
      <c r="F1597" t="s">
        <v>205</v>
      </c>
      <c r="G1597" t="s">
        <v>2291</v>
      </c>
      <c r="H1597" t="s">
        <v>22</v>
      </c>
      <c r="I1597" t="s">
        <v>754</v>
      </c>
      <c r="J1597" t="s">
        <v>760</v>
      </c>
      <c r="K1597" t="s">
        <v>266</v>
      </c>
      <c r="L1597" t="s">
        <v>211</v>
      </c>
      <c r="M1597" t="str">
        <f>_430_CS_COMBOCODES[[#This Row],[Dept ID]]&amp;_430_CS_COMBOCODES[[#This Row],[Fund]]</f>
        <v>103913010500</v>
      </c>
    </row>
    <row r="1598" spans="1:13" hidden="1" x14ac:dyDescent="0.3">
      <c r="A1598" s="8">
        <v>42917</v>
      </c>
      <c r="B1598" t="s">
        <v>21</v>
      </c>
      <c r="C1598" t="s">
        <v>4771</v>
      </c>
      <c r="D1598" t="s">
        <v>4772</v>
      </c>
      <c r="E1598" t="s">
        <v>4773</v>
      </c>
      <c r="F1598" t="s">
        <v>205</v>
      </c>
      <c r="G1598" t="s">
        <v>4774</v>
      </c>
      <c r="H1598" t="s">
        <v>22</v>
      </c>
      <c r="I1598" t="s">
        <v>754</v>
      </c>
      <c r="J1598" t="s">
        <v>4775</v>
      </c>
      <c r="K1598" t="s">
        <v>266</v>
      </c>
      <c r="L1598" t="s">
        <v>211</v>
      </c>
      <c r="M1598" t="str">
        <f>_430_CS_COMBOCODES[[#This Row],[Dept ID]]&amp;_430_CS_COMBOCODES[[#This Row],[Fund]]</f>
        <v>105643310500</v>
      </c>
    </row>
    <row r="1599" spans="1:13" hidden="1" x14ac:dyDescent="0.3">
      <c r="A1599" s="8">
        <v>43921</v>
      </c>
      <c r="B1599" t="s">
        <v>201</v>
      </c>
      <c r="C1599" t="s">
        <v>4776</v>
      </c>
      <c r="D1599" t="s">
        <v>4777</v>
      </c>
      <c r="E1599" t="s">
        <v>4778</v>
      </c>
      <c r="F1599" t="s">
        <v>205</v>
      </c>
      <c r="G1599" t="s">
        <v>4779</v>
      </c>
      <c r="H1599" t="s">
        <v>22</v>
      </c>
      <c r="I1599" t="s">
        <v>384</v>
      </c>
      <c r="J1599" t="s">
        <v>259</v>
      </c>
      <c r="K1599" t="s">
        <v>382</v>
      </c>
      <c r="L1599" t="s">
        <v>211</v>
      </c>
      <c r="M1599" t="str">
        <f>_430_CS_COMBOCODES[[#This Row],[Dept ID]]&amp;_430_CS_COMBOCODES[[#This Row],[Fund]]</f>
        <v>141775214000</v>
      </c>
    </row>
    <row r="1600" spans="1:13" hidden="1" x14ac:dyDescent="0.3">
      <c r="A1600" s="8">
        <v>44014</v>
      </c>
      <c r="B1600" t="s">
        <v>21</v>
      </c>
      <c r="C1600" t="s">
        <v>4780</v>
      </c>
      <c r="D1600" t="s">
        <v>4781</v>
      </c>
      <c r="E1600" t="s">
        <v>4782</v>
      </c>
      <c r="F1600" t="s">
        <v>205</v>
      </c>
      <c r="G1600" t="s">
        <v>4783</v>
      </c>
      <c r="H1600" t="s">
        <v>22</v>
      </c>
      <c r="I1600" t="s">
        <v>384</v>
      </c>
      <c r="J1600" t="s">
        <v>259</v>
      </c>
      <c r="K1600" t="s">
        <v>382</v>
      </c>
      <c r="L1600" t="s">
        <v>211</v>
      </c>
      <c r="M1600" t="str">
        <f>_430_CS_COMBOCODES[[#This Row],[Dept ID]]&amp;_430_CS_COMBOCODES[[#This Row],[Fund]]</f>
        <v>141722014000</v>
      </c>
    </row>
    <row r="1601" spans="1:13" hidden="1" x14ac:dyDescent="0.3">
      <c r="A1601" s="8">
        <v>42917</v>
      </c>
      <c r="B1601" t="s">
        <v>21</v>
      </c>
      <c r="C1601" t="s">
        <v>4784</v>
      </c>
      <c r="D1601" t="s">
        <v>4785</v>
      </c>
      <c r="E1601" t="s">
        <v>4786</v>
      </c>
      <c r="F1601" t="s">
        <v>205</v>
      </c>
      <c r="G1601" t="s">
        <v>4787</v>
      </c>
      <c r="H1601" t="s">
        <v>22</v>
      </c>
      <c r="I1601" t="s">
        <v>265</v>
      </c>
      <c r="J1601" t="s">
        <v>227</v>
      </c>
      <c r="K1601" t="s">
        <v>266</v>
      </c>
      <c r="L1601" t="s">
        <v>211</v>
      </c>
      <c r="M1601" t="str">
        <f>_430_CS_COMBOCODES[[#This Row],[Dept ID]]&amp;_430_CS_COMBOCODES[[#This Row],[Fund]]</f>
        <v>100209310000</v>
      </c>
    </row>
    <row r="1602" spans="1:13" hidden="1" x14ac:dyDescent="0.3">
      <c r="A1602" s="8">
        <v>42917</v>
      </c>
      <c r="B1602" t="s">
        <v>21</v>
      </c>
      <c r="C1602" t="s">
        <v>4788</v>
      </c>
      <c r="D1602" t="s">
        <v>4789</v>
      </c>
      <c r="E1602" t="s">
        <v>4132</v>
      </c>
      <c r="F1602" t="s">
        <v>205</v>
      </c>
      <c r="G1602" t="s">
        <v>3983</v>
      </c>
      <c r="H1602" t="s">
        <v>22</v>
      </c>
      <c r="I1602" t="s">
        <v>265</v>
      </c>
      <c r="J1602" t="s">
        <v>227</v>
      </c>
      <c r="K1602" t="s">
        <v>266</v>
      </c>
      <c r="L1602" t="s">
        <v>211</v>
      </c>
      <c r="M1602" t="str">
        <f>_430_CS_COMBOCODES[[#This Row],[Dept ID]]&amp;_430_CS_COMBOCODES[[#This Row],[Fund]]</f>
        <v>100201910000</v>
      </c>
    </row>
    <row r="1603" spans="1:13" hidden="1" x14ac:dyDescent="0.3">
      <c r="A1603" s="8">
        <v>44013</v>
      </c>
      <c r="B1603" t="s">
        <v>21</v>
      </c>
      <c r="C1603" t="s">
        <v>4790</v>
      </c>
      <c r="D1603" t="s">
        <v>4377</v>
      </c>
      <c r="E1603" t="s">
        <v>22</v>
      </c>
      <c r="F1603" t="s">
        <v>205</v>
      </c>
      <c r="G1603" t="s">
        <v>485</v>
      </c>
      <c r="H1603" t="s">
        <v>22</v>
      </c>
      <c r="I1603" t="s">
        <v>754</v>
      </c>
      <c r="J1603" t="s">
        <v>227</v>
      </c>
      <c r="K1603" t="s">
        <v>266</v>
      </c>
      <c r="L1603" t="s">
        <v>211</v>
      </c>
      <c r="M1603" t="str">
        <f>_430_CS_COMBOCODES[[#This Row],[Dept ID]]&amp;_430_CS_COMBOCODES[[#This Row],[Fund]]</f>
        <v>101001010500</v>
      </c>
    </row>
    <row r="1604" spans="1:13" hidden="1" x14ac:dyDescent="0.3">
      <c r="A1604" s="8">
        <v>43921</v>
      </c>
      <c r="B1604" t="s">
        <v>201</v>
      </c>
      <c r="C1604" t="s">
        <v>4791</v>
      </c>
      <c r="D1604" t="s">
        <v>4792</v>
      </c>
      <c r="E1604" t="s">
        <v>4793</v>
      </c>
      <c r="F1604" t="s">
        <v>205</v>
      </c>
      <c r="G1604" t="s">
        <v>4794</v>
      </c>
      <c r="H1604" t="s">
        <v>22</v>
      </c>
      <c r="I1604" t="s">
        <v>754</v>
      </c>
      <c r="J1604" t="s">
        <v>4775</v>
      </c>
      <c r="K1604" t="s">
        <v>266</v>
      </c>
      <c r="L1604" t="s">
        <v>211</v>
      </c>
      <c r="M1604" t="str">
        <f>_430_CS_COMBOCODES[[#This Row],[Dept ID]]&amp;_430_CS_COMBOCODES[[#This Row],[Fund]]</f>
        <v>103309810500</v>
      </c>
    </row>
    <row r="1605" spans="1:13" hidden="1" x14ac:dyDescent="0.3">
      <c r="A1605" s="8">
        <v>42917</v>
      </c>
      <c r="B1605" t="s">
        <v>21</v>
      </c>
      <c r="C1605" t="s">
        <v>4795</v>
      </c>
      <c r="D1605" t="s">
        <v>4796</v>
      </c>
      <c r="E1605" t="s">
        <v>4797</v>
      </c>
      <c r="F1605" t="s">
        <v>205</v>
      </c>
      <c r="G1605" t="s">
        <v>4798</v>
      </c>
      <c r="H1605" t="s">
        <v>22</v>
      </c>
      <c r="I1605" t="s">
        <v>2358</v>
      </c>
      <c r="J1605" t="s">
        <v>3904</v>
      </c>
      <c r="K1605" t="s">
        <v>266</v>
      </c>
      <c r="L1605" t="s">
        <v>211</v>
      </c>
      <c r="M1605" t="str">
        <f>_430_CS_COMBOCODES[[#This Row],[Dept ID]]&amp;_430_CS_COMBOCODES[[#This Row],[Fund]]</f>
        <v>132000213000</v>
      </c>
    </row>
    <row r="1606" spans="1:13" hidden="1" x14ac:dyDescent="0.3">
      <c r="A1606" s="8">
        <v>43921</v>
      </c>
      <c r="B1606" t="s">
        <v>201</v>
      </c>
      <c r="C1606" t="s">
        <v>4799</v>
      </c>
      <c r="D1606" t="s">
        <v>4800</v>
      </c>
      <c r="E1606" t="s">
        <v>4390</v>
      </c>
      <c r="F1606" t="s">
        <v>205</v>
      </c>
      <c r="G1606" t="s">
        <v>4801</v>
      </c>
      <c r="H1606" t="s">
        <v>22</v>
      </c>
      <c r="I1606" t="s">
        <v>384</v>
      </c>
      <c r="J1606" t="s">
        <v>259</v>
      </c>
      <c r="K1606" t="s">
        <v>382</v>
      </c>
      <c r="L1606" t="s">
        <v>211</v>
      </c>
      <c r="M1606" t="str">
        <f>_430_CS_COMBOCODES[[#This Row],[Dept ID]]&amp;_430_CS_COMBOCODES[[#This Row],[Fund]]</f>
        <v>141771014000</v>
      </c>
    </row>
    <row r="1607" spans="1:13" hidden="1" x14ac:dyDescent="0.3">
      <c r="A1607" s="8">
        <v>42917</v>
      </c>
      <c r="B1607" t="s">
        <v>21</v>
      </c>
      <c r="C1607" t="s">
        <v>4802</v>
      </c>
      <c r="D1607" t="s">
        <v>4803</v>
      </c>
      <c r="E1607" t="s">
        <v>4804</v>
      </c>
      <c r="F1607" t="s">
        <v>205</v>
      </c>
      <c r="G1607" t="s">
        <v>4805</v>
      </c>
      <c r="H1607" t="s">
        <v>22</v>
      </c>
      <c r="I1607" t="s">
        <v>556</v>
      </c>
      <c r="J1607" t="s">
        <v>227</v>
      </c>
      <c r="K1607" t="s">
        <v>266</v>
      </c>
      <c r="L1607" t="s">
        <v>211</v>
      </c>
      <c r="M1607" t="str">
        <f>_430_CS_COMBOCODES[[#This Row],[Dept ID]]&amp;_430_CS_COMBOCODES[[#This Row],[Fund]]</f>
        <v>100602610600</v>
      </c>
    </row>
    <row r="1608" spans="1:13" hidden="1" x14ac:dyDescent="0.3">
      <c r="A1608" s="8">
        <v>44013</v>
      </c>
      <c r="B1608" t="s">
        <v>21</v>
      </c>
      <c r="C1608" t="s">
        <v>4806</v>
      </c>
      <c r="D1608" t="s">
        <v>3981</v>
      </c>
      <c r="E1608" t="s">
        <v>22</v>
      </c>
      <c r="F1608" t="s">
        <v>205</v>
      </c>
      <c r="G1608" t="s">
        <v>3983</v>
      </c>
      <c r="H1608" t="s">
        <v>22</v>
      </c>
      <c r="I1608" t="s">
        <v>754</v>
      </c>
      <c r="J1608" t="s">
        <v>227</v>
      </c>
      <c r="K1608" t="s">
        <v>266</v>
      </c>
      <c r="L1608" t="s">
        <v>211</v>
      </c>
      <c r="M1608" t="str">
        <f>_430_CS_COMBOCODES[[#This Row],[Dept ID]]&amp;_430_CS_COMBOCODES[[#This Row],[Fund]]</f>
        <v>100201910500</v>
      </c>
    </row>
    <row r="1609" spans="1:13" x14ac:dyDescent="0.3">
      <c r="A1609" s="8">
        <v>42917</v>
      </c>
      <c r="B1609" t="s">
        <v>21</v>
      </c>
      <c r="C1609" t="s">
        <v>4807</v>
      </c>
      <c r="D1609" t="s">
        <v>4808</v>
      </c>
      <c r="E1609" t="s">
        <v>4809</v>
      </c>
      <c r="F1609" t="s">
        <v>205</v>
      </c>
      <c r="G1609" t="s">
        <v>4810</v>
      </c>
      <c r="H1609" t="s">
        <v>22</v>
      </c>
      <c r="I1609" t="s">
        <v>754</v>
      </c>
      <c r="J1609" t="s">
        <v>227</v>
      </c>
      <c r="K1609" t="s">
        <v>266</v>
      </c>
      <c r="L1609" t="s">
        <v>211</v>
      </c>
      <c r="M1609" t="str">
        <f>_430_CS_COMBOCODES[[#This Row],[Dept ID]]&amp;_430_CS_COMBOCODES[[#This Row],[Fund]]</f>
        <v>100407110500</v>
      </c>
    </row>
    <row r="1610" spans="1:13" hidden="1" x14ac:dyDescent="0.3">
      <c r="A1610" s="8">
        <v>43647</v>
      </c>
      <c r="B1610" t="s">
        <v>21</v>
      </c>
      <c r="C1610" t="s">
        <v>4811</v>
      </c>
      <c r="D1610" t="s">
        <v>4812</v>
      </c>
      <c r="E1610" t="s">
        <v>4813</v>
      </c>
      <c r="F1610" t="s">
        <v>205</v>
      </c>
      <c r="G1610" t="s">
        <v>2628</v>
      </c>
      <c r="H1610" t="s">
        <v>22</v>
      </c>
      <c r="I1610" t="s">
        <v>200</v>
      </c>
      <c r="J1610" t="s">
        <v>233</v>
      </c>
      <c r="K1610" t="s">
        <v>4056</v>
      </c>
      <c r="L1610" t="s">
        <v>211</v>
      </c>
      <c r="M1610" t="str">
        <f>_430_CS_COMBOCODES[[#This Row],[Dept ID]]&amp;_430_CS_COMBOCODES[[#This Row],[Fund]]</f>
        <v>141740314100</v>
      </c>
    </row>
    <row r="1611" spans="1:13" hidden="1" x14ac:dyDescent="0.3">
      <c r="A1611" s="8">
        <v>43837</v>
      </c>
      <c r="B1611" t="s">
        <v>21</v>
      </c>
      <c r="C1611" t="s">
        <v>4814</v>
      </c>
      <c r="D1611" t="s">
        <v>4815</v>
      </c>
      <c r="E1611" t="s">
        <v>22</v>
      </c>
      <c r="F1611" t="s">
        <v>205</v>
      </c>
      <c r="G1611" t="s">
        <v>4816</v>
      </c>
      <c r="H1611" t="s">
        <v>22</v>
      </c>
      <c r="I1611" t="s">
        <v>2358</v>
      </c>
      <c r="J1611" t="s">
        <v>2359</v>
      </c>
      <c r="K1611" t="s">
        <v>266</v>
      </c>
      <c r="L1611" t="s">
        <v>211</v>
      </c>
      <c r="M1611" t="str">
        <f>_430_CS_COMBOCODES[[#This Row],[Dept ID]]&amp;_430_CS_COMBOCODES[[#This Row],[Fund]]</f>
        <v>135005713000</v>
      </c>
    </row>
    <row r="1612" spans="1:13" hidden="1" x14ac:dyDescent="0.3">
      <c r="A1612" s="8">
        <v>42917</v>
      </c>
      <c r="B1612" t="s">
        <v>21</v>
      </c>
      <c r="C1612" t="s">
        <v>4817</v>
      </c>
      <c r="D1612" t="s">
        <v>4818</v>
      </c>
      <c r="E1612" t="s">
        <v>4819</v>
      </c>
      <c r="F1612" t="s">
        <v>205</v>
      </c>
      <c r="G1612" t="s">
        <v>4820</v>
      </c>
      <c r="H1612" t="s">
        <v>22</v>
      </c>
      <c r="I1612" t="s">
        <v>754</v>
      </c>
      <c r="J1612" t="s">
        <v>227</v>
      </c>
      <c r="K1612" t="s">
        <v>266</v>
      </c>
      <c r="L1612" t="s">
        <v>211</v>
      </c>
      <c r="M1612" t="str">
        <f>_430_CS_COMBOCODES[[#This Row],[Dept ID]]&amp;_430_CS_COMBOCODES[[#This Row],[Fund]]</f>
        <v>100602910500</v>
      </c>
    </row>
    <row r="1613" spans="1:13" hidden="1" x14ac:dyDescent="0.3">
      <c r="A1613" s="8">
        <v>42917</v>
      </c>
      <c r="B1613" t="s">
        <v>21</v>
      </c>
      <c r="C1613" t="s">
        <v>4821</v>
      </c>
      <c r="D1613" t="s">
        <v>4822</v>
      </c>
      <c r="E1613" t="s">
        <v>4823</v>
      </c>
      <c r="F1613" t="s">
        <v>205</v>
      </c>
      <c r="G1613" t="s">
        <v>4824</v>
      </c>
      <c r="H1613" t="s">
        <v>22</v>
      </c>
      <c r="I1613" t="s">
        <v>754</v>
      </c>
      <c r="J1613" t="s">
        <v>227</v>
      </c>
      <c r="K1613" t="s">
        <v>266</v>
      </c>
      <c r="L1613" t="s">
        <v>211</v>
      </c>
      <c r="M1613" t="str">
        <f>_430_CS_COMBOCODES[[#This Row],[Dept ID]]&amp;_430_CS_COMBOCODES[[#This Row],[Fund]]</f>
        <v>105741610500</v>
      </c>
    </row>
    <row r="1614" spans="1:13" hidden="1" x14ac:dyDescent="0.3">
      <c r="A1614" s="8">
        <v>42917</v>
      </c>
      <c r="B1614" t="s">
        <v>21</v>
      </c>
      <c r="C1614" t="s">
        <v>4825</v>
      </c>
      <c r="D1614" t="s">
        <v>4826</v>
      </c>
      <c r="E1614" t="s">
        <v>4827</v>
      </c>
      <c r="F1614" t="s">
        <v>205</v>
      </c>
      <c r="G1614" t="s">
        <v>4828</v>
      </c>
      <c r="H1614" t="s">
        <v>22</v>
      </c>
      <c r="I1614" t="s">
        <v>754</v>
      </c>
      <c r="J1614" t="s">
        <v>3934</v>
      </c>
      <c r="K1614" t="s">
        <v>266</v>
      </c>
      <c r="L1614" t="s">
        <v>211</v>
      </c>
      <c r="M1614" t="str">
        <f>_430_CS_COMBOCODES[[#This Row],[Dept ID]]&amp;_430_CS_COMBOCODES[[#This Row],[Fund]]</f>
        <v>109101010500</v>
      </c>
    </row>
    <row r="1615" spans="1:13" hidden="1" x14ac:dyDescent="0.3">
      <c r="A1615" s="8">
        <v>42917</v>
      </c>
      <c r="B1615" t="s">
        <v>21</v>
      </c>
      <c r="C1615" t="s">
        <v>4829</v>
      </c>
      <c r="D1615" t="s">
        <v>4830</v>
      </c>
      <c r="E1615" t="s">
        <v>4831</v>
      </c>
      <c r="F1615" t="s">
        <v>205</v>
      </c>
      <c r="G1615" t="s">
        <v>4832</v>
      </c>
      <c r="H1615" t="s">
        <v>22</v>
      </c>
      <c r="I1615" t="s">
        <v>3890</v>
      </c>
      <c r="J1615" t="s">
        <v>3891</v>
      </c>
      <c r="K1615" t="s">
        <v>19</v>
      </c>
      <c r="L1615" t="s">
        <v>211</v>
      </c>
      <c r="M1615" t="str">
        <f>_430_CS_COMBOCODES[[#This Row],[Dept ID]]&amp;_430_CS_COMBOCODES[[#This Row],[Fund]]</f>
        <v>128550012280</v>
      </c>
    </row>
    <row r="1616" spans="1:13" hidden="1" x14ac:dyDescent="0.3">
      <c r="A1616" s="8">
        <v>42917</v>
      </c>
      <c r="B1616" t="s">
        <v>21</v>
      </c>
      <c r="C1616" t="s">
        <v>4833</v>
      </c>
      <c r="D1616" t="s">
        <v>4834</v>
      </c>
      <c r="E1616" t="s">
        <v>4835</v>
      </c>
      <c r="F1616" t="s">
        <v>205</v>
      </c>
      <c r="G1616" t="s">
        <v>4836</v>
      </c>
      <c r="H1616" t="s">
        <v>22</v>
      </c>
      <c r="I1616" t="s">
        <v>3890</v>
      </c>
      <c r="J1616" t="s">
        <v>3891</v>
      </c>
      <c r="K1616" t="s">
        <v>19</v>
      </c>
      <c r="L1616" t="s">
        <v>211</v>
      </c>
      <c r="M1616" t="str">
        <f>_430_CS_COMBOCODES[[#This Row],[Dept ID]]&amp;_430_CS_COMBOCODES[[#This Row],[Fund]]</f>
        <v>129540012280</v>
      </c>
    </row>
    <row r="1617" spans="1:13" hidden="1" x14ac:dyDescent="0.3">
      <c r="A1617" s="8">
        <v>42917</v>
      </c>
      <c r="B1617" t="s">
        <v>21</v>
      </c>
      <c r="C1617" t="s">
        <v>4837</v>
      </c>
      <c r="D1617" t="s">
        <v>4838</v>
      </c>
      <c r="E1617" t="s">
        <v>4839</v>
      </c>
      <c r="F1617" t="s">
        <v>205</v>
      </c>
      <c r="G1617" t="s">
        <v>4840</v>
      </c>
      <c r="H1617" t="s">
        <v>22</v>
      </c>
      <c r="I1617" t="s">
        <v>754</v>
      </c>
      <c r="J1617" t="s">
        <v>3179</v>
      </c>
      <c r="K1617" t="s">
        <v>266</v>
      </c>
      <c r="L1617" t="s">
        <v>211</v>
      </c>
      <c r="M1617" t="str">
        <f>_430_CS_COMBOCODES[[#This Row],[Dept ID]]&amp;_430_CS_COMBOCODES[[#This Row],[Fund]]</f>
        <v>105640010500</v>
      </c>
    </row>
    <row r="1618" spans="1:13" hidden="1" x14ac:dyDescent="0.3">
      <c r="A1618" s="8">
        <v>43922</v>
      </c>
      <c r="B1618" t="s">
        <v>21</v>
      </c>
      <c r="C1618" t="s">
        <v>4841</v>
      </c>
      <c r="D1618" t="s">
        <v>4842</v>
      </c>
      <c r="E1618" t="s">
        <v>4843</v>
      </c>
      <c r="F1618" t="s">
        <v>205</v>
      </c>
      <c r="G1618" t="s">
        <v>4844</v>
      </c>
      <c r="H1618" t="s">
        <v>22</v>
      </c>
      <c r="I1618" t="s">
        <v>384</v>
      </c>
      <c r="J1618" t="s">
        <v>1568</v>
      </c>
      <c r="K1618" t="s">
        <v>1560</v>
      </c>
      <c r="L1618" t="s">
        <v>211</v>
      </c>
      <c r="M1618" t="str">
        <f>_430_CS_COMBOCODES[[#This Row],[Dept ID]]&amp;_430_CS_COMBOCODES[[#This Row],[Fund]]</f>
        <v>141774014000</v>
      </c>
    </row>
    <row r="1619" spans="1:13" hidden="1" x14ac:dyDescent="0.3">
      <c r="A1619" s="8">
        <v>43282</v>
      </c>
      <c r="B1619" t="s">
        <v>201</v>
      </c>
      <c r="C1619" t="s">
        <v>4845</v>
      </c>
      <c r="D1619" t="s">
        <v>4846</v>
      </c>
      <c r="E1619" t="s">
        <v>4847</v>
      </c>
      <c r="F1619" t="s">
        <v>205</v>
      </c>
      <c r="G1619" t="s">
        <v>4848</v>
      </c>
      <c r="H1619" t="s">
        <v>22</v>
      </c>
      <c r="I1619" t="s">
        <v>3890</v>
      </c>
      <c r="J1619" t="s">
        <v>3891</v>
      </c>
      <c r="K1619" t="s">
        <v>19</v>
      </c>
      <c r="L1619" t="s">
        <v>211</v>
      </c>
      <c r="M1619" t="str">
        <f>_430_CS_COMBOCODES[[#This Row],[Dept ID]]&amp;_430_CS_COMBOCODES[[#This Row],[Fund]]</f>
        <v>127210012280</v>
      </c>
    </row>
    <row r="1620" spans="1:13" hidden="1" x14ac:dyDescent="0.3">
      <c r="A1620" s="8">
        <v>43647</v>
      </c>
      <c r="B1620" t="s">
        <v>21</v>
      </c>
      <c r="C1620" t="s">
        <v>4849</v>
      </c>
      <c r="D1620" t="s">
        <v>4850</v>
      </c>
      <c r="E1620" t="s">
        <v>4851</v>
      </c>
      <c r="F1620" t="s">
        <v>205</v>
      </c>
      <c r="G1620" t="s">
        <v>4852</v>
      </c>
      <c r="H1620" t="s">
        <v>22</v>
      </c>
      <c r="I1620" t="s">
        <v>200</v>
      </c>
      <c r="J1620" t="s">
        <v>233</v>
      </c>
      <c r="K1620" t="s">
        <v>4056</v>
      </c>
      <c r="L1620" t="s">
        <v>211</v>
      </c>
      <c r="M1620" t="str">
        <f>_430_CS_COMBOCODES[[#This Row],[Dept ID]]&amp;_430_CS_COMBOCODES[[#This Row],[Fund]]</f>
        <v>141731114100</v>
      </c>
    </row>
    <row r="1621" spans="1:13" hidden="1" x14ac:dyDescent="0.3">
      <c r="A1621" s="8">
        <v>43647</v>
      </c>
      <c r="B1621" t="s">
        <v>21</v>
      </c>
      <c r="C1621" t="s">
        <v>4853</v>
      </c>
      <c r="D1621" t="s">
        <v>4854</v>
      </c>
      <c r="E1621" t="s">
        <v>4855</v>
      </c>
      <c r="F1621" t="s">
        <v>205</v>
      </c>
      <c r="G1621" t="s">
        <v>4856</v>
      </c>
      <c r="H1621" t="s">
        <v>22</v>
      </c>
      <c r="I1621" t="s">
        <v>200</v>
      </c>
      <c r="J1621" t="s">
        <v>259</v>
      </c>
      <c r="K1621" t="s">
        <v>382</v>
      </c>
      <c r="L1621" t="s">
        <v>211</v>
      </c>
      <c r="M1621" t="str">
        <f>_430_CS_COMBOCODES[[#This Row],[Dept ID]]&amp;_430_CS_COMBOCODES[[#This Row],[Fund]]</f>
        <v>141730814100</v>
      </c>
    </row>
    <row r="1622" spans="1:13" hidden="1" x14ac:dyDescent="0.3">
      <c r="A1622" s="8">
        <v>43277</v>
      </c>
      <c r="B1622" t="s">
        <v>21</v>
      </c>
      <c r="C1622" t="s">
        <v>4857</v>
      </c>
      <c r="D1622" t="s">
        <v>4858</v>
      </c>
      <c r="E1622" t="s">
        <v>4859</v>
      </c>
      <c r="F1622" t="s">
        <v>205</v>
      </c>
      <c r="G1622" t="s">
        <v>4860</v>
      </c>
      <c r="H1622" t="s">
        <v>22</v>
      </c>
      <c r="I1622" t="s">
        <v>384</v>
      </c>
      <c r="J1622" t="s">
        <v>259</v>
      </c>
      <c r="K1622" t="s">
        <v>3977</v>
      </c>
      <c r="L1622" t="s">
        <v>211</v>
      </c>
      <c r="M1622" t="str">
        <f>_430_CS_COMBOCODES[[#This Row],[Dept ID]]&amp;_430_CS_COMBOCODES[[#This Row],[Fund]]</f>
        <v>141805114000</v>
      </c>
    </row>
    <row r="1623" spans="1:13" hidden="1" x14ac:dyDescent="0.3">
      <c r="A1623" s="8">
        <v>42917</v>
      </c>
      <c r="B1623" t="s">
        <v>21</v>
      </c>
      <c r="C1623" t="s">
        <v>4861</v>
      </c>
      <c r="D1623" t="s">
        <v>4862</v>
      </c>
      <c r="E1623" t="s">
        <v>4863</v>
      </c>
      <c r="F1623" t="s">
        <v>205</v>
      </c>
      <c r="G1623" t="s">
        <v>4864</v>
      </c>
      <c r="H1623" t="s">
        <v>22</v>
      </c>
      <c r="I1623" t="s">
        <v>754</v>
      </c>
      <c r="J1623" t="s">
        <v>4241</v>
      </c>
      <c r="K1623" t="s">
        <v>266</v>
      </c>
      <c r="L1623" t="s">
        <v>211</v>
      </c>
      <c r="M1623" t="str">
        <f>_430_CS_COMBOCODES[[#This Row],[Dept ID]]&amp;_430_CS_COMBOCODES[[#This Row],[Fund]]</f>
        <v>109150010500</v>
      </c>
    </row>
    <row r="1624" spans="1:13" hidden="1" x14ac:dyDescent="0.3">
      <c r="A1624" s="8">
        <v>42917</v>
      </c>
      <c r="B1624" t="s">
        <v>201</v>
      </c>
      <c r="C1624" t="s">
        <v>4865</v>
      </c>
      <c r="D1624" t="s">
        <v>4866</v>
      </c>
      <c r="E1624" t="s">
        <v>4867</v>
      </c>
      <c r="F1624" t="s">
        <v>205</v>
      </c>
      <c r="G1624" t="s">
        <v>4868</v>
      </c>
      <c r="H1624" t="s">
        <v>22</v>
      </c>
      <c r="I1624" t="s">
        <v>754</v>
      </c>
      <c r="J1624" t="s">
        <v>227</v>
      </c>
      <c r="K1624" t="s">
        <v>266</v>
      </c>
      <c r="L1624" t="s">
        <v>211</v>
      </c>
      <c r="M1624" t="str">
        <f>_430_CS_COMBOCODES[[#This Row],[Dept ID]]&amp;_430_CS_COMBOCODES[[#This Row],[Fund]]</f>
        <v>100209010500</v>
      </c>
    </row>
    <row r="1625" spans="1:13" hidden="1" x14ac:dyDescent="0.3">
      <c r="A1625" s="8">
        <v>43647</v>
      </c>
      <c r="B1625" t="s">
        <v>21</v>
      </c>
      <c r="C1625" t="s">
        <v>4869</v>
      </c>
      <c r="D1625" t="s">
        <v>4161</v>
      </c>
      <c r="E1625" t="s">
        <v>4162</v>
      </c>
      <c r="F1625" t="s">
        <v>205</v>
      </c>
      <c r="G1625" t="s">
        <v>4163</v>
      </c>
      <c r="H1625" t="s">
        <v>22</v>
      </c>
      <c r="I1625" t="s">
        <v>200</v>
      </c>
      <c r="J1625" t="s">
        <v>259</v>
      </c>
      <c r="K1625" t="s">
        <v>382</v>
      </c>
      <c r="L1625" t="s">
        <v>211</v>
      </c>
      <c r="M1625" t="str">
        <f>_430_CS_COMBOCODES[[#This Row],[Dept ID]]&amp;_430_CS_COMBOCODES[[#This Row],[Fund]]</f>
        <v>141760814100</v>
      </c>
    </row>
    <row r="1626" spans="1:13" x14ac:dyDescent="0.3">
      <c r="A1626" s="8">
        <v>42917</v>
      </c>
      <c r="B1626" t="s">
        <v>21</v>
      </c>
      <c r="C1626" t="s">
        <v>4870</v>
      </c>
      <c r="D1626" t="s">
        <v>4871</v>
      </c>
      <c r="E1626" t="s">
        <v>4872</v>
      </c>
      <c r="F1626" t="s">
        <v>205</v>
      </c>
      <c r="G1626" t="s">
        <v>4873</v>
      </c>
      <c r="H1626" t="s">
        <v>22</v>
      </c>
      <c r="I1626" t="s">
        <v>754</v>
      </c>
      <c r="J1626" t="s">
        <v>3475</v>
      </c>
      <c r="K1626" t="s">
        <v>266</v>
      </c>
      <c r="L1626" t="s">
        <v>211</v>
      </c>
      <c r="M1626" t="str">
        <f>_430_CS_COMBOCODES[[#This Row],[Dept ID]]&amp;_430_CS_COMBOCODES[[#This Row],[Fund]]</f>
        <v>106142010500</v>
      </c>
    </row>
    <row r="1627" spans="1:13" hidden="1" x14ac:dyDescent="0.3">
      <c r="A1627" s="8">
        <v>42917</v>
      </c>
      <c r="B1627" t="s">
        <v>21</v>
      </c>
      <c r="C1627" t="s">
        <v>4874</v>
      </c>
      <c r="D1627" t="s">
        <v>4875</v>
      </c>
      <c r="E1627" t="s">
        <v>4876</v>
      </c>
      <c r="F1627" t="s">
        <v>205</v>
      </c>
      <c r="G1627" t="s">
        <v>4877</v>
      </c>
      <c r="H1627" t="s">
        <v>22</v>
      </c>
      <c r="I1627" t="s">
        <v>3890</v>
      </c>
      <c r="J1627" t="s">
        <v>3891</v>
      </c>
      <c r="K1627" t="s">
        <v>19</v>
      </c>
      <c r="L1627" t="s">
        <v>211</v>
      </c>
      <c r="M1627" t="str">
        <f>_430_CS_COMBOCODES[[#This Row],[Dept ID]]&amp;_430_CS_COMBOCODES[[#This Row],[Fund]]</f>
        <v>127900012280</v>
      </c>
    </row>
    <row r="1628" spans="1:13" hidden="1" x14ac:dyDescent="0.3">
      <c r="A1628" s="8">
        <v>42917</v>
      </c>
      <c r="B1628" t="s">
        <v>21</v>
      </c>
      <c r="C1628" t="s">
        <v>4878</v>
      </c>
      <c r="D1628" t="s">
        <v>4879</v>
      </c>
      <c r="E1628" t="s">
        <v>3888</v>
      </c>
      <c r="F1628" t="s">
        <v>205</v>
      </c>
      <c r="G1628" t="s">
        <v>4880</v>
      </c>
      <c r="H1628" t="s">
        <v>22</v>
      </c>
      <c r="I1628" t="s">
        <v>3890</v>
      </c>
      <c r="J1628" t="s">
        <v>3891</v>
      </c>
      <c r="K1628" t="s">
        <v>19</v>
      </c>
      <c r="L1628" t="s">
        <v>211</v>
      </c>
      <c r="M1628" t="str">
        <f>_430_CS_COMBOCODES[[#This Row],[Dept ID]]&amp;_430_CS_COMBOCODES[[#This Row],[Fund]]</f>
        <v>127200012280</v>
      </c>
    </row>
    <row r="1629" spans="1:13" hidden="1" x14ac:dyDescent="0.3">
      <c r="A1629" s="8">
        <v>42917</v>
      </c>
      <c r="B1629" t="s">
        <v>21</v>
      </c>
      <c r="C1629" t="s">
        <v>4881</v>
      </c>
      <c r="D1629" t="s">
        <v>4882</v>
      </c>
      <c r="E1629" t="s">
        <v>4883</v>
      </c>
      <c r="F1629" t="s">
        <v>205</v>
      </c>
      <c r="G1629" t="s">
        <v>4884</v>
      </c>
      <c r="H1629" t="s">
        <v>22</v>
      </c>
      <c r="I1629" t="s">
        <v>754</v>
      </c>
      <c r="J1629" t="s">
        <v>227</v>
      </c>
      <c r="K1629" t="s">
        <v>266</v>
      </c>
      <c r="L1629" t="s">
        <v>211</v>
      </c>
      <c r="M1629" t="str">
        <f>_430_CS_COMBOCODES[[#This Row],[Dept ID]]&amp;_430_CS_COMBOCODES[[#This Row],[Fund]]</f>
        <v>100404310500</v>
      </c>
    </row>
    <row r="1630" spans="1:13" hidden="1" x14ac:dyDescent="0.3">
      <c r="A1630" s="8">
        <v>42917</v>
      </c>
      <c r="B1630" t="s">
        <v>21</v>
      </c>
      <c r="C1630" t="s">
        <v>4885</v>
      </c>
      <c r="D1630" t="s">
        <v>4886</v>
      </c>
      <c r="E1630" t="s">
        <v>4887</v>
      </c>
      <c r="F1630" t="s">
        <v>205</v>
      </c>
      <c r="G1630" t="s">
        <v>4888</v>
      </c>
      <c r="H1630" t="s">
        <v>22</v>
      </c>
      <c r="I1630" t="s">
        <v>754</v>
      </c>
      <c r="J1630" t="s">
        <v>760</v>
      </c>
      <c r="K1630" t="s">
        <v>266</v>
      </c>
      <c r="L1630" t="s">
        <v>211</v>
      </c>
      <c r="M1630" t="str">
        <f>_430_CS_COMBOCODES[[#This Row],[Dept ID]]&amp;_430_CS_COMBOCODES[[#This Row],[Fund]]</f>
        <v>104420910500</v>
      </c>
    </row>
    <row r="1631" spans="1:13" hidden="1" x14ac:dyDescent="0.3">
      <c r="A1631" s="8">
        <v>42917</v>
      </c>
      <c r="B1631" t="s">
        <v>201</v>
      </c>
      <c r="C1631" t="s">
        <v>4889</v>
      </c>
      <c r="D1631" t="s">
        <v>4890</v>
      </c>
      <c r="E1631" t="s">
        <v>4891</v>
      </c>
      <c r="F1631" t="s">
        <v>205</v>
      </c>
      <c r="G1631" t="s">
        <v>4892</v>
      </c>
      <c r="H1631" t="s">
        <v>22</v>
      </c>
      <c r="I1631" t="s">
        <v>1812</v>
      </c>
      <c r="J1631" t="s">
        <v>1813</v>
      </c>
      <c r="K1631" t="s">
        <v>401</v>
      </c>
      <c r="L1631" t="s">
        <v>211</v>
      </c>
      <c r="M1631" t="str">
        <f>_430_CS_COMBOCODES[[#This Row],[Dept ID]]&amp;_430_CS_COMBOCODES[[#This Row],[Fund]]</f>
        <v>122810012270</v>
      </c>
    </row>
    <row r="1632" spans="1:13" hidden="1" x14ac:dyDescent="0.3">
      <c r="A1632" s="8">
        <v>42917</v>
      </c>
      <c r="B1632" t="s">
        <v>21</v>
      </c>
      <c r="C1632" t="s">
        <v>4893</v>
      </c>
      <c r="D1632" t="s">
        <v>4894</v>
      </c>
      <c r="E1632" t="s">
        <v>3888</v>
      </c>
      <c r="F1632" t="s">
        <v>205</v>
      </c>
      <c r="G1632" t="s">
        <v>4895</v>
      </c>
      <c r="H1632" t="s">
        <v>22</v>
      </c>
      <c r="I1632" t="s">
        <v>3890</v>
      </c>
      <c r="J1632" t="s">
        <v>3891</v>
      </c>
      <c r="K1632" t="s">
        <v>19</v>
      </c>
      <c r="L1632" t="s">
        <v>211</v>
      </c>
      <c r="M1632" t="str">
        <f>_430_CS_COMBOCODES[[#This Row],[Dept ID]]&amp;_430_CS_COMBOCODES[[#This Row],[Fund]]</f>
        <v>127600012280</v>
      </c>
    </row>
    <row r="1633" spans="1:13" hidden="1" x14ac:dyDescent="0.3">
      <c r="A1633" s="8">
        <v>43796</v>
      </c>
      <c r="B1633" t="s">
        <v>201</v>
      </c>
      <c r="C1633" t="s">
        <v>4896</v>
      </c>
      <c r="D1633" t="s">
        <v>4897</v>
      </c>
      <c r="E1633" t="s">
        <v>4898</v>
      </c>
      <c r="F1633" t="s">
        <v>205</v>
      </c>
      <c r="G1633" t="s">
        <v>2372</v>
      </c>
      <c r="H1633" t="s">
        <v>22</v>
      </c>
      <c r="I1633" t="s">
        <v>2358</v>
      </c>
      <c r="J1633" t="s">
        <v>4706</v>
      </c>
      <c r="K1633" t="s">
        <v>266</v>
      </c>
      <c r="L1633" t="s">
        <v>211</v>
      </c>
      <c r="M1633" t="str">
        <f>_430_CS_COMBOCODES[[#This Row],[Dept ID]]&amp;_430_CS_COMBOCODES[[#This Row],[Fund]]</f>
        <v>136000213000</v>
      </c>
    </row>
    <row r="1634" spans="1:13" hidden="1" x14ac:dyDescent="0.3">
      <c r="A1634" s="8">
        <v>43646</v>
      </c>
      <c r="B1634" t="s">
        <v>201</v>
      </c>
      <c r="C1634" t="s">
        <v>4899</v>
      </c>
      <c r="D1634" t="s">
        <v>4900</v>
      </c>
      <c r="E1634" t="s">
        <v>4901</v>
      </c>
      <c r="F1634" t="s">
        <v>205</v>
      </c>
      <c r="G1634" t="s">
        <v>4902</v>
      </c>
      <c r="H1634" t="s">
        <v>22</v>
      </c>
      <c r="I1634" t="s">
        <v>754</v>
      </c>
      <c r="J1634" t="s">
        <v>227</v>
      </c>
      <c r="K1634" t="s">
        <v>266</v>
      </c>
      <c r="L1634" t="s">
        <v>211</v>
      </c>
      <c r="M1634" t="str">
        <f>_430_CS_COMBOCODES[[#This Row],[Dept ID]]&amp;_430_CS_COMBOCODES[[#This Row],[Fund]]</f>
        <v>100850510500</v>
      </c>
    </row>
    <row r="1635" spans="1:13" hidden="1" x14ac:dyDescent="0.3">
      <c r="A1635" s="8">
        <v>42917</v>
      </c>
      <c r="B1635" t="s">
        <v>21</v>
      </c>
      <c r="C1635" t="s">
        <v>4903</v>
      </c>
      <c r="D1635" t="s">
        <v>4407</v>
      </c>
      <c r="E1635" t="s">
        <v>4904</v>
      </c>
      <c r="F1635" t="s">
        <v>205</v>
      </c>
      <c r="G1635" t="s">
        <v>659</v>
      </c>
      <c r="H1635" t="s">
        <v>22</v>
      </c>
      <c r="I1635" t="s">
        <v>265</v>
      </c>
      <c r="J1635" t="s">
        <v>227</v>
      </c>
      <c r="K1635" t="s">
        <v>266</v>
      </c>
      <c r="L1635" t="s">
        <v>211</v>
      </c>
      <c r="M1635" t="str">
        <f>_430_CS_COMBOCODES[[#This Row],[Dept ID]]&amp;_430_CS_COMBOCODES[[#This Row],[Fund]]</f>
        <v>100705310000</v>
      </c>
    </row>
    <row r="1636" spans="1:13" hidden="1" x14ac:dyDescent="0.3">
      <c r="A1636" s="8">
        <v>42917</v>
      </c>
      <c r="B1636" t="s">
        <v>21</v>
      </c>
      <c r="C1636" t="s">
        <v>4905</v>
      </c>
      <c r="D1636" t="s">
        <v>4906</v>
      </c>
      <c r="E1636" t="s">
        <v>4907</v>
      </c>
      <c r="F1636" t="s">
        <v>205</v>
      </c>
      <c r="G1636" t="s">
        <v>4908</v>
      </c>
      <c r="H1636" t="s">
        <v>22</v>
      </c>
      <c r="I1636" t="s">
        <v>754</v>
      </c>
      <c r="J1636" t="s">
        <v>1594</v>
      </c>
      <c r="K1636" t="s">
        <v>266</v>
      </c>
      <c r="L1636" t="s">
        <v>211</v>
      </c>
      <c r="M1636" t="str">
        <f>_430_CS_COMBOCODES[[#This Row],[Dept ID]]&amp;_430_CS_COMBOCODES[[#This Row],[Fund]]</f>
        <v>105130010500</v>
      </c>
    </row>
    <row r="1637" spans="1:13" hidden="1" x14ac:dyDescent="0.3">
      <c r="A1637" s="8">
        <v>43647</v>
      </c>
      <c r="B1637" t="s">
        <v>21</v>
      </c>
      <c r="C1637" t="s">
        <v>4909</v>
      </c>
      <c r="D1637" t="s">
        <v>4910</v>
      </c>
      <c r="E1637" t="s">
        <v>4911</v>
      </c>
      <c r="F1637" t="s">
        <v>205</v>
      </c>
      <c r="G1637" t="s">
        <v>554</v>
      </c>
      <c r="H1637" t="s">
        <v>22</v>
      </c>
      <c r="I1637" t="s">
        <v>265</v>
      </c>
      <c r="J1637" t="s">
        <v>222</v>
      </c>
      <c r="K1637" t="s">
        <v>266</v>
      </c>
      <c r="L1637" t="s">
        <v>211</v>
      </c>
      <c r="M1637" t="str">
        <f>_430_CS_COMBOCODES[[#This Row],[Dept ID]]&amp;_430_CS_COMBOCODES[[#This Row],[Fund]]</f>
        <v>106744410000</v>
      </c>
    </row>
    <row r="1638" spans="1:13" hidden="1" x14ac:dyDescent="0.3">
      <c r="A1638" s="8">
        <v>43647</v>
      </c>
      <c r="B1638" t="s">
        <v>21</v>
      </c>
      <c r="C1638" t="s">
        <v>4912</v>
      </c>
      <c r="D1638" t="s">
        <v>4913</v>
      </c>
      <c r="E1638" t="s">
        <v>4914</v>
      </c>
      <c r="F1638" t="s">
        <v>205</v>
      </c>
      <c r="G1638" t="s">
        <v>4915</v>
      </c>
      <c r="H1638" t="s">
        <v>22</v>
      </c>
      <c r="I1638" t="s">
        <v>200</v>
      </c>
      <c r="J1638" t="s">
        <v>259</v>
      </c>
      <c r="K1638" t="s">
        <v>382</v>
      </c>
      <c r="L1638" t="s">
        <v>211</v>
      </c>
      <c r="M1638" t="str">
        <f>_430_CS_COMBOCODES[[#This Row],[Dept ID]]&amp;_430_CS_COMBOCODES[[#This Row],[Fund]]</f>
        <v>141783614100</v>
      </c>
    </row>
    <row r="1639" spans="1:13" hidden="1" x14ac:dyDescent="0.3">
      <c r="A1639" s="8">
        <v>42917</v>
      </c>
      <c r="B1639" t="s">
        <v>21</v>
      </c>
      <c r="C1639" t="s">
        <v>4916</v>
      </c>
      <c r="D1639" t="s">
        <v>4917</v>
      </c>
      <c r="E1639" t="s">
        <v>4918</v>
      </c>
      <c r="F1639" t="s">
        <v>205</v>
      </c>
      <c r="G1639" t="s">
        <v>4919</v>
      </c>
      <c r="H1639" t="s">
        <v>22</v>
      </c>
      <c r="I1639" t="s">
        <v>265</v>
      </c>
      <c r="J1639" t="s">
        <v>233</v>
      </c>
      <c r="K1639" t="s">
        <v>266</v>
      </c>
      <c r="L1639" t="s">
        <v>211</v>
      </c>
      <c r="M1639" t="str">
        <f>_430_CS_COMBOCODES[[#This Row],[Dept ID]]&amp;_430_CS_COMBOCODES[[#This Row],[Fund]]</f>
        <v>103205810000</v>
      </c>
    </row>
    <row r="1640" spans="1:13" hidden="1" x14ac:dyDescent="0.3">
      <c r="A1640" s="8">
        <v>42917</v>
      </c>
      <c r="B1640" t="s">
        <v>21</v>
      </c>
      <c r="C1640" t="s">
        <v>4920</v>
      </c>
      <c r="D1640" t="s">
        <v>4921</v>
      </c>
      <c r="E1640" t="s">
        <v>3888</v>
      </c>
      <c r="F1640" t="s">
        <v>205</v>
      </c>
      <c r="G1640" t="s">
        <v>4922</v>
      </c>
      <c r="H1640" t="s">
        <v>22</v>
      </c>
      <c r="I1640" t="s">
        <v>3890</v>
      </c>
      <c r="J1640" t="s">
        <v>3891</v>
      </c>
      <c r="K1640" t="s">
        <v>19</v>
      </c>
      <c r="L1640" t="s">
        <v>211</v>
      </c>
      <c r="M1640" t="str">
        <f>_430_CS_COMBOCODES[[#This Row],[Dept ID]]&amp;_430_CS_COMBOCODES[[#This Row],[Fund]]</f>
        <v>127000012280</v>
      </c>
    </row>
    <row r="1641" spans="1:13" hidden="1" x14ac:dyDescent="0.3">
      <c r="A1641" s="8">
        <v>42917</v>
      </c>
      <c r="B1641" t="s">
        <v>21</v>
      </c>
      <c r="C1641" t="s">
        <v>4923</v>
      </c>
      <c r="D1641" t="s">
        <v>4924</v>
      </c>
      <c r="E1641" t="s">
        <v>4925</v>
      </c>
      <c r="F1641" t="s">
        <v>205</v>
      </c>
      <c r="G1641" t="s">
        <v>4926</v>
      </c>
      <c r="H1641" t="s">
        <v>22</v>
      </c>
      <c r="I1641" t="s">
        <v>3890</v>
      </c>
      <c r="J1641" t="s">
        <v>3891</v>
      </c>
      <c r="K1641" t="s">
        <v>19</v>
      </c>
      <c r="L1641" t="s">
        <v>211</v>
      </c>
      <c r="M1641" t="str">
        <f>_430_CS_COMBOCODES[[#This Row],[Dept ID]]&amp;_430_CS_COMBOCODES[[#This Row],[Fund]]</f>
        <v>127300012280</v>
      </c>
    </row>
    <row r="1642" spans="1:13" hidden="1" x14ac:dyDescent="0.3">
      <c r="A1642" s="8">
        <v>42917</v>
      </c>
      <c r="B1642" t="s">
        <v>21</v>
      </c>
      <c r="C1642" t="s">
        <v>4927</v>
      </c>
      <c r="D1642" t="s">
        <v>4928</v>
      </c>
      <c r="E1642" t="s">
        <v>4929</v>
      </c>
      <c r="F1642" t="s">
        <v>205</v>
      </c>
      <c r="G1642" t="s">
        <v>1491</v>
      </c>
      <c r="H1642" t="s">
        <v>22</v>
      </c>
      <c r="I1642" t="s">
        <v>754</v>
      </c>
      <c r="J1642" t="s">
        <v>1775</v>
      </c>
      <c r="K1642" t="s">
        <v>266</v>
      </c>
      <c r="L1642" t="s">
        <v>211</v>
      </c>
      <c r="M1642" t="str">
        <f>_430_CS_COMBOCODES[[#This Row],[Dept ID]]&amp;_430_CS_COMBOCODES[[#This Row],[Fund]]</f>
        <v>106443210500</v>
      </c>
    </row>
    <row r="1643" spans="1:13" hidden="1" x14ac:dyDescent="0.3">
      <c r="A1643" s="8">
        <v>43647</v>
      </c>
      <c r="B1643" t="s">
        <v>21</v>
      </c>
      <c r="C1643" t="s">
        <v>4930</v>
      </c>
      <c r="D1643" t="s">
        <v>4931</v>
      </c>
      <c r="E1643" t="s">
        <v>4932</v>
      </c>
      <c r="F1643" t="s">
        <v>205</v>
      </c>
      <c r="G1643" t="s">
        <v>4933</v>
      </c>
      <c r="H1643" t="s">
        <v>22</v>
      </c>
      <c r="I1643" t="s">
        <v>265</v>
      </c>
      <c r="J1643" t="s">
        <v>227</v>
      </c>
      <c r="K1643" t="s">
        <v>266</v>
      </c>
      <c r="L1643" t="s">
        <v>211</v>
      </c>
      <c r="M1643" t="str">
        <f>_430_CS_COMBOCODES[[#This Row],[Dept ID]]&amp;_430_CS_COMBOCODES[[#This Row],[Fund]]</f>
        <v>100705110000</v>
      </c>
    </row>
    <row r="1644" spans="1:13" hidden="1" x14ac:dyDescent="0.3">
      <c r="A1644" s="8">
        <v>44013</v>
      </c>
      <c r="B1644" t="s">
        <v>21</v>
      </c>
      <c r="C1644" t="s">
        <v>4934</v>
      </c>
      <c r="D1644" t="s">
        <v>4935</v>
      </c>
      <c r="E1644" t="s">
        <v>22</v>
      </c>
      <c r="F1644" t="s">
        <v>205</v>
      </c>
      <c r="G1644" t="s">
        <v>4936</v>
      </c>
      <c r="H1644" t="s">
        <v>22</v>
      </c>
      <c r="I1644" t="s">
        <v>754</v>
      </c>
      <c r="J1644" t="s">
        <v>227</v>
      </c>
      <c r="K1644" t="s">
        <v>266</v>
      </c>
      <c r="L1644" t="s">
        <v>211</v>
      </c>
      <c r="M1644" t="str">
        <f>_430_CS_COMBOCODES[[#This Row],[Dept ID]]&amp;_430_CS_COMBOCODES[[#This Row],[Fund]]</f>
        <v>100206010500</v>
      </c>
    </row>
    <row r="1645" spans="1:13" hidden="1" x14ac:dyDescent="0.3">
      <c r="A1645" s="8">
        <v>42917</v>
      </c>
      <c r="B1645" t="s">
        <v>21</v>
      </c>
      <c r="C1645" t="s">
        <v>4937</v>
      </c>
      <c r="D1645" t="s">
        <v>4938</v>
      </c>
      <c r="E1645" t="s">
        <v>4939</v>
      </c>
      <c r="F1645" t="s">
        <v>205</v>
      </c>
      <c r="G1645" t="s">
        <v>4940</v>
      </c>
      <c r="H1645" t="s">
        <v>22</v>
      </c>
      <c r="I1645" t="s">
        <v>4941</v>
      </c>
      <c r="J1645" t="s">
        <v>4004</v>
      </c>
      <c r="K1645" t="s">
        <v>266</v>
      </c>
      <c r="L1645" t="s">
        <v>211</v>
      </c>
      <c r="M1645" t="str">
        <f>_430_CS_COMBOCODES[[#This Row],[Dept ID]]&amp;_430_CS_COMBOCODES[[#This Row],[Fund]]</f>
        <v>164114016000</v>
      </c>
    </row>
    <row r="1646" spans="1:13" hidden="1" x14ac:dyDescent="0.3">
      <c r="A1646" s="8">
        <v>43282</v>
      </c>
      <c r="B1646" t="s">
        <v>201</v>
      </c>
      <c r="C1646" t="s">
        <v>4942</v>
      </c>
      <c r="D1646" t="s">
        <v>4943</v>
      </c>
      <c r="E1646" t="s">
        <v>4944</v>
      </c>
      <c r="F1646" t="s">
        <v>205</v>
      </c>
      <c r="G1646" t="s">
        <v>4945</v>
      </c>
      <c r="H1646" t="s">
        <v>22</v>
      </c>
      <c r="I1646" t="s">
        <v>2681</v>
      </c>
      <c r="J1646" t="s">
        <v>227</v>
      </c>
      <c r="K1646" t="s">
        <v>266</v>
      </c>
      <c r="L1646" t="s">
        <v>211</v>
      </c>
      <c r="M1646" t="str">
        <f>_430_CS_COMBOCODES[[#This Row],[Dept ID]]&amp;_430_CS_COMBOCODES[[#This Row],[Fund]]</f>
        <v>153309615000</v>
      </c>
    </row>
    <row r="1647" spans="1:13" hidden="1" x14ac:dyDescent="0.3">
      <c r="A1647" s="8">
        <v>42917</v>
      </c>
      <c r="B1647" t="s">
        <v>21</v>
      </c>
      <c r="C1647" t="s">
        <v>4946</v>
      </c>
      <c r="D1647" t="s">
        <v>4539</v>
      </c>
      <c r="E1647" t="s">
        <v>4540</v>
      </c>
      <c r="F1647" t="s">
        <v>205</v>
      </c>
      <c r="G1647" t="s">
        <v>4541</v>
      </c>
      <c r="H1647" t="s">
        <v>22</v>
      </c>
      <c r="I1647" t="s">
        <v>556</v>
      </c>
      <c r="J1647" t="s">
        <v>227</v>
      </c>
      <c r="K1647" t="s">
        <v>266</v>
      </c>
      <c r="L1647" t="s">
        <v>211</v>
      </c>
      <c r="M1647" t="str">
        <f>_430_CS_COMBOCODES[[#This Row],[Dept ID]]&amp;_430_CS_COMBOCODES[[#This Row],[Fund]]</f>
        <v>100301110600</v>
      </c>
    </row>
    <row r="1648" spans="1:13" hidden="1" x14ac:dyDescent="0.3">
      <c r="A1648" s="8">
        <v>42917</v>
      </c>
      <c r="B1648" t="s">
        <v>21</v>
      </c>
      <c r="C1648" t="s">
        <v>4947</v>
      </c>
      <c r="D1648" t="s">
        <v>4948</v>
      </c>
      <c r="E1648" t="s">
        <v>4949</v>
      </c>
      <c r="F1648" t="s">
        <v>205</v>
      </c>
      <c r="G1648" t="s">
        <v>4950</v>
      </c>
      <c r="H1648" t="s">
        <v>22</v>
      </c>
      <c r="I1648" t="s">
        <v>754</v>
      </c>
      <c r="J1648" t="s">
        <v>4951</v>
      </c>
      <c r="K1648" t="s">
        <v>266</v>
      </c>
      <c r="L1648" t="s">
        <v>211</v>
      </c>
      <c r="M1648" t="str">
        <f>_430_CS_COMBOCODES[[#This Row],[Dept ID]]&amp;_430_CS_COMBOCODES[[#This Row],[Fund]]</f>
        <v>103207210500</v>
      </c>
    </row>
    <row r="1649" spans="1:13" hidden="1" x14ac:dyDescent="0.3">
      <c r="A1649" s="8">
        <v>42917</v>
      </c>
      <c r="B1649" t="s">
        <v>21</v>
      </c>
      <c r="C1649" t="s">
        <v>4952</v>
      </c>
      <c r="D1649" t="s">
        <v>4953</v>
      </c>
      <c r="E1649" t="s">
        <v>4954</v>
      </c>
      <c r="F1649" t="s">
        <v>205</v>
      </c>
      <c r="G1649" t="s">
        <v>4955</v>
      </c>
      <c r="H1649" t="s">
        <v>22</v>
      </c>
      <c r="I1649" t="s">
        <v>265</v>
      </c>
      <c r="J1649" t="s">
        <v>227</v>
      </c>
      <c r="K1649" t="s">
        <v>266</v>
      </c>
      <c r="L1649" t="s">
        <v>211</v>
      </c>
      <c r="M1649" t="str">
        <f>_430_CS_COMBOCODES[[#This Row],[Dept ID]]&amp;_430_CS_COMBOCODES[[#This Row],[Fund]]</f>
        <v>100208510000</v>
      </c>
    </row>
    <row r="1650" spans="1:13" hidden="1" x14ac:dyDescent="0.3">
      <c r="A1650" s="8">
        <v>44013</v>
      </c>
      <c r="B1650" t="s">
        <v>21</v>
      </c>
      <c r="C1650" t="s">
        <v>4956</v>
      </c>
      <c r="D1650" t="s">
        <v>4957</v>
      </c>
      <c r="E1650" t="s">
        <v>22</v>
      </c>
      <c r="F1650" t="s">
        <v>205</v>
      </c>
      <c r="G1650" t="s">
        <v>579</v>
      </c>
      <c r="H1650" t="s">
        <v>22</v>
      </c>
      <c r="I1650" t="s">
        <v>754</v>
      </c>
      <c r="J1650" t="s">
        <v>227</v>
      </c>
      <c r="K1650" t="s">
        <v>266</v>
      </c>
      <c r="L1650" t="s">
        <v>211</v>
      </c>
      <c r="M1650" t="str">
        <f>_430_CS_COMBOCODES[[#This Row],[Dept ID]]&amp;_430_CS_COMBOCODES[[#This Row],[Fund]]</f>
        <v>100807010500</v>
      </c>
    </row>
    <row r="1651" spans="1:13" hidden="1" x14ac:dyDescent="0.3">
      <c r="A1651" s="8">
        <v>43921</v>
      </c>
      <c r="B1651" t="s">
        <v>201</v>
      </c>
      <c r="C1651" t="s">
        <v>4958</v>
      </c>
      <c r="D1651" t="s">
        <v>4959</v>
      </c>
      <c r="E1651" t="s">
        <v>4960</v>
      </c>
      <c r="F1651" t="s">
        <v>205</v>
      </c>
      <c r="G1651" t="s">
        <v>4961</v>
      </c>
      <c r="H1651" t="s">
        <v>22</v>
      </c>
      <c r="I1651" t="s">
        <v>384</v>
      </c>
      <c r="J1651" t="s">
        <v>233</v>
      </c>
      <c r="K1651" t="s">
        <v>1609</v>
      </c>
      <c r="L1651" t="s">
        <v>211</v>
      </c>
      <c r="M1651" t="str">
        <f>_430_CS_COMBOCODES[[#This Row],[Dept ID]]&amp;_430_CS_COMBOCODES[[#This Row],[Fund]]</f>
        <v>141760114000</v>
      </c>
    </row>
    <row r="1652" spans="1:13" hidden="1" x14ac:dyDescent="0.3">
      <c r="A1652" s="8">
        <v>44013</v>
      </c>
      <c r="B1652" t="s">
        <v>21</v>
      </c>
      <c r="C1652" t="s">
        <v>4962</v>
      </c>
      <c r="D1652" t="s">
        <v>3917</v>
      </c>
      <c r="E1652" t="s">
        <v>22</v>
      </c>
      <c r="F1652" t="s">
        <v>205</v>
      </c>
      <c r="G1652" t="s">
        <v>980</v>
      </c>
      <c r="H1652" t="s">
        <v>22</v>
      </c>
      <c r="I1652" t="s">
        <v>754</v>
      </c>
      <c r="J1652" t="s">
        <v>227</v>
      </c>
      <c r="K1652" t="s">
        <v>266</v>
      </c>
      <c r="L1652" t="s">
        <v>211</v>
      </c>
      <c r="M1652" t="str">
        <f>_430_CS_COMBOCODES[[#This Row],[Dept ID]]&amp;_430_CS_COMBOCODES[[#This Row],[Fund]]</f>
        <v>101104010500</v>
      </c>
    </row>
    <row r="1653" spans="1:13" hidden="1" x14ac:dyDescent="0.3">
      <c r="A1653" s="8">
        <v>42917</v>
      </c>
      <c r="B1653" t="s">
        <v>21</v>
      </c>
      <c r="C1653" t="s">
        <v>4963</v>
      </c>
      <c r="D1653" t="s">
        <v>4964</v>
      </c>
      <c r="E1653" t="s">
        <v>4965</v>
      </c>
      <c r="F1653" t="s">
        <v>205</v>
      </c>
      <c r="G1653" t="s">
        <v>4966</v>
      </c>
      <c r="H1653" t="s">
        <v>22</v>
      </c>
      <c r="I1653" t="s">
        <v>754</v>
      </c>
      <c r="J1653" t="s">
        <v>4241</v>
      </c>
      <c r="K1653" t="s">
        <v>266</v>
      </c>
      <c r="L1653" t="s">
        <v>211</v>
      </c>
      <c r="M1653" t="str">
        <f>_430_CS_COMBOCODES[[#This Row],[Dept ID]]&amp;_430_CS_COMBOCODES[[#This Row],[Fund]]</f>
        <v>109120010500</v>
      </c>
    </row>
    <row r="1654" spans="1:13" hidden="1" x14ac:dyDescent="0.3">
      <c r="A1654" s="8">
        <v>42917</v>
      </c>
      <c r="B1654" t="s">
        <v>21</v>
      </c>
      <c r="C1654" t="s">
        <v>4967</v>
      </c>
      <c r="D1654" t="s">
        <v>4417</v>
      </c>
      <c r="E1654" t="s">
        <v>4968</v>
      </c>
      <c r="F1654" t="s">
        <v>205</v>
      </c>
      <c r="G1654" t="s">
        <v>458</v>
      </c>
      <c r="H1654" t="s">
        <v>22</v>
      </c>
      <c r="I1654" t="s">
        <v>265</v>
      </c>
      <c r="J1654" t="s">
        <v>227</v>
      </c>
      <c r="K1654" t="s">
        <v>266</v>
      </c>
      <c r="L1654" t="s">
        <v>211</v>
      </c>
      <c r="M1654" t="str">
        <f>_430_CS_COMBOCODES[[#This Row],[Dept ID]]&amp;_430_CS_COMBOCODES[[#This Row],[Fund]]</f>
        <v>100203010000</v>
      </c>
    </row>
    <row r="1655" spans="1:13" hidden="1" x14ac:dyDescent="0.3">
      <c r="A1655" s="8">
        <v>42917</v>
      </c>
      <c r="B1655" t="s">
        <v>21</v>
      </c>
      <c r="C1655" t="s">
        <v>4969</v>
      </c>
      <c r="D1655" t="s">
        <v>4970</v>
      </c>
      <c r="E1655" t="s">
        <v>4456</v>
      </c>
      <c r="F1655" t="s">
        <v>205</v>
      </c>
      <c r="G1655" t="s">
        <v>987</v>
      </c>
      <c r="H1655" t="s">
        <v>22</v>
      </c>
      <c r="I1655" t="s">
        <v>556</v>
      </c>
      <c r="J1655" t="s">
        <v>1568</v>
      </c>
      <c r="K1655" t="s">
        <v>266</v>
      </c>
      <c r="L1655" t="s">
        <v>211</v>
      </c>
      <c r="M1655" t="str">
        <f>_430_CS_COMBOCODES[[#This Row],[Dept ID]]&amp;_430_CS_COMBOCODES[[#This Row],[Fund]]</f>
        <v>105230310600</v>
      </c>
    </row>
    <row r="1656" spans="1:13" hidden="1" x14ac:dyDescent="0.3">
      <c r="A1656" s="8">
        <v>42917</v>
      </c>
      <c r="B1656" t="s">
        <v>21</v>
      </c>
      <c r="C1656" t="s">
        <v>4971</v>
      </c>
      <c r="D1656" t="s">
        <v>4972</v>
      </c>
      <c r="E1656" t="s">
        <v>4973</v>
      </c>
      <c r="F1656" t="s">
        <v>205</v>
      </c>
      <c r="G1656" t="s">
        <v>4974</v>
      </c>
      <c r="H1656" t="s">
        <v>22</v>
      </c>
      <c r="I1656" t="s">
        <v>399</v>
      </c>
      <c r="J1656" t="s">
        <v>400</v>
      </c>
      <c r="K1656" t="s">
        <v>401</v>
      </c>
      <c r="L1656" t="s">
        <v>211</v>
      </c>
      <c r="M1656" t="str">
        <f>_430_CS_COMBOCODES[[#This Row],[Dept ID]]&amp;_430_CS_COMBOCODES[[#This Row],[Fund]]</f>
        <v>123500012220</v>
      </c>
    </row>
    <row r="1657" spans="1:13" hidden="1" x14ac:dyDescent="0.3">
      <c r="A1657" s="8">
        <v>42917</v>
      </c>
      <c r="B1657" t="s">
        <v>21</v>
      </c>
      <c r="C1657" t="s">
        <v>4975</v>
      </c>
      <c r="D1657" t="s">
        <v>4957</v>
      </c>
      <c r="E1657" t="s">
        <v>4976</v>
      </c>
      <c r="F1657" t="s">
        <v>205</v>
      </c>
      <c r="G1657" t="s">
        <v>579</v>
      </c>
      <c r="H1657" t="s">
        <v>22</v>
      </c>
      <c r="I1657" t="s">
        <v>265</v>
      </c>
      <c r="J1657" t="s">
        <v>227</v>
      </c>
      <c r="K1657" t="s">
        <v>266</v>
      </c>
      <c r="L1657" t="s">
        <v>211</v>
      </c>
      <c r="M1657" t="str">
        <f>_430_CS_COMBOCODES[[#This Row],[Dept ID]]&amp;_430_CS_COMBOCODES[[#This Row],[Fund]]</f>
        <v>100807010000</v>
      </c>
    </row>
    <row r="1658" spans="1:13" hidden="1" x14ac:dyDescent="0.3">
      <c r="A1658" s="8">
        <v>42917</v>
      </c>
      <c r="B1658" t="s">
        <v>21</v>
      </c>
      <c r="C1658" t="s">
        <v>4977</v>
      </c>
      <c r="D1658" t="s">
        <v>4978</v>
      </c>
      <c r="E1658" t="s">
        <v>4797</v>
      </c>
      <c r="F1658" t="s">
        <v>205</v>
      </c>
      <c r="G1658" t="s">
        <v>4979</v>
      </c>
      <c r="H1658" t="s">
        <v>22</v>
      </c>
      <c r="I1658" t="s">
        <v>2358</v>
      </c>
      <c r="J1658" t="s">
        <v>4980</v>
      </c>
      <c r="K1658" t="s">
        <v>266</v>
      </c>
      <c r="L1658" t="s">
        <v>211</v>
      </c>
      <c r="M1658" t="str">
        <f>_430_CS_COMBOCODES[[#This Row],[Dept ID]]&amp;_430_CS_COMBOCODES[[#This Row],[Fund]]</f>
        <v>133000213000</v>
      </c>
    </row>
    <row r="1659" spans="1:13" hidden="1" x14ac:dyDescent="0.3">
      <c r="A1659" s="8">
        <v>43647</v>
      </c>
      <c r="B1659" t="s">
        <v>21</v>
      </c>
      <c r="C1659" t="s">
        <v>4981</v>
      </c>
      <c r="D1659" t="s">
        <v>4982</v>
      </c>
      <c r="E1659" t="s">
        <v>4983</v>
      </c>
      <c r="F1659" t="s">
        <v>205</v>
      </c>
      <c r="G1659" t="s">
        <v>4984</v>
      </c>
      <c r="H1659" t="s">
        <v>22</v>
      </c>
      <c r="I1659" t="s">
        <v>200</v>
      </c>
      <c r="J1659" t="s">
        <v>259</v>
      </c>
      <c r="K1659" t="s">
        <v>382</v>
      </c>
      <c r="L1659" t="s">
        <v>211</v>
      </c>
      <c r="M1659" t="str">
        <f>_430_CS_COMBOCODES[[#This Row],[Dept ID]]&amp;_430_CS_COMBOCODES[[#This Row],[Fund]]</f>
        <v>141751914100</v>
      </c>
    </row>
    <row r="1660" spans="1:13" hidden="1" x14ac:dyDescent="0.3">
      <c r="A1660" s="8">
        <v>43647</v>
      </c>
      <c r="B1660" t="s">
        <v>201</v>
      </c>
      <c r="C1660" t="s">
        <v>4545</v>
      </c>
      <c r="D1660" t="s">
        <v>3112</v>
      </c>
      <c r="E1660" t="s">
        <v>4985</v>
      </c>
      <c r="F1660" t="s">
        <v>205</v>
      </c>
      <c r="G1660" t="s">
        <v>4545</v>
      </c>
      <c r="H1660" t="s">
        <v>22</v>
      </c>
      <c r="I1660" t="s">
        <v>754</v>
      </c>
      <c r="J1660" t="s">
        <v>3113</v>
      </c>
      <c r="K1660" t="s">
        <v>266</v>
      </c>
      <c r="L1660" t="s">
        <v>211</v>
      </c>
      <c r="M1660" t="str">
        <f>_430_CS_COMBOCODES[[#This Row],[Dept ID]]&amp;_430_CS_COMBOCODES[[#This Row],[Fund]]</f>
        <v>105530110500</v>
      </c>
    </row>
    <row r="1661" spans="1:13" hidden="1" x14ac:dyDescent="0.3">
      <c r="A1661" s="8">
        <v>43538</v>
      </c>
      <c r="B1661" t="s">
        <v>21</v>
      </c>
      <c r="C1661" t="s">
        <v>4986</v>
      </c>
      <c r="D1661" t="s">
        <v>4987</v>
      </c>
      <c r="E1661" t="s">
        <v>4988</v>
      </c>
      <c r="F1661" t="s">
        <v>205</v>
      </c>
      <c r="G1661" t="s">
        <v>4989</v>
      </c>
      <c r="H1661" t="s">
        <v>22</v>
      </c>
      <c r="I1661" t="s">
        <v>754</v>
      </c>
      <c r="J1661" t="s">
        <v>227</v>
      </c>
      <c r="K1661" t="s">
        <v>266</v>
      </c>
      <c r="L1661" t="s">
        <v>211</v>
      </c>
      <c r="M1661" t="str">
        <f>_430_CS_COMBOCODES[[#This Row],[Dept ID]]&amp;_430_CS_COMBOCODES[[#This Row],[Fund]]</f>
        <v>100205510500</v>
      </c>
    </row>
    <row r="1662" spans="1:13" hidden="1" x14ac:dyDescent="0.3">
      <c r="A1662" s="8">
        <v>42917</v>
      </c>
      <c r="B1662" t="s">
        <v>21</v>
      </c>
      <c r="C1662" t="s">
        <v>4990</v>
      </c>
      <c r="D1662" t="s">
        <v>4991</v>
      </c>
      <c r="E1662" t="s">
        <v>4992</v>
      </c>
      <c r="F1662" t="s">
        <v>205</v>
      </c>
      <c r="G1662" t="s">
        <v>4993</v>
      </c>
      <c r="H1662" t="s">
        <v>22</v>
      </c>
      <c r="I1662" t="s">
        <v>754</v>
      </c>
      <c r="J1662" t="s">
        <v>227</v>
      </c>
      <c r="K1662" t="s">
        <v>266</v>
      </c>
      <c r="L1662" t="s">
        <v>211</v>
      </c>
      <c r="M1662" t="str">
        <f>_430_CS_COMBOCODES[[#This Row],[Dept ID]]&amp;_430_CS_COMBOCODES[[#This Row],[Fund]]</f>
        <v>100301310500</v>
      </c>
    </row>
    <row r="1663" spans="1:13" hidden="1" x14ac:dyDescent="0.3">
      <c r="A1663" s="8">
        <v>44013</v>
      </c>
      <c r="B1663" t="s">
        <v>21</v>
      </c>
      <c r="C1663" t="s">
        <v>4994</v>
      </c>
      <c r="D1663" t="s">
        <v>4687</v>
      </c>
      <c r="E1663" t="s">
        <v>22</v>
      </c>
      <c r="F1663" t="s">
        <v>205</v>
      </c>
      <c r="G1663" t="s">
        <v>983</v>
      </c>
      <c r="H1663" t="s">
        <v>22</v>
      </c>
      <c r="I1663" t="s">
        <v>754</v>
      </c>
      <c r="J1663" t="s">
        <v>227</v>
      </c>
      <c r="K1663" t="s">
        <v>266</v>
      </c>
      <c r="L1663" t="s">
        <v>211</v>
      </c>
      <c r="M1663" t="str">
        <f>_430_CS_COMBOCODES[[#This Row],[Dept ID]]&amp;_430_CS_COMBOCODES[[#This Row],[Fund]]</f>
        <v>100602310500</v>
      </c>
    </row>
    <row r="1664" spans="1:13" hidden="1" x14ac:dyDescent="0.3">
      <c r="A1664" s="8">
        <v>43282</v>
      </c>
      <c r="B1664" t="s">
        <v>201</v>
      </c>
      <c r="C1664" t="s">
        <v>4995</v>
      </c>
      <c r="D1664" t="s">
        <v>4996</v>
      </c>
      <c r="E1664" t="s">
        <v>4997</v>
      </c>
      <c r="F1664" t="s">
        <v>205</v>
      </c>
      <c r="G1664" t="s">
        <v>4998</v>
      </c>
      <c r="H1664" t="s">
        <v>22</v>
      </c>
      <c r="I1664" t="s">
        <v>3890</v>
      </c>
      <c r="J1664" t="s">
        <v>3891</v>
      </c>
      <c r="K1664" t="s">
        <v>19</v>
      </c>
      <c r="L1664" t="s">
        <v>211</v>
      </c>
      <c r="M1664" t="str">
        <f>_430_CS_COMBOCODES[[#This Row],[Dept ID]]&amp;_430_CS_COMBOCODES[[#This Row],[Fund]]</f>
        <v>128010012280</v>
      </c>
    </row>
    <row r="1665" spans="1:13" hidden="1" x14ac:dyDescent="0.3">
      <c r="A1665" s="8">
        <v>43647</v>
      </c>
      <c r="B1665" t="s">
        <v>21</v>
      </c>
      <c r="C1665" t="s">
        <v>4999</v>
      </c>
      <c r="D1665" t="s">
        <v>5000</v>
      </c>
      <c r="E1665" t="s">
        <v>5001</v>
      </c>
      <c r="F1665" t="s">
        <v>205</v>
      </c>
      <c r="G1665" t="s">
        <v>5002</v>
      </c>
      <c r="H1665" t="s">
        <v>22</v>
      </c>
      <c r="I1665" t="s">
        <v>200</v>
      </c>
      <c r="J1665" t="s">
        <v>259</v>
      </c>
      <c r="K1665" t="s">
        <v>382</v>
      </c>
      <c r="L1665" t="s">
        <v>211</v>
      </c>
      <c r="M1665" t="str">
        <f>_430_CS_COMBOCODES[[#This Row],[Dept ID]]&amp;_430_CS_COMBOCODES[[#This Row],[Fund]]</f>
        <v>141724514100</v>
      </c>
    </row>
    <row r="1666" spans="1:13" hidden="1" x14ac:dyDescent="0.3">
      <c r="A1666" s="8">
        <v>42917</v>
      </c>
      <c r="B1666" t="s">
        <v>21</v>
      </c>
      <c r="C1666" t="s">
        <v>5003</v>
      </c>
      <c r="D1666" t="s">
        <v>4759</v>
      </c>
      <c r="E1666" t="s">
        <v>5004</v>
      </c>
      <c r="F1666" t="s">
        <v>205</v>
      </c>
      <c r="G1666" t="s">
        <v>726</v>
      </c>
      <c r="H1666" t="s">
        <v>22</v>
      </c>
      <c r="I1666" t="s">
        <v>265</v>
      </c>
      <c r="J1666" t="s">
        <v>227</v>
      </c>
      <c r="K1666" t="s">
        <v>266</v>
      </c>
      <c r="L1666" t="s">
        <v>211</v>
      </c>
      <c r="M1666" t="str">
        <f>_430_CS_COMBOCODES[[#This Row],[Dept ID]]&amp;_430_CS_COMBOCODES[[#This Row],[Fund]]</f>
        <v>100202010000</v>
      </c>
    </row>
    <row r="1667" spans="1:13" hidden="1" x14ac:dyDescent="0.3">
      <c r="A1667" s="8">
        <v>43647</v>
      </c>
      <c r="B1667" t="s">
        <v>21</v>
      </c>
      <c r="C1667" t="s">
        <v>5005</v>
      </c>
      <c r="D1667" t="s">
        <v>4680</v>
      </c>
      <c r="E1667" t="s">
        <v>4681</v>
      </c>
      <c r="F1667" t="s">
        <v>205</v>
      </c>
      <c r="G1667" t="s">
        <v>4682</v>
      </c>
      <c r="H1667" t="s">
        <v>22</v>
      </c>
      <c r="I1667" t="s">
        <v>200</v>
      </c>
      <c r="J1667" t="s">
        <v>259</v>
      </c>
      <c r="K1667" t="s">
        <v>382</v>
      </c>
      <c r="L1667" t="s">
        <v>211</v>
      </c>
      <c r="M1667" t="str">
        <f>_430_CS_COMBOCODES[[#This Row],[Dept ID]]&amp;_430_CS_COMBOCODES[[#This Row],[Fund]]</f>
        <v>141750114100</v>
      </c>
    </row>
    <row r="1668" spans="1:13" hidden="1" x14ac:dyDescent="0.3">
      <c r="A1668" s="8">
        <v>42917</v>
      </c>
      <c r="B1668" t="s">
        <v>21</v>
      </c>
      <c r="C1668" t="s">
        <v>5006</v>
      </c>
      <c r="D1668" t="s">
        <v>5007</v>
      </c>
      <c r="E1668" t="s">
        <v>5008</v>
      </c>
      <c r="F1668" t="s">
        <v>205</v>
      </c>
      <c r="G1668" t="s">
        <v>997</v>
      </c>
      <c r="H1668" t="s">
        <v>22</v>
      </c>
      <c r="I1668" t="s">
        <v>754</v>
      </c>
      <c r="J1668" t="s">
        <v>1775</v>
      </c>
      <c r="K1668" t="s">
        <v>266</v>
      </c>
      <c r="L1668" t="s">
        <v>211</v>
      </c>
      <c r="M1668" t="str">
        <f>_430_CS_COMBOCODES[[#This Row],[Dept ID]]&amp;_430_CS_COMBOCODES[[#This Row],[Fund]]</f>
        <v>106543510500</v>
      </c>
    </row>
    <row r="1669" spans="1:13" hidden="1" x14ac:dyDescent="0.3">
      <c r="A1669" s="8">
        <v>42917</v>
      </c>
      <c r="B1669" t="s">
        <v>21</v>
      </c>
      <c r="C1669" t="s">
        <v>5009</v>
      </c>
      <c r="D1669" t="s">
        <v>5010</v>
      </c>
      <c r="E1669" t="s">
        <v>5011</v>
      </c>
      <c r="F1669" t="s">
        <v>205</v>
      </c>
      <c r="G1669" t="s">
        <v>826</v>
      </c>
      <c r="H1669" t="s">
        <v>22</v>
      </c>
      <c r="I1669" t="s">
        <v>265</v>
      </c>
      <c r="J1669" t="s">
        <v>227</v>
      </c>
      <c r="K1669" t="s">
        <v>266</v>
      </c>
      <c r="L1669" t="s">
        <v>211</v>
      </c>
      <c r="M1669" t="str">
        <f>_430_CS_COMBOCODES[[#This Row],[Dept ID]]&amp;_430_CS_COMBOCODES[[#This Row],[Fund]]</f>
        <v>100401010000</v>
      </c>
    </row>
    <row r="1670" spans="1:13" hidden="1" x14ac:dyDescent="0.3">
      <c r="A1670" s="8">
        <v>42917</v>
      </c>
      <c r="B1670" t="s">
        <v>21</v>
      </c>
      <c r="C1670" t="s">
        <v>5012</v>
      </c>
      <c r="D1670" t="s">
        <v>5013</v>
      </c>
      <c r="E1670" t="s">
        <v>5014</v>
      </c>
      <c r="F1670" t="s">
        <v>205</v>
      </c>
      <c r="G1670" t="s">
        <v>5015</v>
      </c>
      <c r="H1670" t="s">
        <v>22</v>
      </c>
      <c r="I1670" t="s">
        <v>265</v>
      </c>
      <c r="J1670" t="s">
        <v>227</v>
      </c>
      <c r="K1670" t="s">
        <v>266</v>
      </c>
      <c r="L1670" t="s">
        <v>211</v>
      </c>
      <c r="M1670" t="str">
        <f>_430_CS_COMBOCODES[[#This Row],[Dept ID]]&amp;_430_CS_COMBOCODES[[#This Row],[Fund]]</f>
        <v>100601010000</v>
      </c>
    </row>
    <row r="1671" spans="1:13" hidden="1" x14ac:dyDescent="0.3">
      <c r="A1671" s="8">
        <v>44013</v>
      </c>
      <c r="B1671" t="s">
        <v>21</v>
      </c>
      <c r="C1671" t="s">
        <v>5016</v>
      </c>
      <c r="D1671" t="s">
        <v>5017</v>
      </c>
      <c r="E1671" t="s">
        <v>5018</v>
      </c>
      <c r="F1671" t="s">
        <v>205</v>
      </c>
      <c r="G1671" t="s">
        <v>5019</v>
      </c>
      <c r="H1671" t="s">
        <v>22</v>
      </c>
      <c r="I1671" t="s">
        <v>265</v>
      </c>
      <c r="J1671" t="s">
        <v>3179</v>
      </c>
      <c r="K1671" t="s">
        <v>266</v>
      </c>
      <c r="L1671" t="s">
        <v>211</v>
      </c>
      <c r="M1671" t="str">
        <f>_430_CS_COMBOCODES[[#This Row],[Dept ID]]&amp;_430_CS_COMBOCODES[[#This Row],[Fund]]</f>
        <v>105840410000</v>
      </c>
    </row>
    <row r="1672" spans="1:13" hidden="1" x14ac:dyDescent="0.3">
      <c r="A1672" s="8">
        <v>44014</v>
      </c>
      <c r="B1672" t="s">
        <v>201</v>
      </c>
      <c r="C1672" t="s">
        <v>5020</v>
      </c>
      <c r="D1672" t="s">
        <v>5021</v>
      </c>
      <c r="E1672" t="s">
        <v>5022</v>
      </c>
      <c r="F1672" t="s">
        <v>205</v>
      </c>
      <c r="G1672" t="s">
        <v>5023</v>
      </c>
      <c r="H1672" t="s">
        <v>22</v>
      </c>
      <c r="I1672" t="s">
        <v>384</v>
      </c>
      <c r="J1672" t="s">
        <v>233</v>
      </c>
      <c r="K1672" t="s">
        <v>4056</v>
      </c>
      <c r="L1672" t="s">
        <v>211</v>
      </c>
      <c r="M1672" t="str">
        <f>_430_CS_COMBOCODES[[#This Row],[Dept ID]]&amp;_430_CS_COMBOCODES[[#This Row],[Fund]]</f>
        <v>141760414000</v>
      </c>
    </row>
    <row r="1673" spans="1:13" hidden="1" x14ac:dyDescent="0.3">
      <c r="A1673" s="8">
        <v>42917</v>
      </c>
      <c r="B1673" t="s">
        <v>21</v>
      </c>
      <c r="C1673" t="s">
        <v>5024</v>
      </c>
      <c r="D1673" t="s">
        <v>5025</v>
      </c>
      <c r="E1673" t="s">
        <v>5026</v>
      </c>
      <c r="F1673" t="s">
        <v>205</v>
      </c>
      <c r="G1673" t="s">
        <v>5027</v>
      </c>
      <c r="H1673" t="s">
        <v>22</v>
      </c>
      <c r="I1673" t="s">
        <v>3890</v>
      </c>
      <c r="J1673" t="s">
        <v>3891</v>
      </c>
      <c r="K1673" t="s">
        <v>19</v>
      </c>
      <c r="L1673" t="s">
        <v>211</v>
      </c>
      <c r="M1673" t="str">
        <f>_430_CS_COMBOCODES[[#This Row],[Dept ID]]&amp;_430_CS_COMBOCODES[[#This Row],[Fund]]</f>
        <v>127240012280</v>
      </c>
    </row>
    <row r="1674" spans="1:13" hidden="1" x14ac:dyDescent="0.3">
      <c r="A1674" s="8">
        <v>42917</v>
      </c>
      <c r="B1674" t="s">
        <v>21</v>
      </c>
      <c r="C1674" t="s">
        <v>5028</v>
      </c>
      <c r="D1674" t="s">
        <v>5029</v>
      </c>
      <c r="E1674" t="s">
        <v>5029</v>
      </c>
      <c r="F1674" t="s">
        <v>205</v>
      </c>
      <c r="G1674" t="s">
        <v>5030</v>
      </c>
      <c r="H1674" t="s">
        <v>22</v>
      </c>
      <c r="I1674" t="s">
        <v>754</v>
      </c>
      <c r="J1674" t="s">
        <v>227</v>
      </c>
      <c r="K1674" t="s">
        <v>266</v>
      </c>
      <c r="L1674" t="s">
        <v>211</v>
      </c>
      <c r="M1674" t="str">
        <f>_430_CS_COMBOCODES[[#This Row],[Dept ID]]&amp;_430_CS_COMBOCODES[[#This Row],[Fund]]</f>
        <v>100501110500</v>
      </c>
    </row>
    <row r="1675" spans="1:13" hidden="1" x14ac:dyDescent="0.3">
      <c r="A1675" s="8">
        <v>42917</v>
      </c>
      <c r="B1675" t="s">
        <v>21</v>
      </c>
      <c r="C1675" t="s">
        <v>5031</v>
      </c>
      <c r="D1675" t="s">
        <v>5032</v>
      </c>
      <c r="E1675" t="s">
        <v>5033</v>
      </c>
      <c r="F1675" t="s">
        <v>205</v>
      </c>
      <c r="G1675" t="s">
        <v>5034</v>
      </c>
      <c r="H1675" t="s">
        <v>22</v>
      </c>
      <c r="I1675" t="s">
        <v>754</v>
      </c>
      <c r="J1675" t="s">
        <v>4241</v>
      </c>
      <c r="K1675" t="s">
        <v>266</v>
      </c>
      <c r="L1675" t="s">
        <v>211</v>
      </c>
      <c r="M1675" t="str">
        <f>_430_CS_COMBOCODES[[#This Row],[Dept ID]]&amp;_430_CS_COMBOCODES[[#This Row],[Fund]]</f>
        <v>109190010500</v>
      </c>
    </row>
    <row r="1676" spans="1:13" hidden="1" x14ac:dyDescent="0.3">
      <c r="A1676" s="8">
        <v>42917</v>
      </c>
      <c r="B1676" t="s">
        <v>21</v>
      </c>
      <c r="C1676" t="s">
        <v>5035</v>
      </c>
      <c r="D1676" t="s">
        <v>5036</v>
      </c>
      <c r="E1676" t="s">
        <v>5037</v>
      </c>
      <c r="F1676" t="s">
        <v>205</v>
      </c>
      <c r="G1676" t="s">
        <v>2372</v>
      </c>
      <c r="H1676" t="s">
        <v>22</v>
      </c>
      <c r="I1676" t="s">
        <v>2358</v>
      </c>
      <c r="J1676" t="s">
        <v>2359</v>
      </c>
      <c r="K1676" t="s">
        <v>266</v>
      </c>
      <c r="L1676" t="s">
        <v>211</v>
      </c>
      <c r="M1676" t="str">
        <f>_430_CS_COMBOCODES[[#This Row],[Dept ID]]&amp;_430_CS_COMBOCODES[[#This Row],[Fund]]</f>
        <v>136000213000</v>
      </c>
    </row>
    <row r="1677" spans="1:13" hidden="1" x14ac:dyDescent="0.3">
      <c r="A1677" s="8">
        <v>44013</v>
      </c>
      <c r="B1677" t="s">
        <v>21</v>
      </c>
      <c r="C1677" t="s">
        <v>5038</v>
      </c>
      <c r="D1677" t="s">
        <v>4523</v>
      </c>
      <c r="E1677" t="s">
        <v>4524</v>
      </c>
      <c r="F1677" t="s">
        <v>205</v>
      </c>
      <c r="G1677" t="s">
        <v>357</v>
      </c>
      <c r="H1677" t="s">
        <v>22</v>
      </c>
      <c r="I1677" t="s">
        <v>754</v>
      </c>
      <c r="J1677" t="s">
        <v>227</v>
      </c>
      <c r="K1677" t="s">
        <v>266</v>
      </c>
      <c r="L1677" t="s">
        <v>211</v>
      </c>
      <c r="M1677" t="str">
        <f>_430_CS_COMBOCODES[[#This Row],[Dept ID]]&amp;_430_CS_COMBOCODES[[#This Row],[Fund]]</f>
        <v>100804010500</v>
      </c>
    </row>
    <row r="1678" spans="1:13" hidden="1" x14ac:dyDescent="0.3">
      <c r="A1678" s="8">
        <v>42917</v>
      </c>
      <c r="B1678" t="s">
        <v>21</v>
      </c>
      <c r="C1678" t="s">
        <v>5039</v>
      </c>
      <c r="D1678" t="s">
        <v>5040</v>
      </c>
      <c r="E1678" t="s">
        <v>5041</v>
      </c>
      <c r="F1678" t="s">
        <v>205</v>
      </c>
      <c r="G1678" t="s">
        <v>5042</v>
      </c>
      <c r="H1678" t="s">
        <v>22</v>
      </c>
      <c r="I1678" t="s">
        <v>754</v>
      </c>
      <c r="J1678" t="s">
        <v>760</v>
      </c>
      <c r="K1678" t="s">
        <v>266</v>
      </c>
      <c r="L1678" t="s">
        <v>211</v>
      </c>
      <c r="M1678" t="str">
        <f>_430_CS_COMBOCODES[[#This Row],[Dept ID]]&amp;_430_CS_COMBOCODES[[#This Row],[Fund]]</f>
        <v>104922010500</v>
      </c>
    </row>
    <row r="1679" spans="1:13" hidden="1" x14ac:dyDescent="0.3">
      <c r="A1679" s="8">
        <v>43125</v>
      </c>
      <c r="B1679" t="s">
        <v>201</v>
      </c>
      <c r="C1679" t="s">
        <v>5043</v>
      </c>
      <c r="D1679" t="s">
        <v>5044</v>
      </c>
      <c r="E1679" t="s">
        <v>5045</v>
      </c>
      <c r="F1679" t="s">
        <v>205</v>
      </c>
      <c r="G1679" t="s">
        <v>5046</v>
      </c>
      <c r="H1679" t="s">
        <v>22</v>
      </c>
      <c r="I1679" t="s">
        <v>754</v>
      </c>
      <c r="J1679" t="s">
        <v>200</v>
      </c>
      <c r="K1679" t="s">
        <v>266</v>
      </c>
      <c r="L1679" t="s">
        <v>211</v>
      </c>
      <c r="M1679" t="str">
        <f>_430_CS_COMBOCODES[[#This Row],[Dept ID]]&amp;_430_CS_COMBOCODES[[#This Row],[Fund]]</f>
        <v>103610310500</v>
      </c>
    </row>
    <row r="1680" spans="1:13" x14ac:dyDescent="0.3">
      <c r="A1680" s="8">
        <v>42917</v>
      </c>
      <c r="B1680" t="s">
        <v>21</v>
      </c>
      <c r="C1680" t="s">
        <v>5047</v>
      </c>
      <c r="D1680" t="s">
        <v>5048</v>
      </c>
      <c r="E1680" t="s">
        <v>5049</v>
      </c>
      <c r="F1680" t="s">
        <v>205</v>
      </c>
      <c r="G1680" t="s">
        <v>5050</v>
      </c>
      <c r="H1680" t="s">
        <v>22</v>
      </c>
      <c r="I1680" t="s">
        <v>754</v>
      </c>
      <c r="J1680" t="s">
        <v>3475</v>
      </c>
      <c r="K1680" t="s">
        <v>266</v>
      </c>
      <c r="L1680" t="s">
        <v>211</v>
      </c>
      <c r="M1680" t="str">
        <f>_430_CS_COMBOCODES[[#This Row],[Dept ID]]&amp;_430_CS_COMBOCODES[[#This Row],[Fund]]</f>
        <v>105841410500</v>
      </c>
    </row>
    <row r="1681" spans="1:13" hidden="1" x14ac:dyDescent="0.3">
      <c r="A1681" s="8">
        <v>43647</v>
      </c>
      <c r="B1681" t="s">
        <v>21</v>
      </c>
      <c r="C1681" t="s">
        <v>5051</v>
      </c>
      <c r="D1681" t="s">
        <v>5052</v>
      </c>
      <c r="E1681" t="s">
        <v>5053</v>
      </c>
      <c r="F1681" t="s">
        <v>205</v>
      </c>
      <c r="G1681" t="s">
        <v>5054</v>
      </c>
      <c r="H1681" t="s">
        <v>22</v>
      </c>
      <c r="I1681" t="s">
        <v>200</v>
      </c>
      <c r="J1681" t="s">
        <v>233</v>
      </c>
      <c r="K1681" t="s">
        <v>4056</v>
      </c>
      <c r="L1681" t="s">
        <v>211</v>
      </c>
      <c r="M1681" t="str">
        <f>_430_CS_COMBOCODES[[#This Row],[Dept ID]]&amp;_430_CS_COMBOCODES[[#This Row],[Fund]]</f>
        <v>141730914100</v>
      </c>
    </row>
    <row r="1682" spans="1:13" hidden="1" x14ac:dyDescent="0.3">
      <c r="A1682" s="8">
        <v>42917</v>
      </c>
      <c r="B1682" t="s">
        <v>21</v>
      </c>
      <c r="C1682" t="s">
        <v>5055</v>
      </c>
      <c r="D1682" t="s">
        <v>5056</v>
      </c>
      <c r="E1682" t="s">
        <v>3888</v>
      </c>
      <c r="F1682" t="s">
        <v>205</v>
      </c>
      <c r="G1682" t="s">
        <v>5057</v>
      </c>
      <c r="H1682" t="s">
        <v>22</v>
      </c>
      <c r="I1682" t="s">
        <v>3890</v>
      </c>
      <c r="J1682" t="s">
        <v>3891</v>
      </c>
      <c r="K1682" t="s">
        <v>19</v>
      </c>
      <c r="L1682" t="s">
        <v>211</v>
      </c>
      <c r="M1682" t="str">
        <f>_430_CS_COMBOCODES[[#This Row],[Dept ID]]&amp;_430_CS_COMBOCODES[[#This Row],[Fund]]</f>
        <v>127700012280</v>
      </c>
    </row>
    <row r="1683" spans="1:13" hidden="1" x14ac:dyDescent="0.3">
      <c r="A1683" s="8">
        <v>42917</v>
      </c>
      <c r="B1683" t="s">
        <v>21</v>
      </c>
      <c r="C1683" t="s">
        <v>5058</v>
      </c>
      <c r="D1683" t="s">
        <v>5059</v>
      </c>
      <c r="E1683" t="s">
        <v>5060</v>
      </c>
      <c r="F1683" t="s">
        <v>205</v>
      </c>
      <c r="G1683" t="s">
        <v>5061</v>
      </c>
      <c r="H1683" t="s">
        <v>22</v>
      </c>
      <c r="I1683" t="s">
        <v>754</v>
      </c>
      <c r="J1683" t="s">
        <v>4241</v>
      </c>
      <c r="K1683" t="s">
        <v>266</v>
      </c>
      <c r="L1683" t="s">
        <v>211</v>
      </c>
      <c r="M1683" t="str">
        <f>_430_CS_COMBOCODES[[#This Row],[Dept ID]]&amp;_430_CS_COMBOCODES[[#This Row],[Fund]]</f>
        <v>109750010500</v>
      </c>
    </row>
    <row r="1684" spans="1:13" hidden="1" x14ac:dyDescent="0.3">
      <c r="A1684" s="8">
        <v>44013</v>
      </c>
      <c r="B1684" t="s">
        <v>21</v>
      </c>
      <c r="C1684" t="s">
        <v>5062</v>
      </c>
      <c r="D1684" t="s">
        <v>5063</v>
      </c>
      <c r="E1684" t="s">
        <v>22</v>
      </c>
      <c r="F1684" t="s">
        <v>205</v>
      </c>
      <c r="G1684" t="s">
        <v>298</v>
      </c>
      <c r="H1684" t="s">
        <v>22</v>
      </c>
      <c r="I1684" t="s">
        <v>754</v>
      </c>
      <c r="J1684" t="s">
        <v>227</v>
      </c>
      <c r="K1684" t="s">
        <v>266</v>
      </c>
      <c r="L1684" t="s">
        <v>211</v>
      </c>
      <c r="M1684" t="str">
        <f>_430_CS_COMBOCODES[[#This Row],[Dept ID]]&amp;_430_CS_COMBOCODES[[#This Row],[Fund]]</f>
        <v>100802010500</v>
      </c>
    </row>
    <row r="1685" spans="1:13" hidden="1" x14ac:dyDescent="0.3">
      <c r="A1685" s="8">
        <v>43921</v>
      </c>
      <c r="B1685" t="s">
        <v>201</v>
      </c>
      <c r="C1685" t="s">
        <v>5064</v>
      </c>
      <c r="D1685" t="s">
        <v>4265</v>
      </c>
      <c r="E1685" t="s">
        <v>4266</v>
      </c>
      <c r="F1685" t="s">
        <v>205</v>
      </c>
      <c r="G1685" t="s">
        <v>4267</v>
      </c>
      <c r="H1685" t="s">
        <v>22</v>
      </c>
      <c r="I1685" t="s">
        <v>384</v>
      </c>
      <c r="J1685" t="s">
        <v>1568</v>
      </c>
      <c r="K1685" t="s">
        <v>1560</v>
      </c>
      <c r="L1685" t="s">
        <v>211</v>
      </c>
      <c r="M1685" t="str">
        <f>_430_CS_COMBOCODES[[#This Row],[Dept ID]]&amp;_430_CS_COMBOCODES[[#This Row],[Fund]]</f>
        <v>141750014000</v>
      </c>
    </row>
    <row r="1686" spans="1:13" hidden="1" x14ac:dyDescent="0.3">
      <c r="A1686" s="8">
        <v>42917</v>
      </c>
      <c r="B1686" t="s">
        <v>21</v>
      </c>
      <c r="C1686" t="s">
        <v>5065</v>
      </c>
      <c r="D1686" t="s">
        <v>5066</v>
      </c>
      <c r="E1686" t="s">
        <v>5067</v>
      </c>
      <c r="F1686" t="s">
        <v>205</v>
      </c>
      <c r="G1686" t="s">
        <v>5068</v>
      </c>
      <c r="H1686" t="s">
        <v>22</v>
      </c>
      <c r="I1686" t="s">
        <v>556</v>
      </c>
      <c r="J1686" t="s">
        <v>227</v>
      </c>
      <c r="K1686" t="s">
        <v>266</v>
      </c>
      <c r="L1686" t="s">
        <v>211</v>
      </c>
      <c r="M1686" t="str">
        <f>_430_CS_COMBOCODES[[#This Row],[Dept ID]]&amp;_430_CS_COMBOCODES[[#This Row],[Fund]]</f>
        <v>101001110600</v>
      </c>
    </row>
    <row r="1687" spans="1:13" x14ac:dyDescent="0.3">
      <c r="A1687" s="8">
        <v>43282</v>
      </c>
      <c r="B1687" t="s">
        <v>21</v>
      </c>
      <c r="C1687" t="s">
        <v>5069</v>
      </c>
      <c r="D1687" t="s">
        <v>5070</v>
      </c>
      <c r="E1687" t="s">
        <v>5071</v>
      </c>
      <c r="F1687" t="s">
        <v>205</v>
      </c>
      <c r="G1687" t="s">
        <v>5072</v>
      </c>
      <c r="H1687" t="s">
        <v>22</v>
      </c>
      <c r="I1687" t="s">
        <v>384</v>
      </c>
      <c r="J1687" t="s">
        <v>259</v>
      </c>
      <c r="K1687" t="s">
        <v>3977</v>
      </c>
      <c r="L1687" t="s">
        <v>211</v>
      </c>
      <c r="M1687" t="str">
        <f>_430_CS_COMBOCODES[[#This Row],[Dept ID]]&amp;_430_CS_COMBOCODES[[#This Row],[Fund]]</f>
        <v>141805314000</v>
      </c>
    </row>
    <row r="1688" spans="1:13" hidden="1" x14ac:dyDescent="0.3">
      <c r="A1688" s="8">
        <v>42917</v>
      </c>
      <c r="B1688" t="s">
        <v>21</v>
      </c>
      <c r="C1688" t="s">
        <v>5073</v>
      </c>
      <c r="D1688" t="s">
        <v>5074</v>
      </c>
      <c r="E1688" t="s">
        <v>5075</v>
      </c>
      <c r="F1688" t="s">
        <v>205</v>
      </c>
      <c r="G1688" t="s">
        <v>5076</v>
      </c>
      <c r="H1688" t="s">
        <v>22</v>
      </c>
      <c r="I1688" t="s">
        <v>3890</v>
      </c>
      <c r="J1688" t="s">
        <v>3891</v>
      </c>
      <c r="K1688" t="s">
        <v>19</v>
      </c>
      <c r="L1688" t="s">
        <v>211</v>
      </c>
      <c r="M1688" t="str">
        <f>_430_CS_COMBOCODES[[#This Row],[Dept ID]]&amp;_430_CS_COMBOCODES[[#This Row],[Fund]]</f>
        <v>128600012280</v>
      </c>
    </row>
    <row r="1689" spans="1:13" hidden="1" x14ac:dyDescent="0.3">
      <c r="A1689" s="8">
        <v>42917</v>
      </c>
      <c r="B1689" t="s">
        <v>21</v>
      </c>
      <c r="C1689" t="s">
        <v>5077</v>
      </c>
      <c r="D1689" t="s">
        <v>5078</v>
      </c>
      <c r="E1689" t="s">
        <v>5079</v>
      </c>
      <c r="F1689" t="s">
        <v>205</v>
      </c>
      <c r="G1689" t="s">
        <v>5080</v>
      </c>
      <c r="H1689" t="s">
        <v>22</v>
      </c>
      <c r="I1689" t="s">
        <v>754</v>
      </c>
      <c r="J1689" t="s">
        <v>760</v>
      </c>
      <c r="K1689" t="s">
        <v>266</v>
      </c>
      <c r="L1689" t="s">
        <v>211</v>
      </c>
      <c r="M1689" t="str">
        <f>_430_CS_COMBOCODES[[#This Row],[Dept ID]]&amp;_430_CS_COMBOCODES[[#This Row],[Fund]]</f>
        <v>105750010500</v>
      </c>
    </row>
    <row r="1690" spans="1:13" hidden="1" x14ac:dyDescent="0.3">
      <c r="A1690" s="8">
        <v>43647</v>
      </c>
      <c r="B1690" t="s">
        <v>21</v>
      </c>
      <c r="C1690" t="s">
        <v>5081</v>
      </c>
      <c r="D1690" t="s">
        <v>5082</v>
      </c>
      <c r="E1690" t="s">
        <v>5083</v>
      </c>
      <c r="F1690" t="s">
        <v>205</v>
      </c>
      <c r="G1690" t="s">
        <v>5084</v>
      </c>
      <c r="H1690" t="s">
        <v>22</v>
      </c>
      <c r="I1690" t="s">
        <v>200</v>
      </c>
      <c r="J1690" t="s">
        <v>259</v>
      </c>
      <c r="K1690" t="s">
        <v>382</v>
      </c>
      <c r="L1690" t="s">
        <v>211</v>
      </c>
      <c r="M1690" t="str">
        <f>_430_CS_COMBOCODES[[#This Row],[Dept ID]]&amp;_430_CS_COMBOCODES[[#This Row],[Fund]]</f>
        <v>141781014100</v>
      </c>
    </row>
    <row r="1691" spans="1:13" hidden="1" x14ac:dyDescent="0.3">
      <c r="A1691" s="8">
        <v>42917</v>
      </c>
      <c r="B1691" t="s">
        <v>21</v>
      </c>
      <c r="C1691" t="s">
        <v>5085</v>
      </c>
      <c r="D1691" t="s">
        <v>5086</v>
      </c>
      <c r="E1691" t="s">
        <v>5087</v>
      </c>
      <c r="F1691" t="s">
        <v>205</v>
      </c>
      <c r="G1691" t="s">
        <v>5088</v>
      </c>
      <c r="H1691" t="s">
        <v>22</v>
      </c>
      <c r="I1691" t="s">
        <v>556</v>
      </c>
      <c r="J1691" t="s">
        <v>227</v>
      </c>
      <c r="K1691" t="s">
        <v>266</v>
      </c>
      <c r="L1691" t="s">
        <v>211</v>
      </c>
      <c r="M1691" t="str">
        <f>_430_CS_COMBOCODES[[#This Row],[Dept ID]]&amp;_430_CS_COMBOCODES[[#This Row],[Fund]]</f>
        <v>101002110600</v>
      </c>
    </row>
    <row r="1692" spans="1:13" hidden="1" x14ac:dyDescent="0.3">
      <c r="A1692" s="8">
        <v>42917</v>
      </c>
      <c r="B1692" t="s">
        <v>21</v>
      </c>
      <c r="C1692" t="s">
        <v>5089</v>
      </c>
      <c r="D1692" t="s">
        <v>5090</v>
      </c>
      <c r="E1692" t="s">
        <v>5091</v>
      </c>
      <c r="F1692" t="s">
        <v>205</v>
      </c>
      <c r="G1692" t="s">
        <v>5092</v>
      </c>
      <c r="H1692" t="s">
        <v>22</v>
      </c>
      <c r="I1692" t="s">
        <v>2358</v>
      </c>
      <c r="J1692" t="s">
        <v>2359</v>
      </c>
      <c r="K1692" t="s">
        <v>266</v>
      </c>
      <c r="L1692" t="s">
        <v>211</v>
      </c>
      <c r="M1692" t="str">
        <f>_430_CS_COMBOCODES[[#This Row],[Dept ID]]&amp;_430_CS_COMBOCODES[[#This Row],[Fund]]</f>
        <v>135000613000</v>
      </c>
    </row>
    <row r="1693" spans="1:13" hidden="1" x14ac:dyDescent="0.3">
      <c r="A1693" s="8">
        <v>43282</v>
      </c>
      <c r="B1693" t="s">
        <v>21</v>
      </c>
      <c r="C1693" t="s">
        <v>5093</v>
      </c>
      <c r="D1693" t="s">
        <v>5094</v>
      </c>
      <c r="E1693" t="s">
        <v>5095</v>
      </c>
      <c r="F1693" t="s">
        <v>205</v>
      </c>
      <c r="G1693" t="s">
        <v>5096</v>
      </c>
      <c r="H1693" t="s">
        <v>22</v>
      </c>
      <c r="I1693" t="s">
        <v>384</v>
      </c>
      <c r="J1693" t="s">
        <v>259</v>
      </c>
      <c r="K1693" t="s">
        <v>3977</v>
      </c>
      <c r="L1693" t="s">
        <v>211</v>
      </c>
      <c r="M1693" t="str">
        <f>_430_CS_COMBOCODES[[#This Row],[Dept ID]]&amp;_430_CS_COMBOCODES[[#This Row],[Fund]]</f>
        <v>141803914000</v>
      </c>
    </row>
    <row r="1694" spans="1:13" hidden="1" x14ac:dyDescent="0.3">
      <c r="A1694" s="8">
        <v>43921</v>
      </c>
      <c r="B1694" t="s">
        <v>201</v>
      </c>
      <c r="C1694" t="s">
        <v>5097</v>
      </c>
      <c r="D1694" t="s">
        <v>5098</v>
      </c>
      <c r="E1694" t="s">
        <v>5099</v>
      </c>
      <c r="F1694" t="s">
        <v>205</v>
      </c>
      <c r="G1694" t="s">
        <v>5100</v>
      </c>
      <c r="H1694" t="s">
        <v>22</v>
      </c>
      <c r="I1694" t="s">
        <v>1812</v>
      </c>
      <c r="J1694" t="s">
        <v>1813</v>
      </c>
      <c r="K1694" t="s">
        <v>401</v>
      </c>
      <c r="L1694" t="s">
        <v>211</v>
      </c>
      <c r="M1694" t="str">
        <f>_430_CS_COMBOCODES[[#This Row],[Dept ID]]&amp;_430_CS_COMBOCODES[[#This Row],[Fund]]</f>
        <v>125100012270</v>
      </c>
    </row>
    <row r="1695" spans="1:13" hidden="1" x14ac:dyDescent="0.3">
      <c r="A1695" s="8">
        <v>42917</v>
      </c>
      <c r="B1695" t="s">
        <v>21</v>
      </c>
      <c r="C1695" t="s">
        <v>5101</v>
      </c>
      <c r="D1695" t="s">
        <v>5102</v>
      </c>
      <c r="E1695" t="s">
        <v>4724</v>
      </c>
      <c r="F1695" t="s">
        <v>205</v>
      </c>
      <c r="G1695" t="s">
        <v>5103</v>
      </c>
      <c r="H1695" t="s">
        <v>22</v>
      </c>
      <c r="I1695" t="s">
        <v>2358</v>
      </c>
      <c r="J1695" t="s">
        <v>3904</v>
      </c>
      <c r="K1695" t="s">
        <v>266</v>
      </c>
      <c r="L1695" t="s">
        <v>211</v>
      </c>
      <c r="M1695" t="str">
        <f>_430_CS_COMBOCODES[[#This Row],[Dept ID]]&amp;_430_CS_COMBOCODES[[#This Row],[Fund]]</f>
        <v>132002213000</v>
      </c>
    </row>
    <row r="1696" spans="1:13" hidden="1" x14ac:dyDescent="0.3">
      <c r="A1696" s="8">
        <v>43647</v>
      </c>
      <c r="B1696" t="s">
        <v>21</v>
      </c>
      <c r="C1696" t="s">
        <v>5104</v>
      </c>
      <c r="D1696" t="s">
        <v>5105</v>
      </c>
      <c r="E1696" t="s">
        <v>5106</v>
      </c>
      <c r="F1696" t="s">
        <v>205</v>
      </c>
      <c r="G1696" t="s">
        <v>5107</v>
      </c>
      <c r="H1696" t="s">
        <v>22</v>
      </c>
      <c r="I1696" t="s">
        <v>200</v>
      </c>
      <c r="J1696" t="s">
        <v>233</v>
      </c>
      <c r="K1696" t="s">
        <v>4056</v>
      </c>
      <c r="L1696" t="s">
        <v>211</v>
      </c>
      <c r="M1696" t="str">
        <f>_430_CS_COMBOCODES[[#This Row],[Dept ID]]&amp;_430_CS_COMBOCODES[[#This Row],[Fund]]</f>
        <v>141730314100</v>
      </c>
    </row>
    <row r="1697" spans="1:13" hidden="1" x14ac:dyDescent="0.3">
      <c r="A1697" s="8">
        <v>42917</v>
      </c>
      <c r="B1697" t="s">
        <v>21</v>
      </c>
      <c r="C1697" t="s">
        <v>5108</v>
      </c>
      <c r="D1697" t="s">
        <v>5109</v>
      </c>
      <c r="E1697" t="s">
        <v>5110</v>
      </c>
      <c r="F1697" t="s">
        <v>205</v>
      </c>
      <c r="G1697" t="s">
        <v>5111</v>
      </c>
      <c r="H1697" t="s">
        <v>22</v>
      </c>
      <c r="I1697" t="s">
        <v>5112</v>
      </c>
      <c r="J1697" t="s">
        <v>5113</v>
      </c>
      <c r="K1697" t="s">
        <v>401</v>
      </c>
      <c r="L1697" t="s">
        <v>211</v>
      </c>
      <c r="M1697" t="str">
        <f>_430_CS_COMBOCODES[[#This Row],[Dept ID]]&amp;_430_CS_COMBOCODES[[#This Row],[Fund]]</f>
        <v>126510012250</v>
      </c>
    </row>
    <row r="1698" spans="1:13" hidden="1" x14ac:dyDescent="0.3">
      <c r="A1698" s="8">
        <v>42917</v>
      </c>
      <c r="B1698" t="s">
        <v>21</v>
      </c>
      <c r="C1698" t="s">
        <v>5114</v>
      </c>
      <c r="D1698" t="s">
        <v>5115</v>
      </c>
      <c r="E1698" t="s">
        <v>5116</v>
      </c>
      <c r="F1698" t="s">
        <v>205</v>
      </c>
      <c r="G1698" t="s">
        <v>5117</v>
      </c>
      <c r="H1698" t="s">
        <v>22</v>
      </c>
      <c r="I1698" t="s">
        <v>754</v>
      </c>
      <c r="J1698" t="s">
        <v>227</v>
      </c>
      <c r="K1698" t="s">
        <v>266</v>
      </c>
      <c r="L1698" t="s">
        <v>211</v>
      </c>
      <c r="M1698" t="str">
        <f>_430_CS_COMBOCODES[[#This Row],[Dept ID]]&amp;_430_CS_COMBOCODES[[#This Row],[Fund]]</f>
        <v>100404210500</v>
      </c>
    </row>
    <row r="1699" spans="1:13" hidden="1" x14ac:dyDescent="0.3">
      <c r="A1699" s="8">
        <v>42917</v>
      </c>
      <c r="B1699" t="s">
        <v>21</v>
      </c>
      <c r="C1699" t="s">
        <v>5118</v>
      </c>
      <c r="D1699" t="s">
        <v>5119</v>
      </c>
      <c r="E1699" t="s">
        <v>5120</v>
      </c>
      <c r="F1699" t="s">
        <v>205</v>
      </c>
      <c r="G1699" t="s">
        <v>428</v>
      </c>
      <c r="H1699" t="s">
        <v>22</v>
      </c>
      <c r="I1699" t="s">
        <v>754</v>
      </c>
      <c r="J1699" t="s">
        <v>5121</v>
      </c>
      <c r="K1699" t="s">
        <v>266</v>
      </c>
      <c r="L1699" t="s">
        <v>211</v>
      </c>
      <c r="M1699" t="str">
        <f>_430_CS_COMBOCODES[[#This Row],[Dept ID]]&amp;_430_CS_COMBOCODES[[#This Row],[Fund]]</f>
        <v>100206910500</v>
      </c>
    </row>
    <row r="1700" spans="1:13" hidden="1" x14ac:dyDescent="0.3">
      <c r="A1700" s="8">
        <v>42917</v>
      </c>
      <c r="B1700" t="s">
        <v>21</v>
      </c>
      <c r="C1700" t="s">
        <v>5122</v>
      </c>
      <c r="D1700" t="s">
        <v>5123</v>
      </c>
      <c r="E1700" t="s">
        <v>5124</v>
      </c>
      <c r="F1700" t="s">
        <v>205</v>
      </c>
      <c r="G1700" t="s">
        <v>5125</v>
      </c>
      <c r="H1700" t="s">
        <v>22</v>
      </c>
      <c r="I1700" t="s">
        <v>754</v>
      </c>
      <c r="J1700" t="s">
        <v>760</v>
      </c>
      <c r="K1700" t="s">
        <v>266</v>
      </c>
      <c r="L1700" t="s">
        <v>211</v>
      </c>
      <c r="M1700" t="str">
        <f>_430_CS_COMBOCODES[[#This Row],[Dept ID]]&amp;_430_CS_COMBOCODES[[#This Row],[Fund]]</f>
        <v>104821810500</v>
      </c>
    </row>
    <row r="1701" spans="1:13" hidden="1" x14ac:dyDescent="0.3">
      <c r="A1701" s="8">
        <v>43647</v>
      </c>
      <c r="B1701" t="s">
        <v>21</v>
      </c>
      <c r="C1701" t="s">
        <v>5126</v>
      </c>
      <c r="D1701" t="s">
        <v>5127</v>
      </c>
      <c r="E1701" t="s">
        <v>5128</v>
      </c>
      <c r="F1701" t="s">
        <v>205</v>
      </c>
      <c r="G1701" t="s">
        <v>5129</v>
      </c>
      <c r="H1701" t="s">
        <v>22</v>
      </c>
      <c r="I1701" t="s">
        <v>200</v>
      </c>
      <c r="J1701" t="s">
        <v>259</v>
      </c>
      <c r="K1701" t="s">
        <v>382</v>
      </c>
      <c r="L1701" t="s">
        <v>211</v>
      </c>
      <c r="M1701" t="str">
        <f>_430_CS_COMBOCODES[[#This Row],[Dept ID]]&amp;_430_CS_COMBOCODES[[#This Row],[Fund]]</f>
        <v>141720614100</v>
      </c>
    </row>
    <row r="1702" spans="1:13" hidden="1" x14ac:dyDescent="0.3">
      <c r="A1702" s="8">
        <v>44013</v>
      </c>
      <c r="B1702" t="s">
        <v>21</v>
      </c>
      <c r="C1702" t="s">
        <v>5130</v>
      </c>
      <c r="D1702" t="s">
        <v>5131</v>
      </c>
      <c r="E1702" t="s">
        <v>22</v>
      </c>
      <c r="F1702" t="s">
        <v>205</v>
      </c>
      <c r="G1702" t="s">
        <v>249</v>
      </c>
      <c r="H1702" t="s">
        <v>22</v>
      </c>
      <c r="I1702" t="s">
        <v>754</v>
      </c>
      <c r="J1702" t="s">
        <v>227</v>
      </c>
      <c r="K1702" t="s">
        <v>266</v>
      </c>
      <c r="L1702" t="s">
        <v>211</v>
      </c>
      <c r="M1702" t="str">
        <f>_430_CS_COMBOCODES[[#This Row],[Dept ID]]&amp;_430_CS_COMBOCODES[[#This Row],[Fund]]</f>
        <v>100201010500</v>
      </c>
    </row>
    <row r="1703" spans="1:13" hidden="1" x14ac:dyDescent="0.3">
      <c r="A1703" s="8">
        <v>42917</v>
      </c>
      <c r="B1703" t="s">
        <v>21</v>
      </c>
      <c r="C1703" t="s">
        <v>5132</v>
      </c>
      <c r="D1703" t="s">
        <v>5133</v>
      </c>
      <c r="E1703" t="s">
        <v>5133</v>
      </c>
      <c r="F1703" t="s">
        <v>205</v>
      </c>
      <c r="G1703" t="s">
        <v>5134</v>
      </c>
      <c r="H1703" t="s">
        <v>22</v>
      </c>
      <c r="I1703" t="s">
        <v>754</v>
      </c>
      <c r="J1703" t="s">
        <v>222</v>
      </c>
      <c r="K1703" t="s">
        <v>266</v>
      </c>
      <c r="L1703" t="s">
        <v>211</v>
      </c>
      <c r="M1703" t="str">
        <f>_430_CS_COMBOCODES[[#This Row],[Dept ID]]&amp;_430_CS_COMBOCODES[[#This Row],[Fund]]</f>
        <v>106745210500</v>
      </c>
    </row>
    <row r="1704" spans="1:13" hidden="1" x14ac:dyDescent="0.3">
      <c r="A1704" s="8">
        <v>42917</v>
      </c>
      <c r="B1704" t="s">
        <v>21</v>
      </c>
      <c r="C1704" t="s">
        <v>5135</v>
      </c>
      <c r="D1704" t="s">
        <v>5136</v>
      </c>
      <c r="E1704" t="s">
        <v>5137</v>
      </c>
      <c r="F1704" t="s">
        <v>205</v>
      </c>
      <c r="G1704" t="s">
        <v>5138</v>
      </c>
      <c r="H1704" t="s">
        <v>22</v>
      </c>
      <c r="I1704" t="s">
        <v>384</v>
      </c>
      <c r="J1704" t="s">
        <v>259</v>
      </c>
      <c r="K1704" t="s">
        <v>3977</v>
      </c>
      <c r="L1704" t="s">
        <v>211</v>
      </c>
      <c r="M1704" t="str">
        <f>_430_CS_COMBOCODES[[#This Row],[Dept ID]]&amp;_430_CS_COMBOCODES[[#This Row],[Fund]]</f>
        <v>141802314000</v>
      </c>
    </row>
    <row r="1705" spans="1:13" hidden="1" x14ac:dyDescent="0.3">
      <c r="A1705" s="8">
        <v>43921</v>
      </c>
      <c r="B1705" t="s">
        <v>201</v>
      </c>
      <c r="C1705" t="s">
        <v>5139</v>
      </c>
      <c r="D1705" t="s">
        <v>5052</v>
      </c>
      <c r="E1705" t="s">
        <v>5053</v>
      </c>
      <c r="F1705" t="s">
        <v>205</v>
      </c>
      <c r="G1705" t="s">
        <v>5054</v>
      </c>
      <c r="H1705" t="s">
        <v>22</v>
      </c>
      <c r="I1705" t="s">
        <v>384</v>
      </c>
      <c r="J1705" t="s">
        <v>233</v>
      </c>
      <c r="K1705" t="s">
        <v>4056</v>
      </c>
      <c r="L1705" t="s">
        <v>211</v>
      </c>
      <c r="M1705" t="str">
        <f>_430_CS_COMBOCODES[[#This Row],[Dept ID]]&amp;_430_CS_COMBOCODES[[#This Row],[Fund]]</f>
        <v>141730914000</v>
      </c>
    </row>
    <row r="1706" spans="1:13" hidden="1" x14ac:dyDescent="0.3">
      <c r="A1706" s="8">
        <v>43132</v>
      </c>
      <c r="B1706" t="s">
        <v>21</v>
      </c>
      <c r="C1706" t="s">
        <v>5140</v>
      </c>
      <c r="D1706" t="s">
        <v>5141</v>
      </c>
      <c r="E1706" t="s">
        <v>5142</v>
      </c>
      <c r="F1706" t="s">
        <v>205</v>
      </c>
      <c r="G1706" t="s">
        <v>5143</v>
      </c>
      <c r="H1706" t="s">
        <v>22</v>
      </c>
      <c r="I1706" t="s">
        <v>2681</v>
      </c>
      <c r="J1706" t="s">
        <v>227</v>
      </c>
      <c r="K1706" t="s">
        <v>266</v>
      </c>
      <c r="L1706" t="s">
        <v>211</v>
      </c>
      <c r="M1706" t="str">
        <f>_430_CS_COMBOCODES[[#This Row],[Dept ID]]&amp;_430_CS_COMBOCODES[[#This Row],[Fund]]</f>
        <v>151001015000</v>
      </c>
    </row>
    <row r="1707" spans="1:13" hidden="1" x14ac:dyDescent="0.3">
      <c r="A1707" s="8">
        <v>43282</v>
      </c>
      <c r="B1707" t="s">
        <v>201</v>
      </c>
      <c r="C1707" t="s">
        <v>5144</v>
      </c>
      <c r="D1707" t="s">
        <v>5145</v>
      </c>
      <c r="E1707" t="s">
        <v>5146</v>
      </c>
      <c r="F1707" t="s">
        <v>205</v>
      </c>
      <c r="G1707" t="s">
        <v>5147</v>
      </c>
      <c r="H1707" t="s">
        <v>22</v>
      </c>
      <c r="I1707" t="s">
        <v>384</v>
      </c>
      <c r="J1707" t="s">
        <v>259</v>
      </c>
      <c r="K1707" t="s">
        <v>382</v>
      </c>
      <c r="L1707" t="s">
        <v>211</v>
      </c>
      <c r="M1707" t="str">
        <f>_430_CS_COMBOCODES[[#This Row],[Dept ID]]&amp;_430_CS_COMBOCODES[[#This Row],[Fund]]</f>
        <v>141741014000</v>
      </c>
    </row>
    <row r="1708" spans="1:13" hidden="1" x14ac:dyDescent="0.3">
      <c r="A1708" s="8">
        <v>44013</v>
      </c>
      <c r="B1708" t="s">
        <v>21</v>
      </c>
      <c r="C1708" t="s">
        <v>5148</v>
      </c>
      <c r="D1708" t="s">
        <v>5149</v>
      </c>
      <c r="E1708" t="s">
        <v>22</v>
      </c>
      <c r="F1708" t="s">
        <v>205</v>
      </c>
      <c r="G1708" t="s">
        <v>612</v>
      </c>
      <c r="H1708" t="s">
        <v>22</v>
      </c>
      <c r="I1708" t="s">
        <v>754</v>
      </c>
      <c r="J1708" t="s">
        <v>227</v>
      </c>
      <c r="K1708" t="s">
        <v>266</v>
      </c>
      <c r="L1708" t="s">
        <v>211</v>
      </c>
      <c r="M1708" t="str">
        <f>_430_CS_COMBOCODES[[#This Row],[Dept ID]]&amp;_430_CS_COMBOCODES[[#This Row],[Fund]]</f>
        <v>101202010500</v>
      </c>
    </row>
    <row r="1709" spans="1:13" hidden="1" x14ac:dyDescent="0.3">
      <c r="A1709" s="8">
        <v>42917</v>
      </c>
      <c r="B1709" t="s">
        <v>21</v>
      </c>
      <c r="C1709" t="s">
        <v>5150</v>
      </c>
      <c r="D1709" t="s">
        <v>5151</v>
      </c>
      <c r="E1709" t="s">
        <v>5152</v>
      </c>
      <c r="F1709" t="s">
        <v>205</v>
      </c>
      <c r="G1709" t="s">
        <v>2341</v>
      </c>
      <c r="H1709" t="s">
        <v>22</v>
      </c>
      <c r="I1709" t="s">
        <v>556</v>
      </c>
      <c r="J1709" t="s">
        <v>227</v>
      </c>
      <c r="K1709" t="s">
        <v>266</v>
      </c>
      <c r="L1709" t="s">
        <v>211</v>
      </c>
      <c r="M1709" t="str">
        <f>_430_CS_COMBOCODES[[#This Row],[Dept ID]]&amp;_430_CS_COMBOCODES[[#This Row],[Fund]]</f>
        <v>100303310600</v>
      </c>
    </row>
    <row r="1710" spans="1:13" hidden="1" x14ac:dyDescent="0.3">
      <c r="A1710" s="8">
        <v>42917</v>
      </c>
      <c r="B1710" t="s">
        <v>21</v>
      </c>
      <c r="C1710" t="s">
        <v>5153</v>
      </c>
      <c r="D1710" t="s">
        <v>4451</v>
      </c>
      <c r="E1710" t="s">
        <v>4451</v>
      </c>
      <c r="F1710" t="s">
        <v>205</v>
      </c>
      <c r="G1710" t="s">
        <v>4453</v>
      </c>
      <c r="H1710" t="s">
        <v>22</v>
      </c>
      <c r="I1710" t="s">
        <v>754</v>
      </c>
      <c r="J1710" t="s">
        <v>227</v>
      </c>
      <c r="K1710" t="s">
        <v>266</v>
      </c>
      <c r="L1710" t="s">
        <v>211</v>
      </c>
      <c r="M1710" t="str">
        <f>_430_CS_COMBOCODES[[#This Row],[Dept ID]]&amp;_430_CS_COMBOCODES[[#This Row],[Fund]]</f>
        <v>100301610500</v>
      </c>
    </row>
    <row r="1711" spans="1:13" hidden="1" x14ac:dyDescent="0.3">
      <c r="A1711" s="8">
        <v>42917</v>
      </c>
      <c r="B1711" t="s">
        <v>21</v>
      </c>
      <c r="C1711" t="s">
        <v>5154</v>
      </c>
      <c r="D1711" t="s">
        <v>5155</v>
      </c>
      <c r="E1711" t="s">
        <v>5156</v>
      </c>
      <c r="F1711" t="s">
        <v>205</v>
      </c>
      <c r="G1711" t="s">
        <v>5157</v>
      </c>
      <c r="H1711" t="s">
        <v>22</v>
      </c>
      <c r="I1711" t="s">
        <v>265</v>
      </c>
      <c r="J1711" t="s">
        <v>227</v>
      </c>
      <c r="K1711" t="s">
        <v>266</v>
      </c>
      <c r="L1711" t="s">
        <v>211</v>
      </c>
      <c r="M1711" t="str">
        <f>_430_CS_COMBOCODES[[#This Row],[Dept ID]]&amp;_430_CS_COMBOCODES[[#This Row],[Fund]]</f>
        <v>100603010000</v>
      </c>
    </row>
    <row r="1712" spans="1:13" hidden="1" x14ac:dyDescent="0.3">
      <c r="A1712" s="8">
        <v>43584</v>
      </c>
      <c r="B1712" t="s">
        <v>201</v>
      </c>
      <c r="C1712" t="s">
        <v>5158</v>
      </c>
      <c r="D1712" t="s">
        <v>5159</v>
      </c>
      <c r="E1712" t="s">
        <v>5160</v>
      </c>
      <c r="F1712" t="s">
        <v>205</v>
      </c>
      <c r="G1712" t="s">
        <v>5161</v>
      </c>
      <c r="H1712" t="s">
        <v>22</v>
      </c>
      <c r="I1712" t="s">
        <v>556</v>
      </c>
      <c r="J1712" t="s">
        <v>227</v>
      </c>
      <c r="K1712" t="s">
        <v>266</v>
      </c>
      <c r="L1712" t="s">
        <v>211</v>
      </c>
      <c r="M1712" t="str">
        <f>_430_CS_COMBOCODES[[#This Row],[Dept ID]]&amp;_430_CS_COMBOCODES[[#This Row],[Fund]]</f>
        <v>100401210600</v>
      </c>
    </row>
    <row r="1713" spans="1:13" hidden="1" x14ac:dyDescent="0.3">
      <c r="A1713" s="8">
        <v>42917</v>
      </c>
      <c r="B1713" t="s">
        <v>21</v>
      </c>
      <c r="C1713" t="s">
        <v>5162</v>
      </c>
      <c r="D1713" t="s">
        <v>5163</v>
      </c>
      <c r="E1713" t="s">
        <v>3888</v>
      </c>
      <c r="F1713" t="s">
        <v>205</v>
      </c>
      <c r="G1713" t="s">
        <v>5164</v>
      </c>
      <c r="H1713" t="s">
        <v>22</v>
      </c>
      <c r="I1713" t="s">
        <v>3890</v>
      </c>
      <c r="J1713" t="s">
        <v>3891</v>
      </c>
      <c r="K1713" t="s">
        <v>19</v>
      </c>
      <c r="L1713" t="s">
        <v>211</v>
      </c>
      <c r="M1713" t="str">
        <f>_430_CS_COMBOCODES[[#This Row],[Dept ID]]&amp;_430_CS_COMBOCODES[[#This Row],[Fund]]</f>
        <v>128900012280</v>
      </c>
    </row>
    <row r="1714" spans="1:13" hidden="1" x14ac:dyDescent="0.3">
      <c r="A1714" s="8">
        <v>42917</v>
      </c>
      <c r="B1714" t="s">
        <v>21</v>
      </c>
      <c r="C1714" t="s">
        <v>5165</v>
      </c>
      <c r="D1714" t="s">
        <v>5166</v>
      </c>
      <c r="E1714" t="s">
        <v>4968</v>
      </c>
      <c r="F1714" t="s">
        <v>205</v>
      </c>
      <c r="G1714" t="s">
        <v>5167</v>
      </c>
      <c r="H1714" t="s">
        <v>22</v>
      </c>
      <c r="I1714" t="s">
        <v>265</v>
      </c>
      <c r="J1714" t="s">
        <v>227</v>
      </c>
      <c r="K1714" t="s">
        <v>266</v>
      </c>
      <c r="L1714" t="s">
        <v>211</v>
      </c>
      <c r="M1714" t="str">
        <f>_430_CS_COMBOCODES[[#This Row],[Dept ID]]&amp;_430_CS_COMBOCODES[[#This Row],[Fund]]</f>
        <v>100203510000</v>
      </c>
    </row>
    <row r="1715" spans="1:13" hidden="1" x14ac:dyDescent="0.3">
      <c r="A1715" s="8">
        <v>42917</v>
      </c>
      <c r="B1715" t="s">
        <v>21</v>
      </c>
      <c r="C1715" t="s">
        <v>5168</v>
      </c>
      <c r="D1715" t="s">
        <v>5149</v>
      </c>
      <c r="E1715" t="s">
        <v>5169</v>
      </c>
      <c r="F1715" t="s">
        <v>205</v>
      </c>
      <c r="G1715" t="s">
        <v>612</v>
      </c>
      <c r="H1715" t="s">
        <v>22</v>
      </c>
      <c r="I1715" t="s">
        <v>265</v>
      </c>
      <c r="J1715" t="s">
        <v>227</v>
      </c>
      <c r="K1715" t="s">
        <v>266</v>
      </c>
      <c r="L1715" t="s">
        <v>211</v>
      </c>
      <c r="M1715" t="str">
        <f>_430_CS_COMBOCODES[[#This Row],[Dept ID]]&amp;_430_CS_COMBOCODES[[#This Row],[Fund]]</f>
        <v>101202010000</v>
      </c>
    </row>
    <row r="1716" spans="1:13" hidden="1" x14ac:dyDescent="0.3">
      <c r="A1716" s="8">
        <v>43891</v>
      </c>
      <c r="B1716" t="s">
        <v>21</v>
      </c>
      <c r="C1716" t="s">
        <v>5170</v>
      </c>
      <c r="D1716" t="s">
        <v>5171</v>
      </c>
      <c r="E1716" t="s">
        <v>22</v>
      </c>
      <c r="F1716" t="s">
        <v>205</v>
      </c>
      <c r="G1716" t="s">
        <v>2337</v>
      </c>
      <c r="H1716" t="s">
        <v>22</v>
      </c>
      <c r="I1716" t="s">
        <v>265</v>
      </c>
      <c r="J1716" t="s">
        <v>209</v>
      </c>
      <c r="K1716" t="s">
        <v>266</v>
      </c>
      <c r="L1716" t="s">
        <v>211</v>
      </c>
      <c r="M1716" t="str">
        <f>_430_CS_COMBOCODES[[#This Row],[Dept ID]]&amp;_430_CS_COMBOCODES[[#This Row],[Fund]]</f>
        <v>104922210000</v>
      </c>
    </row>
    <row r="1717" spans="1:13" hidden="1" x14ac:dyDescent="0.3">
      <c r="A1717" s="8">
        <v>42917</v>
      </c>
      <c r="B1717" t="s">
        <v>21</v>
      </c>
      <c r="C1717" t="s">
        <v>5172</v>
      </c>
      <c r="D1717" t="s">
        <v>5173</v>
      </c>
      <c r="E1717" t="s">
        <v>5174</v>
      </c>
      <c r="F1717" t="s">
        <v>205</v>
      </c>
      <c r="G1717" t="s">
        <v>370</v>
      </c>
      <c r="H1717" t="s">
        <v>22</v>
      </c>
      <c r="I1717" t="s">
        <v>265</v>
      </c>
      <c r="J1717" t="s">
        <v>227</v>
      </c>
      <c r="K1717" t="s">
        <v>266</v>
      </c>
      <c r="L1717" t="s">
        <v>211</v>
      </c>
      <c r="M1717" t="str">
        <f>_430_CS_COMBOCODES[[#This Row],[Dept ID]]&amp;_430_CS_COMBOCODES[[#This Row],[Fund]]</f>
        <v>101107010000</v>
      </c>
    </row>
    <row r="1718" spans="1:13" hidden="1" x14ac:dyDescent="0.3">
      <c r="A1718" s="8">
        <v>42917</v>
      </c>
      <c r="B1718" t="s">
        <v>21</v>
      </c>
      <c r="C1718" t="s">
        <v>5175</v>
      </c>
      <c r="D1718" t="s">
        <v>5176</v>
      </c>
      <c r="E1718" t="s">
        <v>5177</v>
      </c>
      <c r="F1718" t="s">
        <v>205</v>
      </c>
      <c r="G1718" t="s">
        <v>5178</v>
      </c>
      <c r="H1718" t="s">
        <v>22</v>
      </c>
      <c r="I1718" t="s">
        <v>2358</v>
      </c>
      <c r="J1718" t="s">
        <v>4061</v>
      </c>
      <c r="K1718" t="s">
        <v>266</v>
      </c>
      <c r="L1718" t="s">
        <v>211</v>
      </c>
      <c r="M1718" t="str">
        <f>_430_CS_COMBOCODES[[#This Row],[Dept ID]]&amp;_430_CS_COMBOCODES[[#This Row],[Fund]]</f>
        <v>139000013000</v>
      </c>
    </row>
    <row r="1719" spans="1:13" hidden="1" x14ac:dyDescent="0.3">
      <c r="A1719" s="8">
        <v>42917</v>
      </c>
      <c r="B1719" t="s">
        <v>21</v>
      </c>
      <c r="C1719" t="s">
        <v>5179</v>
      </c>
      <c r="D1719" t="s">
        <v>5180</v>
      </c>
      <c r="E1719" t="s">
        <v>5181</v>
      </c>
      <c r="F1719" t="s">
        <v>205</v>
      </c>
      <c r="G1719" t="s">
        <v>5182</v>
      </c>
      <c r="H1719" t="s">
        <v>22</v>
      </c>
      <c r="I1719" t="s">
        <v>1812</v>
      </c>
      <c r="J1719" t="s">
        <v>1813</v>
      </c>
      <c r="K1719" t="s">
        <v>401</v>
      </c>
      <c r="L1719" t="s">
        <v>211</v>
      </c>
      <c r="M1719" t="str">
        <f>_430_CS_COMBOCODES[[#This Row],[Dept ID]]&amp;_430_CS_COMBOCODES[[#This Row],[Fund]]</f>
        <v>122500012270</v>
      </c>
    </row>
    <row r="1720" spans="1:13" hidden="1" x14ac:dyDescent="0.3">
      <c r="A1720" s="8">
        <v>42917</v>
      </c>
      <c r="B1720" t="s">
        <v>21</v>
      </c>
      <c r="C1720" t="s">
        <v>5183</v>
      </c>
      <c r="D1720" t="s">
        <v>5184</v>
      </c>
      <c r="E1720" t="s">
        <v>5185</v>
      </c>
      <c r="F1720" t="s">
        <v>205</v>
      </c>
      <c r="G1720" t="s">
        <v>5186</v>
      </c>
      <c r="H1720" t="s">
        <v>22</v>
      </c>
      <c r="I1720" t="s">
        <v>754</v>
      </c>
      <c r="J1720" t="s">
        <v>1568</v>
      </c>
      <c r="K1720" t="s">
        <v>266</v>
      </c>
      <c r="L1720" t="s">
        <v>211</v>
      </c>
      <c r="M1720" t="str">
        <f>_430_CS_COMBOCODES[[#This Row],[Dept ID]]&amp;_430_CS_COMBOCODES[[#This Row],[Fund]]</f>
        <v>105231010500</v>
      </c>
    </row>
    <row r="1721" spans="1:13" hidden="1" x14ac:dyDescent="0.3">
      <c r="A1721" s="8">
        <v>42917</v>
      </c>
      <c r="B1721" t="s">
        <v>21</v>
      </c>
      <c r="C1721" t="s">
        <v>5187</v>
      </c>
      <c r="D1721" t="s">
        <v>5188</v>
      </c>
      <c r="E1721" t="s">
        <v>5189</v>
      </c>
      <c r="F1721" t="s">
        <v>205</v>
      </c>
      <c r="G1721" t="s">
        <v>5190</v>
      </c>
      <c r="H1721" t="s">
        <v>22</v>
      </c>
      <c r="I1721" t="s">
        <v>556</v>
      </c>
      <c r="J1721" t="s">
        <v>227</v>
      </c>
      <c r="K1721" t="s">
        <v>266</v>
      </c>
      <c r="L1721" t="s">
        <v>211</v>
      </c>
      <c r="M1721" t="str">
        <f>_430_CS_COMBOCODES[[#This Row],[Dept ID]]&amp;_430_CS_COMBOCODES[[#This Row],[Fund]]</f>
        <v>100207610600</v>
      </c>
    </row>
    <row r="1722" spans="1:13" hidden="1" x14ac:dyDescent="0.3">
      <c r="A1722" s="8">
        <v>42917</v>
      </c>
      <c r="B1722" t="s">
        <v>21</v>
      </c>
      <c r="C1722" t="s">
        <v>5191</v>
      </c>
      <c r="D1722" t="s">
        <v>5192</v>
      </c>
      <c r="E1722" t="s">
        <v>4561</v>
      </c>
      <c r="F1722" t="s">
        <v>205</v>
      </c>
      <c r="G1722" t="s">
        <v>5193</v>
      </c>
      <c r="H1722" t="s">
        <v>22</v>
      </c>
      <c r="I1722" t="s">
        <v>2358</v>
      </c>
      <c r="J1722" t="s">
        <v>2359</v>
      </c>
      <c r="K1722" t="s">
        <v>266</v>
      </c>
      <c r="L1722" t="s">
        <v>211</v>
      </c>
      <c r="M1722" t="str">
        <f>_430_CS_COMBOCODES[[#This Row],[Dept ID]]&amp;_430_CS_COMBOCODES[[#This Row],[Fund]]</f>
        <v>135003213000</v>
      </c>
    </row>
    <row r="1723" spans="1:13" hidden="1" x14ac:dyDescent="0.3">
      <c r="A1723" s="8">
        <v>44013</v>
      </c>
      <c r="B1723" t="s">
        <v>201</v>
      </c>
      <c r="C1723" t="s">
        <v>5194</v>
      </c>
      <c r="D1723" t="s">
        <v>5195</v>
      </c>
      <c r="E1723" t="s">
        <v>5196</v>
      </c>
      <c r="F1723" t="s">
        <v>205</v>
      </c>
      <c r="G1723" t="s">
        <v>5197</v>
      </c>
      <c r="H1723" t="s">
        <v>22</v>
      </c>
      <c r="I1723" t="s">
        <v>556</v>
      </c>
      <c r="J1723" t="s">
        <v>227</v>
      </c>
      <c r="K1723" t="s">
        <v>266</v>
      </c>
      <c r="L1723" t="s">
        <v>211</v>
      </c>
      <c r="M1723" t="str">
        <f>_430_CS_COMBOCODES[[#This Row],[Dept ID]]&amp;_430_CS_COMBOCODES[[#This Row],[Fund]]</f>
        <v>101103110600</v>
      </c>
    </row>
    <row r="1724" spans="1:13" hidden="1" x14ac:dyDescent="0.3">
      <c r="A1724" s="8">
        <v>42917</v>
      </c>
      <c r="B1724" t="s">
        <v>21</v>
      </c>
      <c r="C1724" t="s">
        <v>5198</v>
      </c>
      <c r="D1724" t="s">
        <v>5199</v>
      </c>
      <c r="E1724" t="s">
        <v>5200</v>
      </c>
      <c r="F1724" t="s">
        <v>205</v>
      </c>
      <c r="G1724" t="s">
        <v>5201</v>
      </c>
      <c r="H1724" t="s">
        <v>22</v>
      </c>
      <c r="I1724" t="s">
        <v>2358</v>
      </c>
      <c r="J1724" t="s">
        <v>3904</v>
      </c>
      <c r="K1724" t="s">
        <v>266</v>
      </c>
      <c r="L1724" t="s">
        <v>211</v>
      </c>
      <c r="M1724" t="str">
        <f>_430_CS_COMBOCODES[[#This Row],[Dept ID]]&amp;_430_CS_COMBOCODES[[#This Row],[Fund]]</f>
        <v>132000613000</v>
      </c>
    </row>
    <row r="1725" spans="1:13" hidden="1" x14ac:dyDescent="0.3">
      <c r="A1725" s="8">
        <v>43795</v>
      </c>
      <c r="B1725" t="s">
        <v>21</v>
      </c>
      <c r="C1725" t="s">
        <v>5202</v>
      </c>
      <c r="D1725" t="s">
        <v>3883</v>
      </c>
      <c r="E1725" t="s">
        <v>3884</v>
      </c>
      <c r="F1725" t="s">
        <v>205</v>
      </c>
      <c r="G1725" t="s">
        <v>3885</v>
      </c>
      <c r="H1725" t="s">
        <v>22</v>
      </c>
      <c r="I1725" t="s">
        <v>200</v>
      </c>
      <c r="J1725" t="s">
        <v>259</v>
      </c>
      <c r="K1725" t="s">
        <v>382</v>
      </c>
      <c r="L1725" t="s">
        <v>211</v>
      </c>
      <c r="M1725" t="str">
        <f>_430_CS_COMBOCODES[[#This Row],[Dept ID]]&amp;_430_CS_COMBOCODES[[#This Row],[Fund]]</f>
        <v>141721214100</v>
      </c>
    </row>
    <row r="1726" spans="1:13" hidden="1" x14ac:dyDescent="0.3">
      <c r="A1726" s="8">
        <v>43921</v>
      </c>
      <c r="B1726" t="s">
        <v>201</v>
      </c>
      <c r="C1726" t="s">
        <v>5203</v>
      </c>
      <c r="D1726" t="s">
        <v>5000</v>
      </c>
      <c r="E1726" t="s">
        <v>5001</v>
      </c>
      <c r="F1726" t="s">
        <v>205</v>
      </c>
      <c r="G1726" t="s">
        <v>5002</v>
      </c>
      <c r="H1726" t="s">
        <v>22</v>
      </c>
      <c r="I1726" t="s">
        <v>384</v>
      </c>
      <c r="J1726" t="s">
        <v>259</v>
      </c>
      <c r="K1726" t="s">
        <v>382</v>
      </c>
      <c r="L1726" t="s">
        <v>211</v>
      </c>
      <c r="M1726" t="str">
        <f>_430_CS_COMBOCODES[[#This Row],[Dept ID]]&amp;_430_CS_COMBOCODES[[#This Row],[Fund]]</f>
        <v>141724514000</v>
      </c>
    </row>
    <row r="1727" spans="1:13" hidden="1" x14ac:dyDescent="0.3">
      <c r="A1727" s="8">
        <v>42917</v>
      </c>
      <c r="B1727" t="s">
        <v>21</v>
      </c>
      <c r="C1727" t="s">
        <v>5204</v>
      </c>
      <c r="D1727" t="s">
        <v>4678</v>
      </c>
      <c r="E1727" t="s">
        <v>5205</v>
      </c>
      <c r="F1727" t="s">
        <v>205</v>
      </c>
      <c r="G1727" t="s">
        <v>2808</v>
      </c>
      <c r="H1727" t="s">
        <v>22</v>
      </c>
      <c r="I1727" t="s">
        <v>265</v>
      </c>
      <c r="J1727" t="s">
        <v>227</v>
      </c>
      <c r="K1727" t="s">
        <v>266</v>
      </c>
      <c r="L1727" t="s">
        <v>211</v>
      </c>
      <c r="M1727" t="str">
        <f>_430_CS_COMBOCODES[[#This Row],[Dept ID]]&amp;_430_CS_COMBOCODES[[#This Row],[Fund]]</f>
        <v>101103010000</v>
      </c>
    </row>
    <row r="1728" spans="1:13" hidden="1" x14ac:dyDescent="0.3">
      <c r="A1728" s="8">
        <v>42917</v>
      </c>
      <c r="B1728" t="s">
        <v>21</v>
      </c>
      <c r="C1728" t="s">
        <v>5206</v>
      </c>
      <c r="D1728" t="s">
        <v>5207</v>
      </c>
      <c r="E1728" t="s">
        <v>5208</v>
      </c>
      <c r="F1728" t="s">
        <v>205</v>
      </c>
      <c r="G1728" t="s">
        <v>5209</v>
      </c>
      <c r="H1728" t="s">
        <v>22</v>
      </c>
      <c r="I1728" t="s">
        <v>1710</v>
      </c>
      <c r="J1728" t="s">
        <v>1711</v>
      </c>
      <c r="K1728" t="s">
        <v>401</v>
      </c>
      <c r="L1728" t="s">
        <v>211</v>
      </c>
      <c r="M1728" t="str">
        <f>_430_CS_COMBOCODES[[#This Row],[Dept ID]]&amp;_430_CS_COMBOCODES[[#This Row],[Fund]]</f>
        <v>121208012210</v>
      </c>
    </row>
    <row r="1729" spans="1:13" hidden="1" x14ac:dyDescent="0.3">
      <c r="A1729" s="8">
        <v>43891</v>
      </c>
      <c r="B1729" t="s">
        <v>21</v>
      </c>
      <c r="C1729" t="s">
        <v>5210</v>
      </c>
      <c r="D1729" t="s">
        <v>5211</v>
      </c>
      <c r="E1729" t="s">
        <v>22</v>
      </c>
      <c r="F1729" t="s">
        <v>205</v>
      </c>
      <c r="G1729" t="s">
        <v>5212</v>
      </c>
      <c r="H1729" t="s">
        <v>22</v>
      </c>
      <c r="I1729" t="s">
        <v>754</v>
      </c>
      <c r="J1729" t="s">
        <v>4108</v>
      </c>
      <c r="K1729" t="s">
        <v>266</v>
      </c>
      <c r="L1729" t="s">
        <v>211</v>
      </c>
      <c r="M1729" t="str">
        <f>_430_CS_COMBOCODES[[#This Row],[Dept ID]]&amp;_430_CS_COMBOCODES[[#This Row],[Fund]]</f>
        <v>103918010500</v>
      </c>
    </row>
    <row r="1730" spans="1:13" hidden="1" x14ac:dyDescent="0.3">
      <c r="A1730" s="8">
        <v>42917</v>
      </c>
      <c r="B1730" t="s">
        <v>21</v>
      </c>
      <c r="C1730" t="s">
        <v>5213</v>
      </c>
      <c r="D1730" t="s">
        <v>5214</v>
      </c>
      <c r="E1730" t="s">
        <v>5215</v>
      </c>
      <c r="F1730" t="s">
        <v>205</v>
      </c>
      <c r="G1730" t="s">
        <v>5216</v>
      </c>
      <c r="H1730" t="s">
        <v>22</v>
      </c>
      <c r="I1730" t="s">
        <v>399</v>
      </c>
      <c r="J1730" t="s">
        <v>400</v>
      </c>
      <c r="K1730" t="s">
        <v>401</v>
      </c>
      <c r="L1730" t="s">
        <v>211</v>
      </c>
      <c r="M1730" t="str">
        <f>_430_CS_COMBOCODES[[#This Row],[Dept ID]]&amp;_430_CS_COMBOCODES[[#This Row],[Fund]]</f>
        <v>123200012220</v>
      </c>
    </row>
    <row r="1731" spans="1:13" hidden="1" x14ac:dyDescent="0.3">
      <c r="A1731" s="8">
        <v>42917</v>
      </c>
      <c r="B1731" t="s">
        <v>21</v>
      </c>
      <c r="C1731" t="s">
        <v>5217</v>
      </c>
      <c r="D1731" t="s">
        <v>5218</v>
      </c>
      <c r="E1731" t="s">
        <v>5219</v>
      </c>
      <c r="F1731" t="s">
        <v>205</v>
      </c>
      <c r="G1731" t="s">
        <v>5220</v>
      </c>
      <c r="H1731" t="s">
        <v>22</v>
      </c>
      <c r="I1731" t="s">
        <v>754</v>
      </c>
      <c r="J1731" t="s">
        <v>3934</v>
      </c>
      <c r="K1731" t="s">
        <v>266</v>
      </c>
      <c r="L1731" t="s">
        <v>211</v>
      </c>
      <c r="M1731" t="str">
        <f>_430_CS_COMBOCODES[[#This Row],[Dept ID]]&amp;_430_CS_COMBOCODES[[#This Row],[Fund]]</f>
        <v>109100010500</v>
      </c>
    </row>
    <row r="1732" spans="1:13" hidden="1" x14ac:dyDescent="0.3">
      <c r="A1732" s="8">
        <v>42917</v>
      </c>
      <c r="B1732" t="s">
        <v>21</v>
      </c>
      <c r="C1732" t="s">
        <v>5221</v>
      </c>
      <c r="D1732" t="s">
        <v>5222</v>
      </c>
      <c r="E1732" t="s">
        <v>5223</v>
      </c>
      <c r="F1732" t="s">
        <v>205</v>
      </c>
      <c r="G1732" t="s">
        <v>5224</v>
      </c>
      <c r="H1732" t="s">
        <v>22</v>
      </c>
      <c r="I1732" t="s">
        <v>5112</v>
      </c>
      <c r="J1732" t="s">
        <v>5113</v>
      </c>
      <c r="K1732" t="s">
        <v>401</v>
      </c>
      <c r="L1732" t="s">
        <v>211</v>
      </c>
      <c r="M1732" t="str">
        <f>_430_CS_COMBOCODES[[#This Row],[Dept ID]]&amp;_430_CS_COMBOCODES[[#This Row],[Fund]]</f>
        <v>126520012250</v>
      </c>
    </row>
    <row r="1733" spans="1:13" hidden="1" x14ac:dyDescent="0.3">
      <c r="A1733" s="8">
        <v>42917</v>
      </c>
      <c r="B1733" t="s">
        <v>21</v>
      </c>
      <c r="C1733" t="s">
        <v>5225</v>
      </c>
      <c r="D1733" t="s">
        <v>5226</v>
      </c>
      <c r="E1733" t="s">
        <v>5227</v>
      </c>
      <c r="F1733" t="s">
        <v>205</v>
      </c>
      <c r="G1733" t="s">
        <v>1071</v>
      </c>
      <c r="H1733" t="s">
        <v>22</v>
      </c>
      <c r="I1733" t="s">
        <v>754</v>
      </c>
      <c r="J1733" t="s">
        <v>3410</v>
      </c>
      <c r="K1733" t="s">
        <v>266</v>
      </c>
      <c r="L1733" t="s">
        <v>211</v>
      </c>
      <c r="M1733" t="str">
        <f>_430_CS_COMBOCODES[[#This Row],[Dept ID]]&amp;_430_CS_COMBOCODES[[#This Row],[Fund]]</f>
        <v>106242410500</v>
      </c>
    </row>
    <row r="1734" spans="1:13" hidden="1" x14ac:dyDescent="0.3">
      <c r="A1734" s="8">
        <v>42917</v>
      </c>
      <c r="B1734" t="s">
        <v>21</v>
      </c>
      <c r="C1734" t="s">
        <v>5228</v>
      </c>
      <c r="D1734" t="s">
        <v>5229</v>
      </c>
      <c r="E1734" t="s">
        <v>5230</v>
      </c>
      <c r="F1734" t="s">
        <v>205</v>
      </c>
      <c r="G1734" t="s">
        <v>5231</v>
      </c>
      <c r="H1734" t="s">
        <v>22</v>
      </c>
      <c r="I1734" t="s">
        <v>265</v>
      </c>
      <c r="J1734" t="s">
        <v>227</v>
      </c>
      <c r="K1734" t="s">
        <v>266</v>
      </c>
      <c r="L1734" t="s">
        <v>211</v>
      </c>
      <c r="M1734" t="str">
        <f>_430_CS_COMBOCODES[[#This Row],[Dept ID]]&amp;_430_CS_COMBOCODES[[#This Row],[Fund]]</f>
        <v>101201010000</v>
      </c>
    </row>
    <row r="1735" spans="1:13" hidden="1" x14ac:dyDescent="0.3">
      <c r="A1735" s="8">
        <v>43921</v>
      </c>
      <c r="B1735" t="s">
        <v>201</v>
      </c>
      <c r="C1735" t="s">
        <v>5232</v>
      </c>
      <c r="D1735" t="s">
        <v>4355</v>
      </c>
      <c r="E1735" t="s">
        <v>4356</v>
      </c>
      <c r="F1735" t="s">
        <v>205</v>
      </c>
      <c r="G1735" t="s">
        <v>4357</v>
      </c>
      <c r="H1735" t="s">
        <v>22</v>
      </c>
      <c r="I1735" t="s">
        <v>384</v>
      </c>
      <c r="J1735" t="s">
        <v>259</v>
      </c>
      <c r="K1735" t="s">
        <v>382</v>
      </c>
      <c r="L1735" t="s">
        <v>211</v>
      </c>
      <c r="M1735" t="str">
        <f>_430_CS_COMBOCODES[[#This Row],[Dept ID]]&amp;_430_CS_COMBOCODES[[#This Row],[Fund]]</f>
        <v>141749914000</v>
      </c>
    </row>
    <row r="1736" spans="1:13" hidden="1" x14ac:dyDescent="0.3">
      <c r="A1736" s="8">
        <v>42917</v>
      </c>
      <c r="B1736" t="s">
        <v>21</v>
      </c>
      <c r="C1736" t="s">
        <v>5233</v>
      </c>
      <c r="D1736" t="s">
        <v>5234</v>
      </c>
      <c r="E1736" t="s">
        <v>5235</v>
      </c>
      <c r="F1736" t="s">
        <v>205</v>
      </c>
      <c r="G1736" t="s">
        <v>5236</v>
      </c>
      <c r="H1736" t="s">
        <v>22</v>
      </c>
      <c r="I1736" t="s">
        <v>754</v>
      </c>
      <c r="J1736" t="s">
        <v>1594</v>
      </c>
      <c r="K1736" t="s">
        <v>266</v>
      </c>
      <c r="L1736" t="s">
        <v>211</v>
      </c>
      <c r="M1736" t="str">
        <f>_430_CS_COMBOCODES[[#This Row],[Dept ID]]&amp;_430_CS_COMBOCODES[[#This Row],[Fund]]</f>
        <v>105130910500</v>
      </c>
    </row>
    <row r="1737" spans="1:13" hidden="1" x14ac:dyDescent="0.3">
      <c r="A1737" s="8">
        <v>44013</v>
      </c>
      <c r="B1737" t="s">
        <v>21</v>
      </c>
      <c r="C1737" t="s">
        <v>5237</v>
      </c>
      <c r="D1737" t="s">
        <v>5229</v>
      </c>
      <c r="E1737" t="s">
        <v>22</v>
      </c>
      <c r="F1737" t="s">
        <v>205</v>
      </c>
      <c r="G1737" t="s">
        <v>5231</v>
      </c>
      <c r="H1737" t="s">
        <v>22</v>
      </c>
      <c r="I1737" t="s">
        <v>754</v>
      </c>
      <c r="J1737" t="s">
        <v>227</v>
      </c>
      <c r="K1737" t="s">
        <v>266</v>
      </c>
      <c r="L1737" t="s">
        <v>211</v>
      </c>
      <c r="M1737" t="str">
        <f>_430_CS_COMBOCODES[[#This Row],[Dept ID]]&amp;_430_CS_COMBOCODES[[#This Row],[Fund]]</f>
        <v>101201010500</v>
      </c>
    </row>
    <row r="1738" spans="1:13" hidden="1" x14ac:dyDescent="0.3">
      <c r="A1738" s="8">
        <v>42918</v>
      </c>
      <c r="B1738" t="s">
        <v>201</v>
      </c>
      <c r="C1738" t="s">
        <v>5238</v>
      </c>
      <c r="D1738" t="s">
        <v>5239</v>
      </c>
      <c r="E1738" t="s">
        <v>5240</v>
      </c>
      <c r="F1738" t="s">
        <v>205</v>
      </c>
      <c r="G1738" t="s">
        <v>5241</v>
      </c>
      <c r="H1738" t="s">
        <v>22</v>
      </c>
      <c r="I1738" t="s">
        <v>556</v>
      </c>
      <c r="J1738" t="s">
        <v>1775</v>
      </c>
      <c r="K1738" t="s">
        <v>266</v>
      </c>
      <c r="L1738" t="s">
        <v>211</v>
      </c>
      <c r="M1738" t="str">
        <f>_430_CS_COMBOCODES[[#This Row],[Dept ID]]&amp;_430_CS_COMBOCODES[[#This Row],[Fund]]</f>
        <v>106645110600</v>
      </c>
    </row>
    <row r="1739" spans="1:13" hidden="1" x14ac:dyDescent="0.3">
      <c r="A1739" s="8">
        <v>42917</v>
      </c>
      <c r="B1739" t="s">
        <v>21</v>
      </c>
      <c r="C1739" t="s">
        <v>5242</v>
      </c>
      <c r="D1739" t="s">
        <v>5243</v>
      </c>
      <c r="E1739" t="s">
        <v>5244</v>
      </c>
      <c r="F1739" t="s">
        <v>205</v>
      </c>
      <c r="G1739" t="s">
        <v>5245</v>
      </c>
      <c r="H1739" t="s">
        <v>22</v>
      </c>
      <c r="I1739" t="s">
        <v>754</v>
      </c>
      <c r="J1739" t="s">
        <v>3340</v>
      </c>
      <c r="K1739" t="s">
        <v>266</v>
      </c>
      <c r="L1739" t="s">
        <v>211</v>
      </c>
      <c r="M1739" t="str">
        <f>_430_CS_COMBOCODES[[#This Row],[Dept ID]]&amp;_430_CS_COMBOCODES[[#This Row],[Fund]]</f>
        <v>105532010500</v>
      </c>
    </row>
    <row r="1740" spans="1:13" hidden="1" x14ac:dyDescent="0.3">
      <c r="A1740" s="8">
        <v>43922</v>
      </c>
      <c r="B1740" t="s">
        <v>21</v>
      </c>
      <c r="C1740" t="s">
        <v>5246</v>
      </c>
      <c r="D1740" t="s">
        <v>5247</v>
      </c>
      <c r="E1740" t="s">
        <v>5248</v>
      </c>
      <c r="F1740" t="s">
        <v>205</v>
      </c>
      <c r="G1740" t="s">
        <v>5249</v>
      </c>
      <c r="H1740" t="s">
        <v>22</v>
      </c>
      <c r="I1740" t="s">
        <v>384</v>
      </c>
      <c r="J1740" t="s">
        <v>259</v>
      </c>
      <c r="K1740" t="s">
        <v>3977</v>
      </c>
      <c r="L1740" t="s">
        <v>211</v>
      </c>
      <c r="M1740" t="str">
        <f>_430_CS_COMBOCODES[[#This Row],[Dept ID]]&amp;_430_CS_COMBOCODES[[#This Row],[Fund]]</f>
        <v>141761114000</v>
      </c>
    </row>
    <row r="1741" spans="1:13" hidden="1" x14ac:dyDescent="0.3">
      <c r="A1741" s="8">
        <v>42917</v>
      </c>
      <c r="B1741" t="s">
        <v>21</v>
      </c>
      <c r="C1741" t="s">
        <v>5250</v>
      </c>
      <c r="D1741" t="s">
        <v>3893</v>
      </c>
      <c r="E1741" t="s">
        <v>5251</v>
      </c>
      <c r="F1741" t="s">
        <v>205</v>
      </c>
      <c r="G1741" t="s">
        <v>3895</v>
      </c>
      <c r="H1741" t="s">
        <v>22</v>
      </c>
      <c r="I1741" t="s">
        <v>754</v>
      </c>
      <c r="J1741" t="s">
        <v>760</v>
      </c>
      <c r="K1741" t="s">
        <v>266</v>
      </c>
      <c r="L1741" t="s">
        <v>211</v>
      </c>
      <c r="M1741" t="str">
        <f>_430_CS_COMBOCODES[[#This Row],[Dept ID]]&amp;_430_CS_COMBOCODES[[#This Row],[Fund]]</f>
        <v>105030010500</v>
      </c>
    </row>
    <row r="1742" spans="1:13" hidden="1" x14ac:dyDescent="0.3">
      <c r="A1742" s="8">
        <v>42917</v>
      </c>
      <c r="B1742" t="s">
        <v>21</v>
      </c>
      <c r="C1742" t="s">
        <v>5252</v>
      </c>
      <c r="D1742" t="s">
        <v>5253</v>
      </c>
      <c r="E1742" t="s">
        <v>5254</v>
      </c>
      <c r="F1742" t="s">
        <v>205</v>
      </c>
      <c r="G1742" t="s">
        <v>5255</v>
      </c>
      <c r="H1742" t="s">
        <v>22</v>
      </c>
      <c r="I1742" t="s">
        <v>754</v>
      </c>
      <c r="J1742" t="s">
        <v>4775</v>
      </c>
      <c r="K1742" t="s">
        <v>266</v>
      </c>
      <c r="L1742" t="s">
        <v>211</v>
      </c>
      <c r="M1742" t="str">
        <f>_430_CS_COMBOCODES[[#This Row],[Dept ID]]&amp;_430_CS_COMBOCODES[[#This Row],[Fund]]</f>
        <v>103309610500</v>
      </c>
    </row>
    <row r="1743" spans="1:13" hidden="1" x14ac:dyDescent="0.3">
      <c r="A1743" s="8">
        <v>42917</v>
      </c>
      <c r="B1743" t="s">
        <v>21</v>
      </c>
      <c r="C1743" t="s">
        <v>5256</v>
      </c>
      <c r="D1743" t="s">
        <v>5257</v>
      </c>
      <c r="E1743" t="s">
        <v>5258</v>
      </c>
      <c r="F1743" t="s">
        <v>205</v>
      </c>
      <c r="G1743" t="s">
        <v>5259</v>
      </c>
      <c r="H1743" t="s">
        <v>22</v>
      </c>
      <c r="I1743" t="s">
        <v>754</v>
      </c>
      <c r="J1743" t="s">
        <v>1594</v>
      </c>
      <c r="K1743" t="s">
        <v>266</v>
      </c>
      <c r="L1743" t="s">
        <v>211</v>
      </c>
      <c r="M1743" t="str">
        <f>_430_CS_COMBOCODES[[#This Row],[Dept ID]]&amp;_430_CS_COMBOCODES[[#This Row],[Fund]]</f>
        <v>105531010500</v>
      </c>
    </row>
    <row r="1744" spans="1:13" hidden="1" x14ac:dyDescent="0.3">
      <c r="A1744" s="8">
        <v>42917</v>
      </c>
      <c r="B1744" t="s">
        <v>21</v>
      </c>
      <c r="C1744" t="s">
        <v>5260</v>
      </c>
      <c r="D1744" t="s">
        <v>5261</v>
      </c>
      <c r="E1744" t="s">
        <v>5262</v>
      </c>
      <c r="F1744" t="s">
        <v>205</v>
      </c>
      <c r="G1744" t="s">
        <v>439</v>
      </c>
      <c r="H1744" t="s">
        <v>22</v>
      </c>
      <c r="I1744" t="s">
        <v>265</v>
      </c>
      <c r="J1744" t="s">
        <v>227</v>
      </c>
      <c r="K1744" t="s">
        <v>266</v>
      </c>
      <c r="L1744" t="s">
        <v>211</v>
      </c>
      <c r="M1744" t="str">
        <f>_430_CS_COMBOCODES[[#This Row],[Dept ID]]&amp;_430_CS_COMBOCODES[[#This Row],[Fund]]</f>
        <v>101003010000</v>
      </c>
    </row>
    <row r="1745" spans="1:13" hidden="1" x14ac:dyDescent="0.3">
      <c r="A1745" s="8">
        <v>43647</v>
      </c>
      <c r="B1745" t="s">
        <v>21</v>
      </c>
      <c r="C1745" t="s">
        <v>5263</v>
      </c>
      <c r="D1745" t="s">
        <v>4842</v>
      </c>
      <c r="E1745" t="s">
        <v>4843</v>
      </c>
      <c r="F1745" t="s">
        <v>205</v>
      </c>
      <c r="G1745" t="s">
        <v>4844</v>
      </c>
      <c r="H1745" t="s">
        <v>22</v>
      </c>
      <c r="I1745" t="s">
        <v>200</v>
      </c>
      <c r="J1745" t="s">
        <v>1568</v>
      </c>
      <c r="K1745" t="s">
        <v>1560</v>
      </c>
      <c r="L1745" t="s">
        <v>211</v>
      </c>
      <c r="M1745" t="str">
        <f>_430_CS_COMBOCODES[[#This Row],[Dept ID]]&amp;_430_CS_COMBOCODES[[#This Row],[Fund]]</f>
        <v>141774014100</v>
      </c>
    </row>
    <row r="1746" spans="1:13" hidden="1" x14ac:dyDescent="0.3">
      <c r="A1746" s="8">
        <v>42917</v>
      </c>
      <c r="B1746" t="s">
        <v>21</v>
      </c>
      <c r="C1746" t="s">
        <v>5264</v>
      </c>
      <c r="D1746" t="s">
        <v>5265</v>
      </c>
      <c r="E1746" t="s">
        <v>5266</v>
      </c>
      <c r="F1746" t="s">
        <v>205</v>
      </c>
      <c r="G1746" t="s">
        <v>1039</v>
      </c>
      <c r="H1746" t="s">
        <v>22</v>
      </c>
      <c r="I1746" t="s">
        <v>754</v>
      </c>
      <c r="J1746" t="s">
        <v>5121</v>
      </c>
      <c r="K1746" t="s">
        <v>266</v>
      </c>
      <c r="L1746" t="s">
        <v>211</v>
      </c>
      <c r="M1746" t="str">
        <f>_430_CS_COMBOCODES[[#This Row],[Dept ID]]&amp;_430_CS_COMBOCODES[[#This Row],[Fund]]</f>
        <v>100206110500</v>
      </c>
    </row>
    <row r="1747" spans="1:13" hidden="1" x14ac:dyDescent="0.3">
      <c r="A1747" s="8">
        <v>42917</v>
      </c>
      <c r="B1747" t="s">
        <v>21</v>
      </c>
      <c r="C1747" t="s">
        <v>5267</v>
      </c>
      <c r="D1747" t="s">
        <v>5268</v>
      </c>
      <c r="E1747" t="s">
        <v>5269</v>
      </c>
      <c r="F1747" t="s">
        <v>205</v>
      </c>
      <c r="G1747" t="s">
        <v>5270</v>
      </c>
      <c r="H1747" t="s">
        <v>22</v>
      </c>
      <c r="I1747" t="s">
        <v>1710</v>
      </c>
      <c r="J1747" t="s">
        <v>1711</v>
      </c>
      <c r="K1747" t="s">
        <v>401</v>
      </c>
      <c r="L1747" t="s">
        <v>211</v>
      </c>
      <c r="M1747" t="str">
        <f>_430_CS_COMBOCODES[[#This Row],[Dept ID]]&amp;_430_CS_COMBOCODES[[#This Row],[Fund]]</f>
        <v>121100112210</v>
      </c>
    </row>
    <row r="1748" spans="1:13" hidden="1" x14ac:dyDescent="0.3">
      <c r="A1748" s="8">
        <v>42917</v>
      </c>
      <c r="B1748" t="s">
        <v>21</v>
      </c>
      <c r="C1748" t="s">
        <v>5271</v>
      </c>
      <c r="D1748" t="s">
        <v>5272</v>
      </c>
      <c r="E1748" t="s">
        <v>5273</v>
      </c>
      <c r="F1748" t="s">
        <v>205</v>
      </c>
      <c r="G1748" t="s">
        <v>2337</v>
      </c>
      <c r="H1748" t="s">
        <v>22</v>
      </c>
      <c r="I1748" t="s">
        <v>265</v>
      </c>
      <c r="J1748" t="s">
        <v>760</v>
      </c>
      <c r="K1748" t="s">
        <v>266</v>
      </c>
      <c r="L1748" t="s">
        <v>211</v>
      </c>
      <c r="M1748" t="str">
        <f>_430_CS_COMBOCODES[[#This Row],[Dept ID]]&amp;_430_CS_COMBOCODES[[#This Row],[Fund]]</f>
        <v>104922210000</v>
      </c>
    </row>
    <row r="1749" spans="1:13" hidden="1" x14ac:dyDescent="0.3">
      <c r="A1749" s="8">
        <v>42917</v>
      </c>
      <c r="B1749" t="s">
        <v>21</v>
      </c>
      <c r="C1749" t="s">
        <v>5274</v>
      </c>
      <c r="D1749" t="s">
        <v>5275</v>
      </c>
      <c r="E1749" t="s">
        <v>5276</v>
      </c>
      <c r="F1749" t="s">
        <v>205</v>
      </c>
      <c r="G1749" t="s">
        <v>5277</v>
      </c>
      <c r="H1749" t="s">
        <v>22</v>
      </c>
      <c r="I1749" t="s">
        <v>399</v>
      </c>
      <c r="J1749" t="s">
        <v>400</v>
      </c>
      <c r="K1749" t="s">
        <v>401</v>
      </c>
      <c r="L1749" t="s">
        <v>211</v>
      </c>
      <c r="M1749" t="str">
        <f>_430_CS_COMBOCODES[[#This Row],[Dept ID]]&amp;_430_CS_COMBOCODES[[#This Row],[Fund]]</f>
        <v>123700012220</v>
      </c>
    </row>
    <row r="1750" spans="1:13" hidden="1" x14ac:dyDescent="0.3">
      <c r="A1750" s="8">
        <v>43282</v>
      </c>
      <c r="B1750" t="s">
        <v>21</v>
      </c>
      <c r="C1750" t="s">
        <v>5278</v>
      </c>
      <c r="D1750" t="s">
        <v>5279</v>
      </c>
      <c r="E1750" t="s">
        <v>5280</v>
      </c>
      <c r="F1750" t="s">
        <v>205</v>
      </c>
      <c r="G1750" t="s">
        <v>5281</v>
      </c>
      <c r="H1750" t="s">
        <v>22</v>
      </c>
      <c r="I1750" t="s">
        <v>265</v>
      </c>
      <c r="J1750" t="s">
        <v>227</v>
      </c>
      <c r="K1750" t="s">
        <v>266</v>
      </c>
      <c r="L1750" t="s">
        <v>211</v>
      </c>
      <c r="M1750" t="str">
        <f>_430_CS_COMBOCODES[[#This Row],[Dept ID]]&amp;_430_CS_COMBOCODES[[#This Row],[Fund]]</f>
        <v>100804510000</v>
      </c>
    </row>
    <row r="1751" spans="1:13" hidden="1" x14ac:dyDescent="0.3">
      <c r="A1751" s="8">
        <v>42917</v>
      </c>
      <c r="B1751" t="s">
        <v>21</v>
      </c>
      <c r="C1751" t="s">
        <v>5282</v>
      </c>
      <c r="D1751" t="s">
        <v>5283</v>
      </c>
      <c r="E1751" t="s">
        <v>4397</v>
      </c>
      <c r="F1751" t="s">
        <v>205</v>
      </c>
      <c r="G1751" t="s">
        <v>5284</v>
      </c>
      <c r="H1751" t="s">
        <v>22</v>
      </c>
      <c r="I1751" t="s">
        <v>1710</v>
      </c>
      <c r="J1751" t="s">
        <v>1711</v>
      </c>
      <c r="K1751" t="s">
        <v>401</v>
      </c>
      <c r="L1751" t="s">
        <v>211</v>
      </c>
      <c r="M1751" t="str">
        <f>_430_CS_COMBOCODES[[#This Row],[Dept ID]]&amp;_430_CS_COMBOCODES[[#This Row],[Fund]]</f>
        <v>122000012210</v>
      </c>
    </row>
    <row r="1752" spans="1:13" hidden="1" x14ac:dyDescent="0.3">
      <c r="A1752" s="8">
        <v>42917</v>
      </c>
      <c r="B1752" t="s">
        <v>21</v>
      </c>
      <c r="C1752" t="s">
        <v>5285</v>
      </c>
      <c r="D1752" t="s">
        <v>5286</v>
      </c>
      <c r="E1752" t="s">
        <v>5287</v>
      </c>
      <c r="F1752" t="s">
        <v>205</v>
      </c>
      <c r="G1752" t="s">
        <v>5288</v>
      </c>
      <c r="H1752" t="s">
        <v>22</v>
      </c>
      <c r="I1752" t="s">
        <v>399</v>
      </c>
      <c r="J1752" t="s">
        <v>400</v>
      </c>
      <c r="K1752" t="s">
        <v>401</v>
      </c>
      <c r="L1752" t="s">
        <v>211</v>
      </c>
      <c r="M1752" t="str">
        <f>_430_CS_COMBOCODES[[#This Row],[Dept ID]]&amp;_430_CS_COMBOCODES[[#This Row],[Fund]]</f>
        <v>123800012220</v>
      </c>
    </row>
    <row r="1753" spans="1:13" hidden="1" x14ac:dyDescent="0.3">
      <c r="A1753" s="8">
        <v>42917</v>
      </c>
      <c r="B1753" t="s">
        <v>21</v>
      </c>
      <c r="C1753" t="s">
        <v>5289</v>
      </c>
      <c r="D1753" t="s">
        <v>5290</v>
      </c>
      <c r="E1753" t="s">
        <v>5291</v>
      </c>
      <c r="F1753" t="s">
        <v>205</v>
      </c>
      <c r="G1753" t="s">
        <v>5292</v>
      </c>
      <c r="H1753" t="s">
        <v>22</v>
      </c>
      <c r="I1753" t="s">
        <v>384</v>
      </c>
      <c r="J1753" t="s">
        <v>259</v>
      </c>
      <c r="K1753" t="s">
        <v>3977</v>
      </c>
      <c r="L1753" t="s">
        <v>211</v>
      </c>
      <c r="M1753" t="str">
        <f>_430_CS_COMBOCODES[[#This Row],[Dept ID]]&amp;_430_CS_COMBOCODES[[#This Row],[Fund]]</f>
        <v>141804514000</v>
      </c>
    </row>
    <row r="1754" spans="1:13" hidden="1" x14ac:dyDescent="0.3">
      <c r="A1754" s="8">
        <v>44013</v>
      </c>
      <c r="B1754" t="s">
        <v>21</v>
      </c>
      <c r="C1754" t="s">
        <v>5293</v>
      </c>
      <c r="D1754" t="s">
        <v>5294</v>
      </c>
      <c r="E1754" t="s">
        <v>22</v>
      </c>
      <c r="F1754" t="s">
        <v>205</v>
      </c>
      <c r="G1754" t="s">
        <v>504</v>
      </c>
      <c r="H1754" t="s">
        <v>22</v>
      </c>
      <c r="I1754" t="s">
        <v>754</v>
      </c>
      <c r="J1754" t="s">
        <v>227</v>
      </c>
      <c r="K1754" t="s">
        <v>266</v>
      </c>
      <c r="L1754" t="s">
        <v>211</v>
      </c>
      <c r="M1754" t="str">
        <f>_430_CS_COMBOCODES[[#This Row],[Dept ID]]&amp;_430_CS_COMBOCODES[[#This Row],[Fund]]</f>
        <v>100806010500</v>
      </c>
    </row>
    <row r="1755" spans="1:13" hidden="1" x14ac:dyDescent="0.3">
      <c r="A1755" s="8">
        <v>42917</v>
      </c>
      <c r="B1755" t="s">
        <v>21</v>
      </c>
      <c r="C1755" t="s">
        <v>5295</v>
      </c>
      <c r="D1755" t="s">
        <v>5296</v>
      </c>
      <c r="E1755" t="s">
        <v>5297</v>
      </c>
      <c r="F1755" t="s">
        <v>205</v>
      </c>
      <c r="G1755" t="s">
        <v>5298</v>
      </c>
      <c r="H1755" t="s">
        <v>22</v>
      </c>
      <c r="I1755" t="s">
        <v>2681</v>
      </c>
      <c r="J1755" t="s">
        <v>227</v>
      </c>
      <c r="K1755" t="s">
        <v>266</v>
      </c>
      <c r="L1755" t="s">
        <v>211</v>
      </c>
      <c r="M1755" t="str">
        <f>_430_CS_COMBOCODES[[#This Row],[Dept ID]]&amp;_430_CS_COMBOCODES[[#This Row],[Fund]]</f>
        <v>150804115000</v>
      </c>
    </row>
    <row r="1756" spans="1:13" hidden="1" x14ac:dyDescent="0.3">
      <c r="A1756" s="8">
        <v>43921</v>
      </c>
      <c r="B1756" t="s">
        <v>201</v>
      </c>
      <c r="C1756" t="s">
        <v>5299</v>
      </c>
      <c r="D1756" t="s">
        <v>5300</v>
      </c>
      <c r="E1756" t="s">
        <v>5301</v>
      </c>
      <c r="F1756" t="s">
        <v>205</v>
      </c>
      <c r="G1756" t="s">
        <v>5302</v>
      </c>
      <c r="H1756" t="s">
        <v>22</v>
      </c>
      <c r="I1756" t="s">
        <v>384</v>
      </c>
      <c r="J1756" t="s">
        <v>259</v>
      </c>
      <c r="K1756" t="s">
        <v>382</v>
      </c>
      <c r="L1756" t="s">
        <v>211</v>
      </c>
      <c r="M1756" t="str">
        <f>_430_CS_COMBOCODES[[#This Row],[Dept ID]]&amp;_430_CS_COMBOCODES[[#This Row],[Fund]]</f>
        <v>141004014000</v>
      </c>
    </row>
    <row r="1757" spans="1:13" hidden="1" x14ac:dyDescent="0.3">
      <c r="A1757" s="8">
        <v>43921</v>
      </c>
      <c r="B1757" t="s">
        <v>201</v>
      </c>
      <c r="C1757" t="s">
        <v>5303</v>
      </c>
      <c r="D1757" t="s">
        <v>4400</v>
      </c>
      <c r="E1757" t="s">
        <v>4401</v>
      </c>
      <c r="F1757" t="s">
        <v>205</v>
      </c>
      <c r="G1757" t="s">
        <v>4402</v>
      </c>
      <c r="H1757" t="s">
        <v>22</v>
      </c>
      <c r="I1757" t="s">
        <v>384</v>
      </c>
      <c r="J1757" t="s">
        <v>259</v>
      </c>
      <c r="K1757" t="s">
        <v>382</v>
      </c>
      <c r="L1757" t="s">
        <v>211</v>
      </c>
      <c r="M1757" t="str">
        <f>_430_CS_COMBOCODES[[#This Row],[Dept ID]]&amp;_430_CS_COMBOCODES[[#This Row],[Fund]]</f>
        <v>141741214000</v>
      </c>
    </row>
    <row r="1758" spans="1:13" hidden="1" x14ac:dyDescent="0.3">
      <c r="A1758" s="8">
        <v>42917</v>
      </c>
      <c r="B1758" t="s">
        <v>21</v>
      </c>
      <c r="C1758" t="s">
        <v>5304</v>
      </c>
      <c r="D1758" t="s">
        <v>5305</v>
      </c>
      <c r="E1758" t="s">
        <v>5306</v>
      </c>
      <c r="F1758" t="s">
        <v>205</v>
      </c>
      <c r="G1758" t="s">
        <v>5307</v>
      </c>
      <c r="H1758" t="s">
        <v>22</v>
      </c>
      <c r="I1758" t="s">
        <v>754</v>
      </c>
      <c r="J1758" t="s">
        <v>233</v>
      </c>
      <c r="K1758" t="s">
        <v>266</v>
      </c>
      <c r="L1758" t="s">
        <v>211</v>
      </c>
      <c r="M1758" t="str">
        <f>_430_CS_COMBOCODES[[#This Row],[Dept ID]]&amp;_430_CS_COMBOCODES[[#This Row],[Fund]]</f>
        <v>103203010500</v>
      </c>
    </row>
    <row r="1759" spans="1:13" hidden="1" x14ac:dyDescent="0.3">
      <c r="A1759" s="8">
        <v>42917</v>
      </c>
      <c r="B1759" t="s">
        <v>21</v>
      </c>
      <c r="C1759" t="s">
        <v>5308</v>
      </c>
      <c r="D1759" t="s">
        <v>5309</v>
      </c>
      <c r="E1759" t="s">
        <v>5310</v>
      </c>
      <c r="F1759" t="s">
        <v>205</v>
      </c>
      <c r="G1759" t="s">
        <v>5311</v>
      </c>
      <c r="H1759" t="s">
        <v>22</v>
      </c>
      <c r="I1759" t="s">
        <v>2358</v>
      </c>
      <c r="J1759" t="s">
        <v>2359</v>
      </c>
      <c r="K1759" t="s">
        <v>266</v>
      </c>
      <c r="L1759" t="s">
        <v>211</v>
      </c>
      <c r="M1759" t="str">
        <f>_430_CS_COMBOCODES[[#This Row],[Dept ID]]&amp;_430_CS_COMBOCODES[[#This Row],[Fund]]</f>
        <v>135003913000</v>
      </c>
    </row>
    <row r="1760" spans="1:13" hidden="1" x14ac:dyDescent="0.3">
      <c r="A1760" s="8">
        <v>43921</v>
      </c>
      <c r="B1760" t="s">
        <v>201</v>
      </c>
      <c r="C1760" t="s">
        <v>5312</v>
      </c>
      <c r="D1760" t="s">
        <v>5313</v>
      </c>
      <c r="E1760" t="s">
        <v>5314</v>
      </c>
      <c r="F1760" t="s">
        <v>205</v>
      </c>
      <c r="G1760" t="s">
        <v>5315</v>
      </c>
      <c r="H1760" t="s">
        <v>22</v>
      </c>
      <c r="I1760" t="s">
        <v>384</v>
      </c>
      <c r="J1760" t="s">
        <v>259</v>
      </c>
      <c r="K1760" t="s">
        <v>382</v>
      </c>
      <c r="L1760" t="s">
        <v>211</v>
      </c>
      <c r="M1760" t="str">
        <f>_430_CS_COMBOCODES[[#This Row],[Dept ID]]&amp;_430_CS_COMBOCODES[[#This Row],[Fund]]</f>
        <v>141753214000</v>
      </c>
    </row>
    <row r="1761" spans="1:13" hidden="1" x14ac:dyDescent="0.3">
      <c r="A1761" s="8">
        <v>42917</v>
      </c>
      <c r="B1761" t="s">
        <v>21</v>
      </c>
      <c r="C1761" t="s">
        <v>5316</v>
      </c>
      <c r="D1761" t="s">
        <v>5317</v>
      </c>
      <c r="E1761" t="s">
        <v>5317</v>
      </c>
      <c r="F1761" t="s">
        <v>205</v>
      </c>
      <c r="G1761" t="s">
        <v>5318</v>
      </c>
      <c r="H1761" t="s">
        <v>22</v>
      </c>
      <c r="I1761" t="s">
        <v>265</v>
      </c>
      <c r="J1761" t="s">
        <v>1568</v>
      </c>
      <c r="K1761" t="s">
        <v>5319</v>
      </c>
      <c r="L1761" t="s">
        <v>211</v>
      </c>
      <c r="M1761" t="str">
        <f>_430_CS_COMBOCODES[[#This Row],[Dept ID]]&amp;_430_CS_COMBOCODES[[#This Row],[Fund]]</f>
        <v>100501210000</v>
      </c>
    </row>
    <row r="1762" spans="1:13" hidden="1" x14ac:dyDescent="0.3">
      <c r="A1762" s="8">
        <v>42917</v>
      </c>
      <c r="B1762" t="s">
        <v>21</v>
      </c>
      <c r="C1762" t="s">
        <v>5320</v>
      </c>
      <c r="D1762" t="s">
        <v>5321</v>
      </c>
      <c r="E1762" t="s">
        <v>5322</v>
      </c>
      <c r="F1762" t="s">
        <v>205</v>
      </c>
      <c r="G1762" t="s">
        <v>5323</v>
      </c>
      <c r="H1762" t="s">
        <v>22</v>
      </c>
      <c r="I1762" t="s">
        <v>3890</v>
      </c>
      <c r="J1762" t="s">
        <v>3891</v>
      </c>
      <c r="K1762" t="s">
        <v>19</v>
      </c>
      <c r="L1762" t="s">
        <v>211</v>
      </c>
      <c r="M1762" t="str">
        <f>_430_CS_COMBOCODES[[#This Row],[Dept ID]]&amp;_430_CS_COMBOCODES[[#This Row],[Fund]]</f>
        <v>128840012280</v>
      </c>
    </row>
    <row r="1763" spans="1:13" x14ac:dyDescent="0.3">
      <c r="A1763" s="8">
        <v>42917</v>
      </c>
      <c r="B1763" t="s">
        <v>21</v>
      </c>
      <c r="C1763" t="s">
        <v>5324</v>
      </c>
      <c r="D1763" t="s">
        <v>5325</v>
      </c>
      <c r="E1763" t="s">
        <v>5326</v>
      </c>
      <c r="F1763" t="s">
        <v>205</v>
      </c>
      <c r="G1763" t="s">
        <v>464</v>
      </c>
      <c r="H1763" t="s">
        <v>22</v>
      </c>
      <c r="I1763" t="s">
        <v>754</v>
      </c>
      <c r="J1763" t="s">
        <v>5327</v>
      </c>
      <c r="K1763" t="s">
        <v>266</v>
      </c>
      <c r="L1763" t="s">
        <v>211</v>
      </c>
      <c r="M1763" t="str">
        <f>_430_CS_COMBOCODES[[#This Row],[Dept ID]]&amp;_430_CS_COMBOCODES[[#This Row],[Fund]]</f>
        <v>105331210500</v>
      </c>
    </row>
    <row r="1764" spans="1:13" hidden="1" x14ac:dyDescent="0.3">
      <c r="A1764" s="8">
        <v>43647</v>
      </c>
      <c r="B1764" t="s">
        <v>21</v>
      </c>
      <c r="C1764" t="s">
        <v>5328</v>
      </c>
      <c r="D1764" t="s">
        <v>5329</v>
      </c>
      <c r="E1764" t="s">
        <v>5330</v>
      </c>
      <c r="F1764" t="s">
        <v>205</v>
      </c>
      <c r="G1764" t="s">
        <v>5331</v>
      </c>
      <c r="H1764" t="s">
        <v>22</v>
      </c>
      <c r="I1764" t="s">
        <v>200</v>
      </c>
      <c r="J1764" t="s">
        <v>259</v>
      </c>
      <c r="K1764" t="s">
        <v>382</v>
      </c>
      <c r="L1764" t="s">
        <v>211</v>
      </c>
      <c r="M1764" t="str">
        <f>_430_CS_COMBOCODES[[#This Row],[Dept ID]]&amp;_430_CS_COMBOCODES[[#This Row],[Fund]]</f>
        <v>141741714100</v>
      </c>
    </row>
    <row r="1765" spans="1:13" hidden="1" x14ac:dyDescent="0.3">
      <c r="A1765" s="8">
        <v>43647</v>
      </c>
      <c r="B1765" t="s">
        <v>21</v>
      </c>
      <c r="C1765" t="s">
        <v>5332</v>
      </c>
      <c r="D1765" t="s">
        <v>5333</v>
      </c>
      <c r="E1765" t="s">
        <v>5334</v>
      </c>
      <c r="F1765" t="s">
        <v>205</v>
      </c>
      <c r="G1765" t="s">
        <v>5335</v>
      </c>
      <c r="H1765" t="s">
        <v>22</v>
      </c>
      <c r="I1765" t="s">
        <v>200</v>
      </c>
      <c r="J1765" t="s">
        <v>259</v>
      </c>
      <c r="K1765" t="s">
        <v>382</v>
      </c>
      <c r="L1765" t="s">
        <v>211</v>
      </c>
      <c r="M1765" t="str">
        <f>_430_CS_COMBOCODES[[#This Row],[Dept ID]]&amp;_430_CS_COMBOCODES[[#This Row],[Fund]]</f>
        <v>141710014100</v>
      </c>
    </row>
    <row r="1766" spans="1:13" hidden="1" x14ac:dyDescent="0.3">
      <c r="A1766" s="8">
        <v>42917</v>
      </c>
      <c r="B1766" t="s">
        <v>21</v>
      </c>
      <c r="C1766" t="s">
        <v>5336</v>
      </c>
      <c r="D1766" t="s">
        <v>5337</v>
      </c>
      <c r="E1766" t="s">
        <v>5338</v>
      </c>
      <c r="F1766" t="s">
        <v>205</v>
      </c>
      <c r="G1766" t="s">
        <v>5339</v>
      </c>
      <c r="H1766" t="s">
        <v>22</v>
      </c>
      <c r="I1766" t="s">
        <v>3890</v>
      </c>
      <c r="J1766" t="s">
        <v>3891</v>
      </c>
      <c r="K1766" t="s">
        <v>19</v>
      </c>
      <c r="L1766" t="s">
        <v>211</v>
      </c>
      <c r="M1766" t="str">
        <f>_430_CS_COMBOCODES[[#This Row],[Dept ID]]&amp;_430_CS_COMBOCODES[[#This Row],[Fund]]</f>
        <v>128740012280</v>
      </c>
    </row>
    <row r="1767" spans="1:13" hidden="1" x14ac:dyDescent="0.3">
      <c r="A1767" s="8">
        <v>42917</v>
      </c>
      <c r="B1767" t="s">
        <v>21</v>
      </c>
      <c r="C1767" t="s">
        <v>5340</v>
      </c>
      <c r="D1767" t="s">
        <v>5341</v>
      </c>
      <c r="E1767" t="s">
        <v>5342</v>
      </c>
      <c r="F1767" t="s">
        <v>205</v>
      </c>
      <c r="G1767" t="s">
        <v>453</v>
      </c>
      <c r="H1767" t="s">
        <v>22</v>
      </c>
      <c r="I1767" t="s">
        <v>754</v>
      </c>
      <c r="J1767" t="s">
        <v>755</v>
      </c>
      <c r="K1767" t="s">
        <v>266</v>
      </c>
      <c r="L1767" t="s">
        <v>211</v>
      </c>
      <c r="M1767" t="str">
        <f>_430_CS_COMBOCODES[[#This Row],[Dept ID]]&amp;_430_CS_COMBOCODES[[#This Row],[Fund]]</f>
        <v>103610510500</v>
      </c>
    </row>
    <row r="1768" spans="1:13" hidden="1" x14ac:dyDescent="0.3">
      <c r="A1768" s="8">
        <v>43647</v>
      </c>
      <c r="B1768" t="s">
        <v>21</v>
      </c>
      <c r="C1768" t="s">
        <v>5343</v>
      </c>
      <c r="D1768" t="s">
        <v>4257</v>
      </c>
      <c r="E1768" t="s">
        <v>4258</v>
      </c>
      <c r="F1768" t="s">
        <v>205</v>
      </c>
      <c r="G1768" t="s">
        <v>4259</v>
      </c>
      <c r="H1768" t="s">
        <v>22</v>
      </c>
      <c r="I1768" t="s">
        <v>200</v>
      </c>
      <c r="J1768" t="s">
        <v>259</v>
      </c>
      <c r="K1768" t="s">
        <v>382</v>
      </c>
      <c r="L1768" t="s">
        <v>211</v>
      </c>
      <c r="M1768" t="str">
        <f>_430_CS_COMBOCODES[[#This Row],[Dept ID]]&amp;_430_CS_COMBOCODES[[#This Row],[Fund]]</f>
        <v>141741614100</v>
      </c>
    </row>
    <row r="1769" spans="1:13" hidden="1" x14ac:dyDescent="0.3">
      <c r="A1769" s="8">
        <v>43921</v>
      </c>
      <c r="B1769" t="s">
        <v>201</v>
      </c>
      <c r="C1769" t="s">
        <v>5344</v>
      </c>
      <c r="D1769" t="s">
        <v>4176</v>
      </c>
      <c r="E1769" t="s">
        <v>4177</v>
      </c>
      <c r="F1769" t="s">
        <v>205</v>
      </c>
      <c r="G1769" t="s">
        <v>4178</v>
      </c>
      <c r="H1769" t="s">
        <v>22</v>
      </c>
      <c r="I1769" t="s">
        <v>384</v>
      </c>
      <c r="J1769" t="s">
        <v>259</v>
      </c>
      <c r="K1769" t="s">
        <v>382</v>
      </c>
      <c r="L1769" t="s">
        <v>211</v>
      </c>
      <c r="M1769" t="str">
        <f>_430_CS_COMBOCODES[[#This Row],[Dept ID]]&amp;_430_CS_COMBOCODES[[#This Row],[Fund]]</f>
        <v>141780114000</v>
      </c>
    </row>
    <row r="1770" spans="1:13" hidden="1" x14ac:dyDescent="0.3">
      <c r="A1770" s="8">
        <v>42917</v>
      </c>
      <c r="B1770" t="s">
        <v>21</v>
      </c>
      <c r="C1770" t="s">
        <v>5345</v>
      </c>
      <c r="D1770" t="s">
        <v>5346</v>
      </c>
      <c r="E1770" t="s">
        <v>5347</v>
      </c>
      <c r="F1770" t="s">
        <v>205</v>
      </c>
      <c r="G1770" t="s">
        <v>5348</v>
      </c>
      <c r="H1770" t="s">
        <v>22</v>
      </c>
      <c r="I1770" t="s">
        <v>556</v>
      </c>
      <c r="J1770" t="s">
        <v>227</v>
      </c>
      <c r="K1770" t="s">
        <v>266</v>
      </c>
      <c r="L1770" t="s">
        <v>211</v>
      </c>
      <c r="M1770" t="str">
        <f>_430_CS_COMBOCODES[[#This Row],[Dept ID]]&amp;_430_CS_COMBOCODES[[#This Row],[Fund]]</f>
        <v>101101110600</v>
      </c>
    </row>
    <row r="1771" spans="1:13" hidden="1" x14ac:dyDescent="0.3">
      <c r="A1771" s="8">
        <v>42917</v>
      </c>
      <c r="B1771" t="s">
        <v>21</v>
      </c>
      <c r="C1771" t="s">
        <v>5349</v>
      </c>
      <c r="D1771" t="s">
        <v>5350</v>
      </c>
      <c r="E1771" t="s">
        <v>5351</v>
      </c>
      <c r="F1771" t="s">
        <v>205</v>
      </c>
      <c r="G1771" t="s">
        <v>5352</v>
      </c>
      <c r="H1771" t="s">
        <v>22</v>
      </c>
      <c r="I1771" t="s">
        <v>265</v>
      </c>
      <c r="J1771" t="s">
        <v>1594</v>
      </c>
      <c r="K1771" t="s">
        <v>266</v>
      </c>
      <c r="L1771" t="s">
        <v>211</v>
      </c>
      <c r="M1771" t="str">
        <f>_430_CS_COMBOCODES[[#This Row],[Dept ID]]&amp;_430_CS_COMBOCODES[[#This Row],[Fund]]</f>
        <v>105133110000</v>
      </c>
    </row>
    <row r="1772" spans="1:13" hidden="1" x14ac:dyDescent="0.3">
      <c r="A1772" s="8">
        <v>42917</v>
      </c>
      <c r="B1772" t="s">
        <v>21</v>
      </c>
      <c r="C1772" t="s">
        <v>5353</v>
      </c>
      <c r="D1772" t="s">
        <v>5354</v>
      </c>
      <c r="E1772" t="s">
        <v>5355</v>
      </c>
      <c r="F1772" t="s">
        <v>205</v>
      </c>
      <c r="G1772" t="s">
        <v>5356</v>
      </c>
      <c r="H1772" t="s">
        <v>22</v>
      </c>
      <c r="I1772" t="s">
        <v>2681</v>
      </c>
      <c r="J1772" t="s">
        <v>227</v>
      </c>
      <c r="K1772" t="s">
        <v>266</v>
      </c>
      <c r="L1772" t="s">
        <v>211</v>
      </c>
      <c r="M1772" t="str">
        <f>_430_CS_COMBOCODES[[#This Row],[Dept ID]]&amp;_430_CS_COMBOCODES[[#This Row],[Fund]]</f>
        <v>150803715000</v>
      </c>
    </row>
    <row r="1773" spans="1:13" hidden="1" x14ac:dyDescent="0.3">
      <c r="A1773" s="8">
        <v>44166</v>
      </c>
      <c r="B1773" t="s">
        <v>21</v>
      </c>
      <c r="C1773" t="s">
        <v>5357</v>
      </c>
      <c r="D1773" t="s">
        <v>5105</v>
      </c>
      <c r="E1773" t="s">
        <v>5106</v>
      </c>
      <c r="F1773" t="s">
        <v>205</v>
      </c>
      <c r="G1773" t="s">
        <v>5107</v>
      </c>
      <c r="H1773" t="s">
        <v>22</v>
      </c>
      <c r="I1773" t="s">
        <v>384</v>
      </c>
      <c r="J1773" t="s">
        <v>233</v>
      </c>
      <c r="K1773" t="s">
        <v>4056</v>
      </c>
      <c r="L1773" t="s">
        <v>211</v>
      </c>
      <c r="M1773" t="str">
        <f>_430_CS_COMBOCODES[[#This Row],[Dept ID]]&amp;_430_CS_COMBOCODES[[#This Row],[Fund]]</f>
        <v>141730314000</v>
      </c>
    </row>
    <row r="1774" spans="1:13" hidden="1" x14ac:dyDescent="0.3">
      <c r="A1774" s="8">
        <v>43282</v>
      </c>
      <c r="B1774" t="s">
        <v>21</v>
      </c>
      <c r="C1774" t="s">
        <v>5358</v>
      </c>
      <c r="D1774" t="s">
        <v>5359</v>
      </c>
      <c r="E1774" t="s">
        <v>5360</v>
      </c>
      <c r="F1774" t="s">
        <v>205</v>
      </c>
      <c r="G1774" t="s">
        <v>5361</v>
      </c>
      <c r="H1774" t="s">
        <v>22</v>
      </c>
      <c r="I1774" t="s">
        <v>754</v>
      </c>
      <c r="J1774" t="s">
        <v>755</v>
      </c>
      <c r="K1774" t="s">
        <v>266</v>
      </c>
      <c r="L1774" t="s">
        <v>211</v>
      </c>
      <c r="M1774" t="str">
        <f>_430_CS_COMBOCODES[[#This Row],[Dept ID]]&amp;_430_CS_COMBOCODES[[#This Row],[Fund]]</f>
        <v>100304410500</v>
      </c>
    </row>
    <row r="1775" spans="1:13" hidden="1" x14ac:dyDescent="0.3">
      <c r="A1775" s="8">
        <v>42917</v>
      </c>
      <c r="B1775" t="s">
        <v>21</v>
      </c>
      <c r="C1775" t="s">
        <v>5362</v>
      </c>
      <c r="D1775" t="s">
        <v>5363</v>
      </c>
      <c r="E1775" t="s">
        <v>5060</v>
      </c>
      <c r="F1775" t="s">
        <v>205</v>
      </c>
      <c r="G1775" t="s">
        <v>5364</v>
      </c>
      <c r="H1775" t="s">
        <v>22</v>
      </c>
      <c r="I1775" t="s">
        <v>754</v>
      </c>
      <c r="J1775" t="s">
        <v>4620</v>
      </c>
      <c r="K1775" t="s">
        <v>266</v>
      </c>
      <c r="L1775" t="s">
        <v>211</v>
      </c>
      <c r="M1775" t="str">
        <f>_430_CS_COMBOCODES[[#This Row],[Dept ID]]&amp;_430_CS_COMBOCODES[[#This Row],[Fund]]</f>
        <v>109780010500</v>
      </c>
    </row>
    <row r="1776" spans="1:13" hidden="1" x14ac:dyDescent="0.3">
      <c r="A1776" s="8">
        <v>42917</v>
      </c>
      <c r="B1776" t="s">
        <v>21</v>
      </c>
      <c r="C1776" t="s">
        <v>5365</v>
      </c>
      <c r="D1776" t="s">
        <v>4113</v>
      </c>
      <c r="E1776" t="s">
        <v>5366</v>
      </c>
      <c r="F1776" t="s">
        <v>205</v>
      </c>
      <c r="G1776" t="s">
        <v>4114</v>
      </c>
      <c r="H1776" t="s">
        <v>22</v>
      </c>
      <c r="I1776" t="s">
        <v>265</v>
      </c>
      <c r="J1776" t="s">
        <v>227</v>
      </c>
      <c r="K1776" t="s">
        <v>266</v>
      </c>
      <c r="L1776" t="s">
        <v>211</v>
      </c>
      <c r="M1776" t="str">
        <f>_430_CS_COMBOCODES[[#This Row],[Dept ID]]&amp;_430_CS_COMBOCODES[[#This Row],[Fund]]</f>
        <v>100405010000</v>
      </c>
    </row>
    <row r="1777" spans="1:13" hidden="1" x14ac:dyDescent="0.3">
      <c r="A1777" s="8">
        <v>42917</v>
      </c>
      <c r="B1777" t="s">
        <v>21</v>
      </c>
      <c r="C1777" t="s">
        <v>5367</v>
      </c>
      <c r="D1777" t="s">
        <v>5368</v>
      </c>
      <c r="E1777" t="s">
        <v>5369</v>
      </c>
      <c r="F1777" t="s">
        <v>205</v>
      </c>
      <c r="G1777" t="s">
        <v>5370</v>
      </c>
      <c r="H1777" t="s">
        <v>22</v>
      </c>
      <c r="I1777" t="s">
        <v>3890</v>
      </c>
      <c r="J1777" t="s">
        <v>3891</v>
      </c>
      <c r="K1777" t="s">
        <v>19</v>
      </c>
      <c r="L1777" t="s">
        <v>211</v>
      </c>
      <c r="M1777" t="str">
        <f>_430_CS_COMBOCODES[[#This Row],[Dept ID]]&amp;_430_CS_COMBOCODES[[#This Row],[Fund]]</f>
        <v>127010012280</v>
      </c>
    </row>
    <row r="1778" spans="1:13" hidden="1" x14ac:dyDescent="0.3">
      <c r="A1778" s="8">
        <v>43647</v>
      </c>
      <c r="B1778" t="s">
        <v>21</v>
      </c>
      <c r="C1778" t="s">
        <v>5371</v>
      </c>
      <c r="D1778" t="s">
        <v>4800</v>
      </c>
      <c r="E1778" t="s">
        <v>4390</v>
      </c>
      <c r="F1778" t="s">
        <v>205</v>
      </c>
      <c r="G1778" t="s">
        <v>4801</v>
      </c>
      <c r="H1778" t="s">
        <v>22</v>
      </c>
      <c r="I1778" t="s">
        <v>200</v>
      </c>
      <c r="J1778" t="s">
        <v>259</v>
      </c>
      <c r="K1778" t="s">
        <v>382</v>
      </c>
      <c r="L1778" t="s">
        <v>211</v>
      </c>
      <c r="M1778" t="str">
        <f>_430_CS_COMBOCODES[[#This Row],[Dept ID]]&amp;_430_CS_COMBOCODES[[#This Row],[Fund]]</f>
        <v>141771014100</v>
      </c>
    </row>
    <row r="1779" spans="1:13" hidden="1" x14ac:dyDescent="0.3">
      <c r="A1779" s="8">
        <v>42917</v>
      </c>
      <c r="B1779" t="s">
        <v>21</v>
      </c>
      <c r="C1779" t="s">
        <v>5372</v>
      </c>
      <c r="D1779" t="s">
        <v>5373</v>
      </c>
      <c r="E1779" t="s">
        <v>5374</v>
      </c>
      <c r="F1779" t="s">
        <v>205</v>
      </c>
      <c r="G1779" t="s">
        <v>5375</v>
      </c>
      <c r="H1779" t="s">
        <v>22</v>
      </c>
      <c r="I1779" t="s">
        <v>754</v>
      </c>
      <c r="J1779" t="s">
        <v>3179</v>
      </c>
      <c r="K1779" t="s">
        <v>266</v>
      </c>
      <c r="L1779" t="s">
        <v>211</v>
      </c>
      <c r="M1779" t="str">
        <f>_430_CS_COMBOCODES[[#This Row],[Dept ID]]&amp;_430_CS_COMBOCODES[[#This Row],[Fund]]</f>
        <v>105640810500</v>
      </c>
    </row>
    <row r="1780" spans="1:13" hidden="1" x14ac:dyDescent="0.3">
      <c r="A1780" s="8">
        <v>42917</v>
      </c>
      <c r="B1780" t="s">
        <v>21</v>
      </c>
      <c r="C1780" t="s">
        <v>5376</v>
      </c>
      <c r="D1780" t="s">
        <v>5377</v>
      </c>
      <c r="E1780" t="s">
        <v>5378</v>
      </c>
      <c r="F1780" t="s">
        <v>205</v>
      </c>
      <c r="G1780" t="s">
        <v>5379</v>
      </c>
      <c r="H1780" t="s">
        <v>22</v>
      </c>
      <c r="I1780" t="s">
        <v>754</v>
      </c>
      <c r="J1780" t="s">
        <v>227</v>
      </c>
      <c r="K1780" t="s">
        <v>266</v>
      </c>
      <c r="L1780" t="s">
        <v>211</v>
      </c>
      <c r="M1780" t="str">
        <f>_430_CS_COMBOCODES[[#This Row],[Dept ID]]&amp;_430_CS_COMBOCODES[[#This Row],[Fund]]</f>
        <v>100302010500</v>
      </c>
    </row>
    <row r="1781" spans="1:13" hidden="1" x14ac:dyDescent="0.3">
      <c r="A1781" s="8">
        <v>43647</v>
      </c>
      <c r="B1781" t="s">
        <v>21</v>
      </c>
      <c r="C1781" t="s">
        <v>5380</v>
      </c>
      <c r="D1781" t="s">
        <v>5300</v>
      </c>
      <c r="E1781" t="s">
        <v>5301</v>
      </c>
      <c r="F1781" t="s">
        <v>205</v>
      </c>
      <c r="G1781" t="s">
        <v>5302</v>
      </c>
      <c r="H1781" t="s">
        <v>22</v>
      </c>
      <c r="I1781" t="s">
        <v>200</v>
      </c>
      <c r="J1781" t="s">
        <v>259</v>
      </c>
      <c r="K1781" t="s">
        <v>382</v>
      </c>
      <c r="L1781" t="s">
        <v>211</v>
      </c>
      <c r="M1781" t="str">
        <f>_430_CS_COMBOCODES[[#This Row],[Dept ID]]&amp;_430_CS_COMBOCODES[[#This Row],[Fund]]</f>
        <v>141004014100</v>
      </c>
    </row>
    <row r="1782" spans="1:13" hidden="1" x14ac:dyDescent="0.3">
      <c r="A1782" s="8">
        <v>42917</v>
      </c>
      <c r="B1782" t="s">
        <v>21</v>
      </c>
      <c r="C1782" t="s">
        <v>5381</v>
      </c>
      <c r="D1782" t="s">
        <v>5382</v>
      </c>
      <c r="E1782" t="s">
        <v>5383</v>
      </c>
      <c r="F1782" t="s">
        <v>205</v>
      </c>
      <c r="G1782" t="s">
        <v>3106</v>
      </c>
      <c r="H1782" t="s">
        <v>22</v>
      </c>
      <c r="I1782" t="s">
        <v>754</v>
      </c>
      <c r="J1782" t="s">
        <v>760</v>
      </c>
      <c r="K1782" t="s">
        <v>266</v>
      </c>
      <c r="L1782" t="s">
        <v>211</v>
      </c>
      <c r="M1782" t="str">
        <f>_430_CS_COMBOCODES[[#This Row],[Dept ID]]&amp;_430_CS_COMBOCODES[[#This Row],[Fund]]</f>
        <v>105740410500</v>
      </c>
    </row>
    <row r="1783" spans="1:13" hidden="1" x14ac:dyDescent="0.3">
      <c r="A1783" s="8">
        <v>42917</v>
      </c>
      <c r="B1783" t="s">
        <v>21</v>
      </c>
      <c r="C1783" t="s">
        <v>5384</v>
      </c>
      <c r="D1783" t="s">
        <v>5385</v>
      </c>
      <c r="E1783" t="s">
        <v>5386</v>
      </c>
      <c r="F1783" t="s">
        <v>205</v>
      </c>
      <c r="G1783" t="s">
        <v>5387</v>
      </c>
      <c r="H1783" t="s">
        <v>22</v>
      </c>
      <c r="I1783" t="s">
        <v>754</v>
      </c>
      <c r="J1783" t="s">
        <v>227</v>
      </c>
      <c r="K1783" t="s">
        <v>266</v>
      </c>
      <c r="L1783" t="s">
        <v>211</v>
      </c>
      <c r="M1783" t="str">
        <f>_430_CS_COMBOCODES[[#This Row],[Dept ID]]&amp;_430_CS_COMBOCODES[[#This Row],[Fund]]</f>
        <v>100304510500</v>
      </c>
    </row>
    <row r="1784" spans="1:13" hidden="1" x14ac:dyDescent="0.3">
      <c r="A1784" s="8">
        <v>44013</v>
      </c>
      <c r="B1784" t="s">
        <v>21</v>
      </c>
      <c r="C1784" t="s">
        <v>5388</v>
      </c>
      <c r="D1784" t="s">
        <v>5389</v>
      </c>
      <c r="E1784" t="s">
        <v>22</v>
      </c>
      <c r="F1784" t="s">
        <v>205</v>
      </c>
      <c r="G1784" t="s">
        <v>1011</v>
      </c>
      <c r="H1784" t="s">
        <v>22</v>
      </c>
      <c r="I1784" t="s">
        <v>754</v>
      </c>
      <c r="J1784" t="s">
        <v>227</v>
      </c>
      <c r="K1784" t="s">
        <v>266</v>
      </c>
      <c r="L1784" t="s">
        <v>211</v>
      </c>
      <c r="M1784" t="str">
        <f>_430_CS_COMBOCODES[[#This Row],[Dept ID]]&amp;_430_CS_COMBOCODES[[#This Row],[Fund]]</f>
        <v>100406210500</v>
      </c>
    </row>
    <row r="1785" spans="1:13" hidden="1" x14ac:dyDescent="0.3">
      <c r="A1785" s="8">
        <v>44013</v>
      </c>
      <c r="B1785" t="s">
        <v>21</v>
      </c>
      <c r="C1785" t="s">
        <v>5390</v>
      </c>
      <c r="D1785" t="s">
        <v>5010</v>
      </c>
      <c r="E1785" t="s">
        <v>22</v>
      </c>
      <c r="F1785" t="s">
        <v>205</v>
      </c>
      <c r="G1785" t="s">
        <v>826</v>
      </c>
      <c r="H1785" t="s">
        <v>22</v>
      </c>
      <c r="I1785" t="s">
        <v>754</v>
      </c>
      <c r="J1785" t="s">
        <v>227</v>
      </c>
      <c r="K1785" t="s">
        <v>266</v>
      </c>
      <c r="L1785" t="s">
        <v>211</v>
      </c>
      <c r="M1785" t="str">
        <f>_430_CS_COMBOCODES[[#This Row],[Dept ID]]&amp;_430_CS_COMBOCODES[[#This Row],[Fund]]</f>
        <v>100401010500</v>
      </c>
    </row>
    <row r="1786" spans="1:13" hidden="1" x14ac:dyDescent="0.3">
      <c r="A1786" s="8">
        <v>42917</v>
      </c>
      <c r="B1786" t="s">
        <v>21</v>
      </c>
      <c r="C1786" t="s">
        <v>5391</v>
      </c>
      <c r="D1786" t="s">
        <v>5392</v>
      </c>
      <c r="E1786" t="s">
        <v>5393</v>
      </c>
      <c r="F1786" t="s">
        <v>205</v>
      </c>
      <c r="G1786" t="s">
        <v>5394</v>
      </c>
      <c r="H1786" t="s">
        <v>22</v>
      </c>
      <c r="I1786" t="s">
        <v>754</v>
      </c>
      <c r="J1786" t="s">
        <v>1594</v>
      </c>
      <c r="K1786" t="s">
        <v>266</v>
      </c>
      <c r="L1786" t="s">
        <v>211</v>
      </c>
      <c r="M1786" t="str">
        <f>_430_CS_COMBOCODES[[#This Row],[Dept ID]]&amp;_430_CS_COMBOCODES[[#This Row],[Fund]]</f>
        <v>105130810500</v>
      </c>
    </row>
    <row r="1787" spans="1:13" hidden="1" x14ac:dyDescent="0.3">
      <c r="A1787" s="8">
        <v>44287</v>
      </c>
      <c r="B1787" t="s">
        <v>21</v>
      </c>
      <c r="C1787" t="s">
        <v>5395</v>
      </c>
      <c r="D1787" t="s">
        <v>5396</v>
      </c>
      <c r="E1787" t="s">
        <v>22</v>
      </c>
      <c r="F1787" t="s">
        <v>205</v>
      </c>
      <c r="G1787" t="s">
        <v>5397</v>
      </c>
      <c r="H1787" t="s">
        <v>22</v>
      </c>
      <c r="I1787" t="s">
        <v>265</v>
      </c>
      <c r="J1787" t="s">
        <v>760</v>
      </c>
      <c r="K1787" t="s">
        <v>266</v>
      </c>
      <c r="L1787" t="s">
        <v>211</v>
      </c>
      <c r="M1787" t="str">
        <f>_430_CS_COMBOCODES[[#This Row],[Dept ID]]&amp;_430_CS_COMBOCODES[[#This Row],[Fund]]</f>
        <v>101209010000</v>
      </c>
    </row>
    <row r="1788" spans="1:13" hidden="1" x14ac:dyDescent="0.3">
      <c r="A1788" s="8">
        <v>43647</v>
      </c>
      <c r="B1788" t="s">
        <v>21</v>
      </c>
      <c r="C1788" t="s">
        <v>5398</v>
      </c>
      <c r="D1788" t="s">
        <v>5399</v>
      </c>
      <c r="E1788" t="s">
        <v>5400</v>
      </c>
      <c r="F1788" t="s">
        <v>205</v>
      </c>
      <c r="G1788" t="s">
        <v>5401</v>
      </c>
      <c r="H1788" t="s">
        <v>22</v>
      </c>
      <c r="I1788" t="s">
        <v>265</v>
      </c>
      <c r="J1788" t="s">
        <v>200</v>
      </c>
      <c r="K1788" t="s">
        <v>266</v>
      </c>
      <c r="L1788" t="s">
        <v>211</v>
      </c>
      <c r="M1788" t="str">
        <f>_430_CS_COMBOCODES[[#This Row],[Dept ID]]&amp;_430_CS_COMBOCODES[[#This Row],[Fund]]</f>
        <v>103611010000</v>
      </c>
    </row>
    <row r="1789" spans="1:13" hidden="1" x14ac:dyDescent="0.3">
      <c r="A1789" s="8">
        <v>43647</v>
      </c>
      <c r="B1789" t="s">
        <v>21</v>
      </c>
      <c r="C1789" t="s">
        <v>5402</v>
      </c>
      <c r="D1789" t="s">
        <v>4024</v>
      </c>
      <c r="E1789" t="s">
        <v>4025</v>
      </c>
      <c r="F1789" t="s">
        <v>205</v>
      </c>
      <c r="G1789" t="s">
        <v>4026</v>
      </c>
      <c r="H1789" t="s">
        <v>22</v>
      </c>
      <c r="I1789" t="s">
        <v>200</v>
      </c>
      <c r="J1789" t="s">
        <v>233</v>
      </c>
      <c r="K1789" t="s">
        <v>382</v>
      </c>
      <c r="L1789" t="s">
        <v>211</v>
      </c>
      <c r="M1789" t="str">
        <f>_430_CS_COMBOCODES[[#This Row],[Dept ID]]&amp;_430_CS_COMBOCODES[[#This Row],[Fund]]</f>
        <v>141711214100</v>
      </c>
    </row>
    <row r="1790" spans="1:13" hidden="1" x14ac:dyDescent="0.3">
      <c r="A1790" s="8">
        <v>44013</v>
      </c>
      <c r="B1790" t="s">
        <v>21</v>
      </c>
      <c r="C1790" t="s">
        <v>5403</v>
      </c>
      <c r="D1790" t="s">
        <v>5404</v>
      </c>
      <c r="E1790" t="s">
        <v>22</v>
      </c>
      <c r="F1790" t="s">
        <v>205</v>
      </c>
      <c r="G1790" t="s">
        <v>1078</v>
      </c>
      <c r="H1790" t="s">
        <v>22</v>
      </c>
      <c r="I1790" t="s">
        <v>754</v>
      </c>
      <c r="J1790" t="s">
        <v>227</v>
      </c>
      <c r="K1790" t="s">
        <v>266</v>
      </c>
      <c r="L1790" t="s">
        <v>211</v>
      </c>
      <c r="M1790" t="str">
        <f>_430_CS_COMBOCODES[[#This Row],[Dept ID]]&amp;_430_CS_COMBOCODES[[#This Row],[Fund]]</f>
        <v>101102010500</v>
      </c>
    </row>
    <row r="1791" spans="1:13" hidden="1" x14ac:dyDescent="0.3">
      <c r="A1791" s="8">
        <v>43913</v>
      </c>
      <c r="B1791" t="s">
        <v>201</v>
      </c>
      <c r="C1791" t="s">
        <v>5405</v>
      </c>
      <c r="D1791" t="s">
        <v>5406</v>
      </c>
      <c r="E1791" t="s">
        <v>5406</v>
      </c>
      <c r="F1791" t="s">
        <v>205</v>
      </c>
      <c r="G1791" t="s">
        <v>5407</v>
      </c>
      <c r="H1791" t="s">
        <v>22</v>
      </c>
      <c r="I1791" t="s">
        <v>200</v>
      </c>
      <c r="J1791" t="s">
        <v>259</v>
      </c>
      <c r="K1791" t="s">
        <v>382</v>
      </c>
      <c r="L1791" t="s">
        <v>211</v>
      </c>
      <c r="M1791" t="str">
        <f>_430_CS_COMBOCODES[[#This Row],[Dept ID]]&amp;_430_CS_COMBOCODES[[#This Row],[Fund]]</f>
        <v>141781514100</v>
      </c>
    </row>
    <row r="1792" spans="1:13" hidden="1" x14ac:dyDescent="0.3">
      <c r="A1792" s="8">
        <v>42917</v>
      </c>
      <c r="B1792" t="s">
        <v>21</v>
      </c>
      <c r="C1792" t="s">
        <v>5408</v>
      </c>
      <c r="D1792" t="s">
        <v>5409</v>
      </c>
      <c r="E1792" t="s">
        <v>5410</v>
      </c>
      <c r="F1792" t="s">
        <v>205</v>
      </c>
      <c r="G1792" t="s">
        <v>5411</v>
      </c>
      <c r="H1792" t="s">
        <v>22</v>
      </c>
      <c r="I1792" t="s">
        <v>754</v>
      </c>
      <c r="J1792" t="s">
        <v>760</v>
      </c>
      <c r="K1792" t="s">
        <v>266</v>
      </c>
      <c r="L1792" t="s">
        <v>211</v>
      </c>
      <c r="M1792" t="str">
        <f>_430_CS_COMBOCODES[[#This Row],[Dept ID]]&amp;_430_CS_COMBOCODES[[#This Row],[Fund]]</f>
        <v>104012210500</v>
      </c>
    </row>
    <row r="1793" spans="1:13" hidden="1" x14ac:dyDescent="0.3">
      <c r="A1793" s="8">
        <v>42917</v>
      </c>
      <c r="B1793" t="s">
        <v>21</v>
      </c>
      <c r="C1793" t="s">
        <v>5412</v>
      </c>
      <c r="D1793" t="s">
        <v>5413</v>
      </c>
      <c r="E1793" t="s">
        <v>5414</v>
      </c>
      <c r="F1793" t="s">
        <v>205</v>
      </c>
      <c r="G1793" t="s">
        <v>5415</v>
      </c>
      <c r="H1793" t="s">
        <v>22</v>
      </c>
      <c r="I1793" t="s">
        <v>5416</v>
      </c>
      <c r="J1793" t="s">
        <v>5417</v>
      </c>
      <c r="K1793" t="s">
        <v>401</v>
      </c>
      <c r="L1793" t="s">
        <v>211</v>
      </c>
      <c r="M1793" t="str">
        <f>_430_CS_COMBOCODES[[#This Row],[Dept ID]]&amp;_430_CS_COMBOCODES[[#This Row],[Fund]]</f>
        <v>125500012240</v>
      </c>
    </row>
    <row r="1794" spans="1:13" hidden="1" x14ac:dyDescent="0.3">
      <c r="A1794" s="8">
        <v>42917</v>
      </c>
      <c r="B1794" t="s">
        <v>21</v>
      </c>
      <c r="C1794" t="s">
        <v>5418</v>
      </c>
      <c r="D1794" t="s">
        <v>5419</v>
      </c>
      <c r="E1794" t="s">
        <v>5420</v>
      </c>
      <c r="F1794" t="s">
        <v>205</v>
      </c>
      <c r="G1794" t="s">
        <v>5421</v>
      </c>
      <c r="H1794" t="s">
        <v>22</v>
      </c>
      <c r="I1794" t="s">
        <v>754</v>
      </c>
      <c r="J1794" t="s">
        <v>3179</v>
      </c>
      <c r="K1794" t="s">
        <v>266</v>
      </c>
      <c r="L1794" t="s">
        <v>211</v>
      </c>
      <c r="M1794" t="str">
        <f>_430_CS_COMBOCODES[[#This Row],[Dept ID]]&amp;_430_CS_COMBOCODES[[#This Row],[Fund]]</f>
        <v>105840010500</v>
      </c>
    </row>
    <row r="1795" spans="1:13" hidden="1" x14ac:dyDescent="0.3">
      <c r="A1795" s="8">
        <v>42917</v>
      </c>
      <c r="B1795" t="s">
        <v>21</v>
      </c>
      <c r="C1795" t="s">
        <v>5422</v>
      </c>
      <c r="D1795" t="s">
        <v>5423</v>
      </c>
      <c r="E1795" t="s">
        <v>5424</v>
      </c>
      <c r="F1795" t="s">
        <v>205</v>
      </c>
      <c r="G1795" t="s">
        <v>5425</v>
      </c>
      <c r="H1795" t="s">
        <v>22</v>
      </c>
      <c r="I1795" t="s">
        <v>556</v>
      </c>
      <c r="J1795" t="s">
        <v>227</v>
      </c>
      <c r="K1795" t="s">
        <v>266</v>
      </c>
      <c r="L1795" t="s">
        <v>211</v>
      </c>
      <c r="M1795" t="str">
        <f>_430_CS_COMBOCODES[[#This Row],[Dept ID]]&amp;_430_CS_COMBOCODES[[#This Row],[Fund]]</f>
        <v>100402210600</v>
      </c>
    </row>
    <row r="1796" spans="1:13" hidden="1" x14ac:dyDescent="0.3">
      <c r="A1796" s="8">
        <v>43125</v>
      </c>
      <c r="B1796" t="s">
        <v>201</v>
      </c>
      <c r="C1796" t="s">
        <v>5426</v>
      </c>
      <c r="D1796" t="s">
        <v>5427</v>
      </c>
      <c r="E1796" t="s">
        <v>5428</v>
      </c>
      <c r="F1796" t="s">
        <v>205</v>
      </c>
      <c r="G1796" t="s">
        <v>5429</v>
      </c>
      <c r="H1796" t="s">
        <v>22</v>
      </c>
      <c r="I1796" t="s">
        <v>754</v>
      </c>
      <c r="J1796" t="s">
        <v>227</v>
      </c>
      <c r="K1796" t="s">
        <v>266</v>
      </c>
      <c r="L1796" t="s">
        <v>211</v>
      </c>
      <c r="M1796" t="str">
        <f>_430_CS_COMBOCODES[[#This Row],[Dept ID]]&amp;_430_CS_COMBOCODES[[#This Row],[Fund]]</f>
        <v>105023210500</v>
      </c>
    </row>
    <row r="1797" spans="1:13" hidden="1" x14ac:dyDescent="0.3">
      <c r="A1797" s="8">
        <v>43647</v>
      </c>
      <c r="B1797" t="s">
        <v>21</v>
      </c>
      <c r="C1797" t="s">
        <v>5430</v>
      </c>
      <c r="D1797" t="s">
        <v>5431</v>
      </c>
      <c r="E1797" t="s">
        <v>4155</v>
      </c>
      <c r="F1797" t="s">
        <v>205</v>
      </c>
      <c r="G1797" t="s">
        <v>4156</v>
      </c>
      <c r="H1797" t="s">
        <v>22</v>
      </c>
      <c r="I1797" t="s">
        <v>200</v>
      </c>
      <c r="J1797" t="s">
        <v>259</v>
      </c>
      <c r="K1797" t="s">
        <v>382</v>
      </c>
      <c r="L1797" t="s">
        <v>211</v>
      </c>
      <c r="M1797" t="str">
        <f>_430_CS_COMBOCODES[[#This Row],[Dept ID]]&amp;_430_CS_COMBOCODES[[#This Row],[Fund]]</f>
        <v>141006014100</v>
      </c>
    </row>
    <row r="1798" spans="1:13" hidden="1" x14ac:dyDescent="0.3">
      <c r="A1798" s="8">
        <v>42917</v>
      </c>
      <c r="B1798" t="s">
        <v>21</v>
      </c>
      <c r="C1798" t="s">
        <v>5432</v>
      </c>
      <c r="D1798" t="s">
        <v>5433</v>
      </c>
      <c r="E1798" t="s">
        <v>5434</v>
      </c>
      <c r="F1798" t="s">
        <v>205</v>
      </c>
      <c r="G1798" t="s">
        <v>5435</v>
      </c>
      <c r="H1798" t="s">
        <v>22</v>
      </c>
      <c r="I1798" t="s">
        <v>2358</v>
      </c>
      <c r="J1798" t="s">
        <v>2359</v>
      </c>
      <c r="K1798" t="s">
        <v>266</v>
      </c>
      <c r="L1798" t="s">
        <v>211</v>
      </c>
      <c r="M1798" t="str">
        <f>_430_CS_COMBOCODES[[#This Row],[Dept ID]]&amp;_430_CS_COMBOCODES[[#This Row],[Fund]]</f>
        <v>135000213000</v>
      </c>
    </row>
    <row r="1799" spans="1:13" hidden="1" x14ac:dyDescent="0.3">
      <c r="A1799" s="8">
        <v>43922</v>
      </c>
      <c r="B1799" t="s">
        <v>21</v>
      </c>
      <c r="C1799" t="s">
        <v>5436</v>
      </c>
      <c r="D1799" t="s">
        <v>5437</v>
      </c>
      <c r="E1799" t="s">
        <v>22</v>
      </c>
      <c r="F1799" t="s">
        <v>205</v>
      </c>
      <c r="G1799" t="s">
        <v>5438</v>
      </c>
      <c r="H1799" t="s">
        <v>22</v>
      </c>
      <c r="I1799" t="s">
        <v>200</v>
      </c>
      <c r="J1799" t="s">
        <v>4108</v>
      </c>
      <c r="K1799" t="s">
        <v>4056</v>
      </c>
      <c r="L1799" t="s">
        <v>211</v>
      </c>
      <c r="M1799" t="str">
        <f>_430_CS_COMBOCODES[[#This Row],[Dept ID]]&amp;_430_CS_COMBOCODES[[#This Row],[Fund]]</f>
        <v>140708714100</v>
      </c>
    </row>
    <row r="1800" spans="1:13" hidden="1" x14ac:dyDescent="0.3">
      <c r="A1800" s="8">
        <v>43921</v>
      </c>
      <c r="B1800" t="s">
        <v>201</v>
      </c>
      <c r="C1800" t="s">
        <v>5439</v>
      </c>
      <c r="D1800" t="s">
        <v>5440</v>
      </c>
      <c r="E1800" t="s">
        <v>5441</v>
      </c>
      <c r="F1800" t="s">
        <v>205</v>
      </c>
      <c r="G1800" t="s">
        <v>5442</v>
      </c>
      <c r="H1800" t="s">
        <v>22</v>
      </c>
      <c r="I1800" t="s">
        <v>384</v>
      </c>
      <c r="J1800" t="s">
        <v>233</v>
      </c>
      <c r="K1800" t="s">
        <v>4056</v>
      </c>
      <c r="L1800" t="s">
        <v>211</v>
      </c>
      <c r="M1800" t="str">
        <f>_430_CS_COMBOCODES[[#This Row],[Dept ID]]&amp;_430_CS_COMBOCODES[[#This Row],[Fund]]</f>
        <v>141782514000</v>
      </c>
    </row>
    <row r="1801" spans="1:13" hidden="1" x14ac:dyDescent="0.3">
      <c r="A1801" s="8">
        <v>43647</v>
      </c>
      <c r="B1801" t="s">
        <v>21</v>
      </c>
      <c r="C1801" t="s">
        <v>5443</v>
      </c>
      <c r="D1801" t="s">
        <v>5444</v>
      </c>
      <c r="E1801" t="s">
        <v>5445</v>
      </c>
      <c r="F1801" t="s">
        <v>205</v>
      </c>
      <c r="G1801" t="s">
        <v>5446</v>
      </c>
      <c r="H1801" t="s">
        <v>22</v>
      </c>
      <c r="I1801" t="s">
        <v>754</v>
      </c>
      <c r="J1801" t="s">
        <v>222</v>
      </c>
      <c r="K1801" t="s">
        <v>266</v>
      </c>
      <c r="L1801" t="s">
        <v>211</v>
      </c>
      <c r="M1801" t="str">
        <f>_430_CS_COMBOCODES[[#This Row],[Dept ID]]&amp;_430_CS_COMBOCODES[[#This Row],[Fund]]</f>
        <v>105640910500</v>
      </c>
    </row>
    <row r="1802" spans="1:13" hidden="1" x14ac:dyDescent="0.3">
      <c r="A1802" s="8">
        <v>42917</v>
      </c>
      <c r="B1802" t="s">
        <v>21</v>
      </c>
      <c r="C1802" t="s">
        <v>5447</v>
      </c>
      <c r="D1802" t="s">
        <v>5389</v>
      </c>
      <c r="E1802" t="s">
        <v>5448</v>
      </c>
      <c r="F1802" t="s">
        <v>205</v>
      </c>
      <c r="G1802" t="s">
        <v>1011</v>
      </c>
      <c r="H1802" t="s">
        <v>22</v>
      </c>
      <c r="I1802" t="s">
        <v>265</v>
      </c>
      <c r="J1802" t="s">
        <v>227</v>
      </c>
      <c r="K1802" t="s">
        <v>266</v>
      </c>
      <c r="L1802" t="s">
        <v>211</v>
      </c>
      <c r="M1802" t="str">
        <f>_430_CS_COMBOCODES[[#This Row],[Dept ID]]&amp;_430_CS_COMBOCODES[[#This Row],[Fund]]</f>
        <v>100406210000</v>
      </c>
    </row>
    <row r="1803" spans="1:13" hidden="1" x14ac:dyDescent="0.3">
      <c r="A1803" s="8">
        <v>43646</v>
      </c>
      <c r="B1803" t="s">
        <v>201</v>
      </c>
      <c r="C1803" t="s">
        <v>5449</v>
      </c>
      <c r="D1803" t="s">
        <v>5450</v>
      </c>
      <c r="E1803" t="s">
        <v>5451</v>
      </c>
      <c r="F1803" t="s">
        <v>205</v>
      </c>
      <c r="G1803" t="s">
        <v>5249</v>
      </c>
      <c r="H1803" t="s">
        <v>22</v>
      </c>
      <c r="I1803" t="s">
        <v>384</v>
      </c>
      <c r="J1803" t="s">
        <v>259</v>
      </c>
      <c r="K1803" t="s">
        <v>382</v>
      </c>
      <c r="L1803" t="s">
        <v>211</v>
      </c>
      <c r="M1803" t="str">
        <f>_430_CS_COMBOCODES[[#This Row],[Dept ID]]&amp;_430_CS_COMBOCODES[[#This Row],[Fund]]</f>
        <v>141761114000</v>
      </c>
    </row>
    <row r="1804" spans="1:13" hidden="1" x14ac:dyDescent="0.3">
      <c r="A1804" s="8">
        <v>43282</v>
      </c>
      <c r="B1804" t="s">
        <v>21</v>
      </c>
      <c r="C1804" t="s">
        <v>5452</v>
      </c>
      <c r="D1804" t="s">
        <v>5453</v>
      </c>
      <c r="E1804" t="s">
        <v>5454</v>
      </c>
      <c r="F1804" t="s">
        <v>205</v>
      </c>
      <c r="G1804" t="s">
        <v>2023</v>
      </c>
      <c r="H1804" t="s">
        <v>22</v>
      </c>
      <c r="I1804" t="s">
        <v>556</v>
      </c>
      <c r="J1804" t="s">
        <v>3475</v>
      </c>
      <c r="K1804" t="s">
        <v>266</v>
      </c>
      <c r="L1804" t="s">
        <v>211</v>
      </c>
      <c r="M1804" t="str">
        <f>_430_CS_COMBOCODES[[#This Row],[Dept ID]]&amp;_430_CS_COMBOCODES[[#This Row],[Fund]]</f>
        <v>999999910600</v>
      </c>
    </row>
    <row r="1805" spans="1:13" hidden="1" x14ac:dyDescent="0.3">
      <c r="A1805" s="8">
        <v>42917</v>
      </c>
      <c r="B1805" t="s">
        <v>21</v>
      </c>
      <c r="C1805" t="s">
        <v>5455</v>
      </c>
      <c r="D1805" t="s">
        <v>5456</v>
      </c>
      <c r="E1805" t="s">
        <v>5457</v>
      </c>
      <c r="F1805" t="s">
        <v>205</v>
      </c>
      <c r="G1805" t="s">
        <v>5458</v>
      </c>
      <c r="H1805" t="s">
        <v>22</v>
      </c>
      <c r="I1805" t="s">
        <v>3890</v>
      </c>
      <c r="J1805" t="s">
        <v>3891</v>
      </c>
      <c r="K1805" t="s">
        <v>19</v>
      </c>
      <c r="L1805" t="s">
        <v>211</v>
      </c>
      <c r="M1805" t="str">
        <f>_430_CS_COMBOCODES[[#This Row],[Dept ID]]&amp;_430_CS_COMBOCODES[[#This Row],[Fund]]</f>
        <v>127320012280</v>
      </c>
    </row>
    <row r="1806" spans="1:13" hidden="1" x14ac:dyDescent="0.3">
      <c r="A1806" s="8">
        <v>42918</v>
      </c>
      <c r="B1806" t="s">
        <v>201</v>
      </c>
      <c r="C1806" t="s">
        <v>5459</v>
      </c>
      <c r="D1806" t="s">
        <v>5460</v>
      </c>
      <c r="E1806" t="s">
        <v>5461</v>
      </c>
      <c r="F1806" t="s">
        <v>205</v>
      </c>
      <c r="G1806" t="s">
        <v>5462</v>
      </c>
      <c r="H1806" t="s">
        <v>22</v>
      </c>
      <c r="I1806" t="s">
        <v>754</v>
      </c>
      <c r="J1806" t="s">
        <v>4649</v>
      </c>
      <c r="K1806" t="s">
        <v>266</v>
      </c>
      <c r="L1806" t="s">
        <v>211</v>
      </c>
      <c r="M1806" t="str">
        <f>_430_CS_COMBOCODES[[#This Row],[Dept ID]]&amp;_430_CS_COMBOCODES[[#This Row],[Fund]]</f>
        <v>106343010500</v>
      </c>
    </row>
    <row r="1807" spans="1:13" hidden="1" x14ac:dyDescent="0.3">
      <c r="A1807" s="8">
        <v>42917</v>
      </c>
      <c r="B1807" t="s">
        <v>21</v>
      </c>
      <c r="C1807" t="s">
        <v>5463</v>
      </c>
      <c r="D1807" t="s">
        <v>5464</v>
      </c>
      <c r="E1807" t="s">
        <v>5465</v>
      </c>
      <c r="F1807" t="s">
        <v>205</v>
      </c>
      <c r="G1807" t="s">
        <v>5466</v>
      </c>
      <c r="H1807" t="s">
        <v>22</v>
      </c>
      <c r="I1807" t="s">
        <v>3890</v>
      </c>
      <c r="J1807" t="s">
        <v>3891</v>
      </c>
      <c r="K1807" t="s">
        <v>19</v>
      </c>
      <c r="L1807" t="s">
        <v>211</v>
      </c>
      <c r="M1807" t="str">
        <f>_430_CS_COMBOCODES[[#This Row],[Dept ID]]&amp;_430_CS_COMBOCODES[[#This Row],[Fund]]</f>
        <v>127020012280</v>
      </c>
    </row>
    <row r="1808" spans="1:13" hidden="1" x14ac:dyDescent="0.3">
      <c r="A1808" s="8">
        <v>42917</v>
      </c>
      <c r="B1808" t="s">
        <v>21</v>
      </c>
      <c r="C1808" t="s">
        <v>5467</v>
      </c>
      <c r="D1808" t="s">
        <v>5468</v>
      </c>
      <c r="E1808" t="s">
        <v>5469</v>
      </c>
      <c r="F1808" t="s">
        <v>205</v>
      </c>
      <c r="G1808" t="s">
        <v>375</v>
      </c>
      <c r="H1808" t="s">
        <v>22</v>
      </c>
      <c r="I1808" t="s">
        <v>265</v>
      </c>
      <c r="J1808" t="s">
        <v>227</v>
      </c>
      <c r="K1808" t="s">
        <v>266</v>
      </c>
      <c r="L1808" t="s">
        <v>211</v>
      </c>
      <c r="M1808" t="str">
        <f>_430_CS_COMBOCODES[[#This Row],[Dept ID]]&amp;_430_CS_COMBOCODES[[#This Row],[Fund]]</f>
        <v>101101010000</v>
      </c>
    </row>
    <row r="1809" spans="1:13" hidden="1" x14ac:dyDescent="0.3">
      <c r="A1809" s="8">
        <v>42917</v>
      </c>
      <c r="B1809" t="s">
        <v>21</v>
      </c>
      <c r="C1809" t="s">
        <v>5470</v>
      </c>
      <c r="D1809" t="s">
        <v>5471</v>
      </c>
      <c r="E1809" t="s">
        <v>4348</v>
      </c>
      <c r="F1809" t="s">
        <v>205</v>
      </c>
      <c r="G1809" t="s">
        <v>3343</v>
      </c>
      <c r="H1809" t="s">
        <v>22</v>
      </c>
      <c r="I1809" t="s">
        <v>556</v>
      </c>
      <c r="J1809" t="s">
        <v>3344</v>
      </c>
      <c r="K1809" t="s">
        <v>266</v>
      </c>
      <c r="L1809" t="s">
        <v>211</v>
      </c>
      <c r="M1809" t="str">
        <f>_430_CS_COMBOCODES[[#This Row],[Dept ID]]&amp;_430_CS_COMBOCODES[[#This Row],[Fund]]</f>
        <v>105431710600</v>
      </c>
    </row>
    <row r="1810" spans="1:13" hidden="1" x14ac:dyDescent="0.3">
      <c r="A1810" s="8">
        <v>43282</v>
      </c>
      <c r="B1810" t="s">
        <v>201</v>
      </c>
      <c r="C1810" t="s">
        <v>5472</v>
      </c>
      <c r="D1810" t="s">
        <v>5473</v>
      </c>
      <c r="E1810" t="s">
        <v>5474</v>
      </c>
      <c r="F1810" t="s">
        <v>205</v>
      </c>
      <c r="G1810" t="s">
        <v>5475</v>
      </c>
      <c r="H1810" t="s">
        <v>22</v>
      </c>
      <c r="I1810" t="s">
        <v>3890</v>
      </c>
      <c r="J1810" t="s">
        <v>3891</v>
      </c>
      <c r="K1810" t="s">
        <v>19</v>
      </c>
      <c r="L1810" t="s">
        <v>211</v>
      </c>
      <c r="M1810" t="str">
        <f>_430_CS_COMBOCODES[[#This Row],[Dept ID]]&amp;_430_CS_COMBOCODES[[#This Row],[Fund]]</f>
        <v>127420012280</v>
      </c>
    </row>
    <row r="1811" spans="1:13" hidden="1" x14ac:dyDescent="0.3">
      <c r="A1811" s="8">
        <v>43647</v>
      </c>
      <c r="B1811" t="s">
        <v>21</v>
      </c>
      <c r="C1811" t="s">
        <v>5476</v>
      </c>
      <c r="D1811" t="s">
        <v>5477</v>
      </c>
      <c r="E1811" t="s">
        <v>5478</v>
      </c>
      <c r="F1811" t="s">
        <v>205</v>
      </c>
      <c r="G1811" t="s">
        <v>5479</v>
      </c>
      <c r="H1811" t="s">
        <v>22</v>
      </c>
      <c r="I1811" t="s">
        <v>200</v>
      </c>
      <c r="J1811" t="s">
        <v>259</v>
      </c>
      <c r="K1811" t="s">
        <v>382</v>
      </c>
      <c r="L1811" t="s">
        <v>211</v>
      </c>
      <c r="M1811" t="str">
        <f>_430_CS_COMBOCODES[[#This Row],[Dept ID]]&amp;_430_CS_COMBOCODES[[#This Row],[Fund]]</f>
        <v>141710514100</v>
      </c>
    </row>
    <row r="1812" spans="1:13" hidden="1" x14ac:dyDescent="0.3">
      <c r="A1812" s="8">
        <v>43921</v>
      </c>
      <c r="B1812" t="s">
        <v>201</v>
      </c>
      <c r="C1812" t="s">
        <v>5480</v>
      </c>
      <c r="D1812" t="s">
        <v>5481</v>
      </c>
      <c r="E1812" t="s">
        <v>5482</v>
      </c>
      <c r="F1812" t="s">
        <v>205</v>
      </c>
      <c r="G1812" t="s">
        <v>5483</v>
      </c>
      <c r="H1812" t="s">
        <v>22</v>
      </c>
      <c r="I1812" t="s">
        <v>384</v>
      </c>
      <c r="J1812" t="s">
        <v>233</v>
      </c>
      <c r="K1812" t="s">
        <v>4056</v>
      </c>
      <c r="L1812" t="s">
        <v>211</v>
      </c>
      <c r="M1812" t="str">
        <f>_430_CS_COMBOCODES[[#This Row],[Dept ID]]&amp;_430_CS_COMBOCODES[[#This Row],[Fund]]</f>
        <v>141777014000</v>
      </c>
    </row>
    <row r="1813" spans="1:13" hidden="1" x14ac:dyDescent="0.3">
      <c r="A1813" s="8">
        <v>43921</v>
      </c>
      <c r="B1813" t="s">
        <v>201</v>
      </c>
      <c r="C1813" t="s">
        <v>5484</v>
      </c>
      <c r="D1813" t="s">
        <v>4812</v>
      </c>
      <c r="E1813" t="s">
        <v>4813</v>
      </c>
      <c r="F1813" t="s">
        <v>205</v>
      </c>
      <c r="G1813" t="s">
        <v>2628</v>
      </c>
      <c r="H1813" t="s">
        <v>22</v>
      </c>
      <c r="I1813" t="s">
        <v>384</v>
      </c>
      <c r="J1813" t="s">
        <v>233</v>
      </c>
      <c r="K1813" t="s">
        <v>4056</v>
      </c>
      <c r="L1813" t="s">
        <v>211</v>
      </c>
      <c r="M1813" t="str">
        <f>_430_CS_COMBOCODES[[#This Row],[Dept ID]]&amp;_430_CS_COMBOCODES[[#This Row],[Fund]]</f>
        <v>141740314000</v>
      </c>
    </row>
    <row r="1814" spans="1:13" hidden="1" x14ac:dyDescent="0.3">
      <c r="A1814" s="8">
        <v>43921</v>
      </c>
      <c r="B1814" t="s">
        <v>201</v>
      </c>
      <c r="C1814" t="s">
        <v>5485</v>
      </c>
      <c r="D1814" t="s">
        <v>4359</v>
      </c>
      <c r="E1814" t="s">
        <v>4360</v>
      </c>
      <c r="F1814" t="s">
        <v>205</v>
      </c>
      <c r="G1814" t="s">
        <v>4361</v>
      </c>
      <c r="H1814" t="s">
        <v>22</v>
      </c>
      <c r="I1814" t="s">
        <v>384</v>
      </c>
      <c r="J1814" t="s">
        <v>259</v>
      </c>
      <c r="K1814" t="s">
        <v>382</v>
      </c>
      <c r="L1814" t="s">
        <v>211</v>
      </c>
      <c r="M1814" t="str">
        <f>_430_CS_COMBOCODES[[#This Row],[Dept ID]]&amp;_430_CS_COMBOCODES[[#This Row],[Fund]]</f>
        <v>141760714000</v>
      </c>
    </row>
    <row r="1815" spans="1:13" hidden="1" x14ac:dyDescent="0.3">
      <c r="A1815" s="8">
        <v>43922</v>
      </c>
      <c r="B1815" t="s">
        <v>21</v>
      </c>
      <c r="C1815" t="s">
        <v>5486</v>
      </c>
      <c r="D1815" t="s">
        <v>5487</v>
      </c>
      <c r="E1815" t="s">
        <v>5488</v>
      </c>
      <c r="F1815" t="s">
        <v>205</v>
      </c>
      <c r="G1815" t="s">
        <v>5489</v>
      </c>
      <c r="H1815" t="s">
        <v>22</v>
      </c>
      <c r="I1815" t="s">
        <v>384</v>
      </c>
      <c r="J1815" t="s">
        <v>259</v>
      </c>
      <c r="K1815" t="s">
        <v>3977</v>
      </c>
      <c r="L1815" t="s">
        <v>211</v>
      </c>
      <c r="M1815" t="str">
        <f>_430_CS_COMBOCODES[[#This Row],[Dept ID]]&amp;_430_CS_COMBOCODES[[#This Row],[Fund]]</f>
        <v>141801514000</v>
      </c>
    </row>
    <row r="1816" spans="1:13" hidden="1" x14ac:dyDescent="0.3">
      <c r="A1816" s="8">
        <v>43580</v>
      </c>
      <c r="B1816" t="s">
        <v>21</v>
      </c>
      <c r="C1816" t="s">
        <v>5490</v>
      </c>
      <c r="D1816" t="s">
        <v>4347</v>
      </c>
      <c r="E1816" t="s">
        <v>5491</v>
      </c>
      <c r="F1816" t="s">
        <v>205</v>
      </c>
      <c r="G1816" t="s">
        <v>4349</v>
      </c>
      <c r="H1816" t="s">
        <v>22</v>
      </c>
      <c r="I1816" t="s">
        <v>556</v>
      </c>
      <c r="J1816" t="s">
        <v>3344</v>
      </c>
      <c r="K1816" t="s">
        <v>266</v>
      </c>
      <c r="L1816" t="s">
        <v>211</v>
      </c>
      <c r="M1816" t="str">
        <f>_430_CS_COMBOCODES[[#This Row],[Dept ID]]&amp;_430_CS_COMBOCODES[[#This Row],[Fund]]</f>
        <v>105431610600</v>
      </c>
    </row>
    <row r="1817" spans="1:13" hidden="1" x14ac:dyDescent="0.3">
      <c r="A1817" s="8">
        <v>42918</v>
      </c>
      <c r="B1817" t="s">
        <v>201</v>
      </c>
      <c r="C1817" t="s">
        <v>5492</v>
      </c>
      <c r="D1817" t="s">
        <v>5493</v>
      </c>
      <c r="E1817" t="s">
        <v>5494</v>
      </c>
      <c r="F1817" t="s">
        <v>205</v>
      </c>
      <c r="G1817" t="s">
        <v>5495</v>
      </c>
      <c r="H1817" t="s">
        <v>22</v>
      </c>
      <c r="I1817" t="s">
        <v>754</v>
      </c>
      <c r="J1817" t="s">
        <v>760</v>
      </c>
      <c r="K1817" t="s">
        <v>266</v>
      </c>
      <c r="L1817" t="s">
        <v>211</v>
      </c>
      <c r="M1817" t="str">
        <f>_430_CS_COMBOCODES[[#This Row],[Dept ID]]&amp;_430_CS_COMBOCODES[[#This Row],[Fund]]</f>
        <v>104012310500</v>
      </c>
    </row>
    <row r="1818" spans="1:13" hidden="1" x14ac:dyDescent="0.3">
      <c r="A1818" s="8">
        <v>43647</v>
      </c>
      <c r="B1818" t="s">
        <v>21</v>
      </c>
      <c r="C1818" t="s">
        <v>5496</v>
      </c>
      <c r="D1818" t="s">
        <v>4221</v>
      </c>
      <c r="E1818" t="s">
        <v>4222</v>
      </c>
      <c r="F1818" t="s">
        <v>205</v>
      </c>
      <c r="G1818" t="s">
        <v>4223</v>
      </c>
      <c r="H1818" t="s">
        <v>22</v>
      </c>
      <c r="I1818" t="s">
        <v>200</v>
      </c>
      <c r="J1818" t="s">
        <v>1568</v>
      </c>
      <c r="K1818" t="s">
        <v>1560</v>
      </c>
      <c r="L1818" t="s">
        <v>211</v>
      </c>
      <c r="M1818" t="str">
        <f>_430_CS_COMBOCODES[[#This Row],[Dept ID]]&amp;_430_CS_COMBOCODES[[#This Row],[Fund]]</f>
        <v>141774114100</v>
      </c>
    </row>
    <row r="1819" spans="1:13" hidden="1" x14ac:dyDescent="0.3">
      <c r="A1819" s="8">
        <v>42917</v>
      </c>
      <c r="B1819" t="s">
        <v>21</v>
      </c>
      <c r="C1819" t="s">
        <v>5497</v>
      </c>
      <c r="D1819" t="s">
        <v>5498</v>
      </c>
      <c r="E1819" t="s">
        <v>5499</v>
      </c>
      <c r="F1819" t="s">
        <v>205</v>
      </c>
      <c r="G1819" t="s">
        <v>5500</v>
      </c>
      <c r="H1819" t="s">
        <v>22</v>
      </c>
      <c r="I1819" t="s">
        <v>3890</v>
      </c>
      <c r="J1819" t="s">
        <v>3891</v>
      </c>
      <c r="K1819" t="s">
        <v>19</v>
      </c>
      <c r="L1819" t="s">
        <v>211</v>
      </c>
      <c r="M1819" t="str">
        <f>_430_CS_COMBOCODES[[#This Row],[Dept ID]]&amp;_430_CS_COMBOCODES[[#This Row],[Fund]]</f>
        <v>127640012280</v>
      </c>
    </row>
    <row r="1820" spans="1:13" hidden="1" x14ac:dyDescent="0.3">
      <c r="A1820" s="8">
        <v>42917</v>
      </c>
      <c r="B1820" t="s">
        <v>21</v>
      </c>
      <c r="C1820" t="s">
        <v>5501</v>
      </c>
      <c r="D1820" t="s">
        <v>5502</v>
      </c>
      <c r="E1820" t="s">
        <v>5503</v>
      </c>
      <c r="F1820" t="s">
        <v>205</v>
      </c>
      <c r="G1820" t="s">
        <v>2221</v>
      </c>
      <c r="H1820" t="s">
        <v>22</v>
      </c>
      <c r="I1820" t="s">
        <v>754</v>
      </c>
      <c r="J1820" t="s">
        <v>3179</v>
      </c>
      <c r="K1820" t="s">
        <v>266</v>
      </c>
      <c r="L1820" t="s">
        <v>211</v>
      </c>
      <c r="M1820" t="str">
        <f>_430_CS_COMBOCODES[[#This Row],[Dept ID]]&amp;_430_CS_COMBOCODES[[#This Row],[Fund]]</f>
        <v>105643510500</v>
      </c>
    </row>
    <row r="1821" spans="1:13" hidden="1" x14ac:dyDescent="0.3">
      <c r="A1821" s="8">
        <v>42917</v>
      </c>
      <c r="B1821" t="s">
        <v>21</v>
      </c>
      <c r="C1821" t="s">
        <v>5504</v>
      </c>
      <c r="D1821" t="s">
        <v>5505</v>
      </c>
      <c r="E1821" t="s">
        <v>5506</v>
      </c>
      <c r="F1821" t="s">
        <v>205</v>
      </c>
      <c r="G1821" t="s">
        <v>5507</v>
      </c>
      <c r="H1821" t="s">
        <v>22</v>
      </c>
      <c r="I1821" t="s">
        <v>754</v>
      </c>
      <c r="J1821" t="s">
        <v>227</v>
      </c>
      <c r="K1821" t="s">
        <v>266</v>
      </c>
      <c r="L1821" t="s">
        <v>211</v>
      </c>
      <c r="M1821" t="str">
        <f>_430_CS_COMBOCODES[[#This Row],[Dept ID]]&amp;_430_CS_COMBOCODES[[#This Row],[Fund]]</f>
        <v>103208810500</v>
      </c>
    </row>
    <row r="1822" spans="1:13" hidden="1" x14ac:dyDescent="0.3">
      <c r="A1822" s="8">
        <v>43647</v>
      </c>
      <c r="B1822" t="s">
        <v>21</v>
      </c>
      <c r="C1822" t="s">
        <v>5508</v>
      </c>
      <c r="D1822" t="s">
        <v>5509</v>
      </c>
      <c r="E1822" t="s">
        <v>5510</v>
      </c>
      <c r="F1822" t="s">
        <v>205</v>
      </c>
      <c r="G1822" t="s">
        <v>5511</v>
      </c>
      <c r="H1822" t="s">
        <v>22</v>
      </c>
      <c r="I1822" t="s">
        <v>1710</v>
      </c>
      <c r="J1822" t="s">
        <v>1711</v>
      </c>
      <c r="K1822" t="s">
        <v>401</v>
      </c>
      <c r="L1822" t="s">
        <v>211</v>
      </c>
      <c r="M1822" t="str">
        <f>_430_CS_COMBOCODES[[#This Row],[Dept ID]]&amp;_430_CS_COMBOCODES[[#This Row],[Fund]]</f>
        <v>121209012210</v>
      </c>
    </row>
    <row r="1823" spans="1:13" hidden="1" x14ac:dyDescent="0.3">
      <c r="A1823" s="8">
        <v>43282</v>
      </c>
      <c r="B1823" t="s">
        <v>21</v>
      </c>
      <c r="C1823" t="s">
        <v>5512</v>
      </c>
      <c r="D1823" t="s">
        <v>5513</v>
      </c>
      <c r="E1823" t="s">
        <v>5514</v>
      </c>
      <c r="F1823" t="s">
        <v>205</v>
      </c>
      <c r="G1823" t="s">
        <v>5515</v>
      </c>
      <c r="H1823" t="s">
        <v>22</v>
      </c>
      <c r="I1823" t="s">
        <v>384</v>
      </c>
      <c r="J1823" t="s">
        <v>259</v>
      </c>
      <c r="K1823" t="s">
        <v>3977</v>
      </c>
      <c r="L1823" t="s">
        <v>211</v>
      </c>
      <c r="M1823" t="str">
        <f>_430_CS_COMBOCODES[[#This Row],[Dept ID]]&amp;_430_CS_COMBOCODES[[#This Row],[Fund]]</f>
        <v>141801914000</v>
      </c>
    </row>
    <row r="1824" spans="1:13" hidden="1" x14ac:dyDescent="0.3">
      <c r="A1824" s="8">
        <v>43647</v>
      </c>
      <c r="B1824" t="s">
        <v>21</v>
      </c>
      <c r="C1824" t="s">
        <v>5516</v>
      </c>
      <c r="D1824" t="s">
        <v>5440</v>
      </c>
      <c r="E1824" t="s">
        <v>5441</v>
      </c>
      <c r="F1824" t="s">
        <v>205</v>
      </c>
      <c r="G1824" t="s">
        <v>5442</v>
      </c>
      <c r="H1824" t="s">
        <v>22</v>
      </c>
      <c r="I1824" t="s">
        <v>200</v>
      </c>
      <c r="J1824" t="s">
        <v>233</v>
      </c>
      <c r="K1824" t="s">
        <v>4056</v>
      </c>
      <c r="L1824" t="s">
        <v>211</v>
      </c>
      <c r="M1824" t="str">
        <f>_430_CS_COMBOCODES[[#This Row],[Dept ID]]&amp;_430_CS_COMBOCODES[[#This Row],[Fund]]</f>
        <v>141782514100</v>
      </c>
    </row>
    <row r="1825" spans="1:13" hidden="1" x14ac:dyDescent="0.3">
      <c r="A1825" s="8">
        <v>42917</v>
      </c>
      <c r="B1825" t="s">
        <v>21</v>
      </c>
      <c r="C1825" t="s">
        <v>5517</v>
      </c>
      <c r="D1825" t="s">
        <v>5518</v>
      </c>
      <c r="E1825" t="s">
        <v>5519</v>
      </c>
      <c r="F1825" t="s">
        <v>205</v>
      </c>
      <c r="G1825" t="s">
        <v>2461</v>
      </c>
      <c r="H1825" t="s">
        <v>22</v>
      </c>
      <c r="I1825" t="s">
        <v>754</v>
      </c>
      <c r="J1825" t="s">
        <v>1775</v>
      </c>
      <c r="K1825" t="s">
        <v>266</v>
      </c>
      <c r="L1825" t="s">
        <v>211</v>
      </c>
      <c r="M1825" t="str">
        <f>_430_CS_COMBOCODES[[#This Row],[Dept ID]]&amp;_430_CS_COMBOCODES[[#This Row],[Fund]]</f>
        <v>106900010500</v>
      </c>
    </row>
    <row r="1826" spans="1:13" hidden="1" x14ac:dyDescent="0.3">
      <c r="A1826" s="8">
        <v>43794</v>
      </c>
      <c r="B1826" t="s">
        <v>21</v>
      </c>
      <c r="C1826" t="s">
        <v>5520</v>
      </c>
      <c r="D1826" t="s">
        <v>5521</v>
      </c>
      <c r="E1826" t="s">
        <v>5522</v>
      </c>
      <c r="F1826" t="s">
        <v>205</v>
      </c>
      <c r="G1826" t="s">
        <v>5523</v>
      </c>
      <c r="H1826" t="s">
        <v>22</v>
      </c>
      <c r="I1826" t="s">
        <v>200</v>
      </c>
      <c r="J1826" t="s">
        <v>259</v>
      </c>
      <c r="K1826" t="s">
        <v>382</v>
      </c>
      <c r="L1826" t="s">
        <v>211</v>
      </c>
      <c r="M1826" t="str">
        <f>_430_CS_COMBOCODES[[#This Row],[Dept ID]]&amp;_430_CS_COMBOCODES[[#This Row],[Fund]]</f>
        <v>141722114100</v>
      </c>
    </row>
    <row r="1827" spans="1:13" hidden="1" x14ac:dyDescent="0.3">
      <c r="A1827" s="8">
        <v>42917</v>
      </c>
      <c r="B1827" t="s">
        <v>21</v>
      </c>
      <c r="C1827" t="s">
        <v>5524</v>
      </c>
      <c r="D1827" t="s">
        <v>5525</v>
      </c>
      <c r="E1827" t="s">
        <v>1467</v>
      </c>
      <c r="F1827" t="s">
        <v>205</v>
      </c>
      <c r="G1827" t="s">
        <v>1468</v>
      </c>
      <c r="H1827" t="s">
        <v>22</v>
      </c>
      <c r="I1827" t="s">
        <v>754</v>
      </c>
      <c r="J1827" t="s">
        <v>227</v>
      </c>
      <c r="K1827" t="s">
        <v>266</v>
      </c>
      <c r="L1827" t="s">
        <v>211</v>
      </c>
      <c r="M1827" t="str">
        <f>_430_CS_COMBOCODES[[#This Row],[Dept ID]]&amp;_430_CS_COMBOCODES[[#This Row],[Fund]]</f>
        <v>100707810500</v>
      </c>
    </row>
    <row r="1828" spans="1:13" hidden="1" x14ac:dyDescent="0.3">
      <c r="A1828" s="8">
        <v>43921</v>
      </c>
      <c r="B1828" t="s">
        <v>201</v>
      </c>
      <c r="C1828" t="s">
        <v>5526</v>
      </c>
      <c r="D1828" t="s">
        <v>4168</v>
      </c>
      <c r="E1828" t="s">
        <v>4169</v>
      </c>
      <c r="F1828" t="s">
        <v>205</v>
      </c>
      <c r="G1828" t="s">
        <v>4170</v>
      </c>
      <c r="H1828" t="s">
        <v>22</v>
      </c>
      <c r="I1828" t="s">
        <v>384</v>
      </c>
      <c r="J1828" t="s">
        <v>259</v>
      </c>
      <c r="K1828" t="s">
        <v>382</v>
      </c>
      <c r="L1828" t="s">
        <v>211</v>
      </c>
      <c r="M1828" t="str">
        <f>_430_CS_COMBOCODES[[#This Row],[Dept ID]]&amp;_430_CS_COMBOCODES[[#This Row],[Fund]]</f>
        <v>141721114000</v>
      </c>
    </row>
    <row r="1829" spans="1:13" hidden="1" x14ac:dyDescent="0.3">
      <c r="A1829" s="8">
        <v>43647</v>
      </c>
      <c r="B1829" t="s">
        <v>21</v>
      </c>
      <c r="C1829" t="s">
        <v>5527</v>
      </c>
      <c r="D1829" t="s">
        <v>4052</v>
      </c>
      <c r="E1829" t="s">
        <v>4052</v>
      </c>
      <c r="F1829" t="s">
        <v>205</v>
      </c>
      <c r="G1829" t="s">
        <v>743</v>
      </c>
      <c r="H1829" t="s">
        <v>22</v>
      </c>
      <c r="I1829" t="s">
        <v>200</v>
      </c>
      <c r="J1829" t="s">
        <v>259</v>
      </c>
      <c r="K1829" t="s">
        <v>382</v>
      </c>
      <c r="L1829" t="s">
        <v>211</v>
      </c>
      <c r="M1829" t="str">
        <f>_430_CS_COMBOCODES[[#This Row],[Dept ID]]&amp;_430_CS_COMBOCODES[[#This Row],[Fund]]</f>
        <v>141724114100</v>
      </c>
    </row>
    <row r="1830" spans="1:13" hidden="1" x14ac:dyDescent="0.3">
      <c r="A1830" s="8">
        <v>42917</v>
      </c>
      <c r="B1830" t="s">
        <v>21</v>
      </c>
      <c r="C1830" t="s">
        <v>5528</v>
      </c>
      <c r="D1830" t="s">
        <v>4212</v>
      </c>
      <c r="E1830" t="s">
        <v>4212</v>
      </c>
      <c r="F1830" t="s">
        <v>205</v>
      </c>
      <c r="G1830" t="s">
        <v>478</v>
      </c>
      <c r="H1830" t="s">
        <v>22</v>
      </c>
      <c r="I1830" t="s">
        <v>556</v>
      </c>
      <c r="J1830" t="s">
        <v>227</v>
      </c>
      <c r="K1830" t="s">
        <v>266</v>
      </c>
      <c r="L1830" t="s">
        <v>211</v>
      </c>
      <c r="M1830" t="str">
        <f>_430_CS_COMBOCODES[[#This Row],[Dept ID]]&amp;_430_CS_COMBOCODES[[#This Row],[Fund]]</f>
        <v>105741810600</v>
      </c>
    </row>
    <row r="1831" spans="1:13" hidden="1" x14ac:dyDescent="0.3">
      <c r="A1831" s="8">
        <v>42917</v>
      </c>
      <c r="B1831" t="s">
        <v>21</v>
      </c>
      <c r="C1831" t="s">
        <v>5529</v>
      </c>
      <c r="D1831" t="s">
        <v>5530</v>
      </c>
      <c r="E1831" t="s">
        <v>5531</v>
      </c>
      <c r="F1831" t="s">
        <v>205</v>
      </c>
      <c r="G1831" t="s">
        <v>1413</v>
      </c>
      <c r="H1831" t="s">
        <v>22</v>
      </c>
      <c r="I1831" t="s">
        <v>754</v>
      </c>
      <c r="J1831" t="s">
        <v>1775</v>
      </c>
      <c r="K1831" t="s">
        <v>266</v>
      </c>
      <c r="L1831" t="s">
        <v>211</v>
      </c>
      <c r="M1831" t="str">
        <f>_430_CS_COMBOCODES[[#This Row],[Dept ID]]&amp;_430_CS_COMBOCODES[[#This Row],[Fund]]</f>
        <v>106443310500</v>
      </c>
    </row>
    <row r="1832" spans="1:13" hidden="1" x14ac:dyDescent="0.3">
      <c r="A1832" s="8">
        <v>42917</v>
      </c>
      <c r="B1832" t="s">
        <v>21</v>
      </c>
      <c r="C1832" t="s">
        <v>5532</v>
      </c>
      <c r="D1832" t="s">
        <v>5533</v>
      </c>
      <c r="E1832" t="s">
        <v>5534</v>
      </c>
      <c r="F1832" t="s">
        <v>205</v>
      </c>
      <c r="G1832" t="s">
        <v>5535</v>
      </c>
      <c r="H1832" t="s">
        <v>22</v>
      </c>
      <c r="I1832" t="s">
        <v>754</v>
      </c>
      <c r="J1832" t="s">
        <v>227</v>
      </c>
      <c r="K1832" t="s">
        <v>266</v>
      </c>
      <c r="L1832" t="s">
        <v>211</v>
      </c>
      <c r="M1832" t="str">
        <f>_430_CS_COMBOCODES[[#This Row],[Dept ID]]&amp;_430_CS_COMBOCODES[[#This Row],[Fund]]</f>
        <v>100406610500</v>
      </c>
    </row>
    <row r="1833" spans="1:13" hidden="1" x14ac:dyDescent="0.3">
      <c r="A1833" s="8">
        <v>42917</v>
      </c>
      <c r="B1833" t="s">
        <v>21</v>
      </c>
      <c r="C1833" t="s">
        <v>5536</v>
      </c>
      <c r="D1833" t="s">
        <v>5537</v>
      </c>
      <c r="E1833" t="s">
        <v>5538</v>
      </c>
      <c r="F1833" t="s">
        <v>205</v>
      </c>
      <c r="G1833" t="s">
        <v>5539</v>
      </c>
      <c r="H1833" t="s">
        <v>22</v>
      </c>
      <c r="I1833" t="s">
        <v>3890</v>
      </c>
      <c r="J1833" t="s">
        <v>3891</v>
      </c>
      <c r="K1833" t="s">
        <v>19</v>
      </c>
      <c r="L1833" t="s">
        <v>211</v>
      </c>
      <c r="M1833" t="str">
        <f>_430_CS_COMBOCODES[[#This Row],[Dept ID]]&amp;_430_CS_COMBOCODES[[#This Row],[Fund]]</f>
        <v>128834012280</v>
      </c>
    </row>
    <row r="1834" spans="1:13" hidden="1" x14ac:dyDescent="0.3">
      <c r="A1834" s="8">
        <v>42917</v>
      </c>
      <c r="B1834" t="s">
        <v>21</v>
      </c>
      <c r="C1834" t="s">
        <v>5540</v>
      </c>
      <c r="D1834" t="s">
        <v>5541</v>
      </c>
      <c r="E1834" t="s">
        <v>5542</v>
      </c>
      <c r="F1834" t="s">
        <v>205</v>
      </c>
      <c r="G1834" t="s">
        <v>5543</v>
      </c>
      <c r="H1834" t="s">
        <v>22</v>
      </c>
      <c r="I1834" t="s">
        <v>3890</v>
      </c>
      <c r="J1834" t="s">
        <v>3891</v>
      </c>
      <c r="K1834" t="s">
        <v>19</v>
      </c>
      <c r="L1834" t="s">
        <v>211</v>
      </c>
      <c r="M1834" t="str">
        <f>_430_CS_COMBOCODES[[#This Row],[Dept ID]]&amp;_430_CS_COMBOCODES[[#This Row],[Fund]]</f>
        <v>127030012280</v>
      </c>
    </row>
    <row r="1835" spans="1:13" hidden="1" x14ac:dyDescent="0.3">
      <c r="A1835" s="8">
        <v>42917</v>
      </c>
      <c r="B1835" t="s">
        <v>21</v>
      </c>
      <c r="C1835" t="s">
        <v>5544</v>
      </c>
      <c r="D1835" t="s">
        <v>5545</v>
      </c>
      <c r="E1835" t="s">
        <v>5546</v>
      </c>
      <c r="F1835" t="s">
        <v>205</v>
      </c>
      <c r="G1835" t="s">
        <v>5547</v>
      </c>
      <c r="H1835" t="s">
        <v>22</v>
      </c>
      <c r="I1835" t="s">
        <v>754</v>
      </c>
      <c r="J1835" t="s">
        <v>760</v>
      </c>
      <c r="K1835" t="s">
        <v>266</v>
      </c>
      <c r="L1835" t="s">
        <v>211</v>
      </c>
      <c r="M1835" t="str">
        <f>_430_CS_COMBOCODES[[#This Row],[Dept ID]]&amp;_430_CS_COMBOCODES[[#This Row],[Fund]]</f>
        <v>105740610500</v>
      </c>
    </row>
    <row r="1836" spans="1:13" hidden="1" x14ac:dyDescent="0.3">
      <c r="A1836" s="8">
        <v>43217</v>
      </c>
      <c r="B1836" t="s">
        <v>21</v>
      </c>
      <c r="C1836" t="s">
        <v>5548</v>
      </c>
      <c r="D1836" t="s">
        <v>4364</v>
      </c>
      <c r="E1836" t="s">
        <v>5549</v>
      </c>
      <c r="F1836" t="s">
        <v>205</v>
      </c>
      <c r="G1836" t="s">
        <v>4366</v>
      </c>
      <c r="H1836" t="s">
        <v>22</v>
      </c>
      <c r="I1836" t="s">
        <v>265</v>
      </c>
      <c r="J1836" t="s">
        <v>1568</v>
      </c>
      <c r="K1836" t="s">
        <v>266</v>
      </c>
      <c r="L1836" t="s">
        <v>211</v>
      </c>
      <c r="M1836" t="str">
        <f>_430_CS_COMBOCODES[[#This Row],[Dept ID]]&amp;_430_CS_COMBOCODES[[#This Row],[Fund]]</f>
        <v>105750210000</v>
      </c>
    </row>
    <row r="1837" spans="1:13" hidden="1" x14ac:dyDescent="0.3">
      <c r="A1837" s="8">
        <v>42917</v>
      </c>
      <c r="B1837" t="s">
        <v>21</v>
      </c>
      <c r="C1837" t="s">
        <v>5550</v>
      </c>
      <c r="D1837" t="s">
        <v>5551</v>
      </c>
      <c r="E1837" t="s">
        <v>5552</v>
      </c>
      <c r="F1837" t="s">
        <v>205</v>
      </c>
      <c r="G1837" t="s">
        <v>5553</v>
      </c>
      <c r="H1837" t="s">
        <v>22</v>
      </c>
      <c r="I1837" t="s">
        <v>3890</v>
      </c>
      <c r="J1837" t="s">
        <v>3891</v>
      </c>
      <c r="K1837" t="s">
        <v>19</v>
      </c>
      <c r="L1837" t="s">
        <v>211</v>
      </c>
      <c r="M1837" t="str">
        <f>_430_CS_COMBOCODES[[#This Row],[Dept ID]]&amp;_430_CS_COMBOCODES[[#This Row],[Fund]]</f>
        <v>127440012280</v>
      </c>
    </row>
    <row r="1838" spans="1:13" hidden="1" x14ac:dyDescent="0.3">
      <c r="A1838" s="8">
        <v>43555</v>
      </c>
      <c r="B1838" t="s">
        <v>201</v>
      </c>
      <c r="C1838" t="s">
        <v>5554</v>
      </c>
      <c r="D1838" t="s">
        <v>5555</v>
      </c>
      <c r="E1838" t="s">
        <v>5556</v>
      </c>
      <c r="F1838" t="s">
        <v>205</v>
      </c>
      <c r="G1838" t="s">
        <v>231</v>
      </c>
      <c r="H1838" t="s">
        <v>22</v>
      </c>
      <c r="I1838" t="s">
        <v>556</v>
      </c>
      <c r="J1838" t="s">
        <v>233</v>
      </c>
      <c r="K1838" t="s">
        <v>266</v>
      </c>
      <c r="L1838" t="s">
        <v>211</v>
      </c>
      <c r="M1838" t="str">
        <f>_430_CS_COMBOCODES[[#This Row],[Dept ID]]&amp;_430_CS_COMBOCODES[[#This Row],[Fund]]</f>
        <v>103101010600</v>
      </c>
    </row>
    <row r="1839" spans="1:13" hidden="1" x14ac:dyDescent="0.3">
      <c r="A1839" s="8">
        <v>43580</v>
      </c>
      <c r="B1839" t="s">
        <v>21</v>
      </c>
      <c r="C1839" t="s">
        <v>5557</v>
      </c>
      <c r="D1839" t="s">
        <v>5558</v>
      </c>
      <c r="E1839" t="s">
        <v>5559</v>
      </c>
      <c r="F1839" t="s">
        <v>205</v>
      </c>
      <c r="G1839" t="s">
        <v>3178</v>
      </c>
      <c r="H1839" t="s">
        <v>22</v>
      </c>
      <c r="I1839" t="s">
        <v>754</v>
      </c>
      <c r="J1839" t="s">
        <v>3179</v>
      </c>
      <c r="K1839" t="s">
        <v>266</v>
      </c>
      <c r="L1839" t="s">
        <v>211</v>
      </c>
      <c r="M1839" t="str">
        <f>_430_CS_COMBOCODES[[#This Row],[Dept ID]]&amp;_430_CS_COMBOCODES[[#This Row],[Fund]]</f>
        <v>105641310500</v>
      </c>
    </row>
    <row r="1840" spans="1:13" hidden="1" x14ac:dyDescent="0.3">
      <c r="A1840" s="8">
        <v>43647</v>
      </c>
      <c r="B1840" t="s">
        <v>21</v>
      </c>
      <c r="C1840" t="s">
        <v>5560</v>
      </c>
      <c r="D1840" t="s">
        <v>5561</v>
      </c>
      <c r="E1840" t="s">
        <v>5562</v>
      </c>
      <c r="F1840" t="s">
        <v>205</v>
      </c>
      <c r="G1840" t="s">
        <v>5563</v>
      </c>
      <c r="H1840" t="s">
        <v>22</v>
      </c>
      <c r="I1840" t="s">
        <v>200</v>
      </c>
      <c r="J1840" t="s">
        <v>259</v>
      </c>
      <c r="K1840" t="s">
        <v>382</v>
      </c>
      <c r="L1840" t="s">
        <v>211</v>
      </c>
      <c r="M1840" t="str">
        <f>_430_CS_COMBOCODES[[#This Row],[Dept ID]]&amp;_430_CS_COMBOCODES[[#This Row],[Fund]]</f>
        <v>141730214100</v>
      </c>
    </row>
    <row r="1841" spans="1:13" hidden="1" x14ac:dyDescent="0.3">
      <c r="A1841" s="8">
        <v>42917</v>
      </c>
      <c r="B1841" t="s">
        <v>21</v>
      </c>
      <c r="C1841" t="s">
        <v>5564</v>
      </c>
      <c r="D1841" t="s">
        <v>3940</v>
      </c>
      <c r="E1841" t="s">
        <v>3941</v>
      </c>
      <c r="F1841" t="s">
        <v>205</v>
      </c>
      <c r="G1841" t="s">
        <v>649</v>
      </c>
      <c r="H1841" t="s">
        <v>22</v>
      </c>
      <c r="I1841" t="s">
        <v>265</v>
      </c>
      <c r="J1841" t="s">
        <v>227</v>
      </c>
      <c r="K1841" t="s">
        <v>266</v>
      </c>
      <c r="L1841" t="s">
        <v>211</v>
      </c>
      <c r="M1841" t="str">
        <f>_430_CS_COMBOCODES[[#This Row],[Dept ID]]&amp;_430_CS_COMBOCODES[[#This Row],[Fund]]</f>
        <v>100600810000</v>
      </c>
    </row>
    <row r="1842" spans="1:13" hidden="1" x14ac:dyDescent="0.3">
      <c r="A1842" s="8">
        <v>42917</v>
      </c>
      <c r="B1842" t="s">
        <v>21</v>
      </c>
      <c r="C1842" t="s">
        <v>5565</v>
      </c>
      <c r="D1842" t="s">
        <v>5566</v>
      </c>
      <c r="E1842" t="s">
        <v>5567</v>
      </c>
      <c r="F1842" t="s">
        <v>205</v>
      </c>
      <c r="G1842" t="s">
        <v>3081</v>
      </c>
      <c r="H1842" t="s">
        <v>22</v>
      </c>
      <c r="I1842" t="s">
        <v>265</v>
      </c>
      <c r="J1842" t="s">
        <v>227</v>
      </c>
      <c r="K1842" t="s">
        <v>266</v>
      </c>
      <c r="L1842" t="s">
        <v>211</v>
      </c>
      <c r="M1842" t="str">
        <f>_430_CS_COMBOCODES[[#This Row],[Dept ID]]&amp;_430_CS_COMBOCODES[[#This Row],[Fund]]</f>
        <v>100501010000</v>
      </c>
    </row>
    <row r="1843" spans="1:13" hidden="1" x14ac:dyDescent="0.3">
      <c r="A1843" s="8">
        <v>43921</v>
      </c>
      <c r="B1843" t="s">
        <v>201</v>
      </c>
      <c r="C1843" t="s">
        <v>5568</v>
      </c>
      <c r="D1843" t="s">
        <v>4288</v>
      </c>
      <c r="E1843" t="s">
        <v>22</v>
      </c>
      <c r="F1843" t="s">
        <v>205</v>
      </c>
      <c r="G1843" t="s">
        <v>4289</v>
      </c>
      <c r="H1843" t="s">
        <v>22</v>
      </c>
      <c r="I1843" t="s">
        <v>384</v>
      </c>
      <c r="J1843" t="s">
        <v>259</v>
      </c>
      <c r="K1843" t="s">
        <v>382</v>
      </c>
      <c r="L1843" t="s">
        <v>211</v>
      </c>
      <c r="M1843" t="str">
        <f>_430_CS_COMBOCODES[[#This Row],[Dept ID]]&amp;_430_CS_COMBOCODES[[#This Row],[Fund]]</f>
        <v>141730714000</v>
      </c>
    </row>
    <row r="1844" spans="1:13" hidden="1" x14ac:dyDescent="0.3">
      <c r="A1844" s="8">
        <v>42917</v>
      </c>
      <c r="B1844" t="s">
        <v>21</v>
      </c>
      <c r="C1844" t="s">
        <v>5569</v>
      </c>
      <c r="D1844" t="s">
        <v>5570</v>
      </c>
      <c r="E1844" t="s">
        <v>5571</v>
      </c>
      <c r="F1844" t="s">
        <v>205</v>
      </c>
      <c r="G1844" t="s">
        <v>331</v>
      </c>
      <c r="H1844" t="s">
        <v>22</v>
      </c>
      <c r="I1844" t="s">
        <v>265</v>
      </c>
      <c r="J1844" t="s">
        <v>227</v>
      </c>
      <c r="K1844" t="s">
        <v>266</v>
      </c>
      <c r="L1844" t="s">
        <v>211</v>
      </c>
      <c r="M1844" t="str">
        <f>_430_CS_COMBOCODES[[#This Row],[Dept ID]]&amp;_430_CS_COMBOCODES[[#This Row],[Fund]]</f>
        <v>100705510000</v>
      </c>
    </row>
    <row r="1845" spans="1:13" hidden="1" x14ac:dyDescent="0.3">
      <c r="A1845" s="8">
        <v>42917</v>
      </c>
      <c r="B1845" t="s">
        <v>21</v>
      </c>
      <c r="C1845" t="s">
        <v>5572</v>
      </c>
      <c r="D1845" t="s">
        <v>5573</v>
      </c>
      <c r="E1845" t="s">
        <v>5060</v>
      </c>
      <c r="F1845" t="s">
        <v>205</v>
      </c>
      <c r="G1845" t="s">
        <v>5574</v>
      </c>
      <c r="H1845" t="s">
        <v>22</v>
      </c>
      <c r="I1845" t="s">
        <v>754</v>
      </c>
      <c r="J1845" t="s">
        <v>4241</v>
      </c>
      <c r="K1845" t="s">
        <v>266</v>
      </c>
      <c r="L1845" t="s">
        <v>211</v>
      </c>
      <c r="M1845" t="str">
        <f>_430_CS_COMBOCODES[[#This Row],[Dept ID]]&amp;_430_CS_COMBOCODES[[#This Row],[Fund]]</f>
        <v>109710010500</v>
      </c>
    </row>
    <row r="1846" spans="1:13" hidden="1" x14ac:dyDescent="0.3">
      <c r="A1846" s="8">
        <v>43647</v>
      </c>
      <c r="B1846" t="s">
        <v>21</v>
      </c>
      <c r="C1846" t="s">
        <v>5575</v>
      </c>
      <c r="D1846" t="s">
        <v>5576</v>
      </c>
      <c r="E1846" t="s">
        <v>5577</v>
      </c>
      <c r="F1846" t="s">
        <v>205</v>
      </c>
      <c r="G1846" t="s">
        <v>5578</v>
      </c>
      <c r="H1846" t="s">
        <v>22</v>
      </c>
      <c r="I1846" t="s">
        <v>200</v>
      </c>
      <c r="J1846" t="s">
        <v>233</v>
      </c>
      <c r="K1846" t="s">
        <v>4056</v>
      </c>
      <c r="L1846" t="s">
        <v>211</v>
      </c>
      <c r="M1846" t="str">
        <f>_430_CS_COMBOCODES[[#This Row],[Dept ID]]&amp;_430_CS_COMBOCODES[[#This Row],[Fund]]</f>
        <v>141740114100</v>
      </c>
    </row>
    <row r="1847" spans="1:13" hidden="1" x14ac:dyDescent="0.3">
      <c r="A1847" s="8">
        <v>42917</v>
      </c>
      <c r="B1847" t="s">
        <v>21</v>
      </c>
      <c r="C1847" t="s">
        <v>5579</v>
      </c>
      <c r="D1847" t="s">
        <v>5580</v>
      </c>
      <c r="E1847" t="s">
        <v>5581</v>
      </c>
      <c r="F1847" t="s">
        <v>205</v>
      </c>
      <c r="G1847" t="s">
        <v>5582</v>
      </c>
      <c r="H1847" t="s">
        <v>22</v>
      </c>
      <c r="I1847" t="s">
        <v>556</v>
      </c>
      <c r="J1847" t="s">
        <v>227</v>
      </c>
      <c r="K1847" t="s">
        <v>266</v>
      </c>
      <c r="L1847" t="s">
        <v>211</v>
      </c>
      <c r="M1847" t="str">
        <f>_430_CS_COMBOCODES[[#This Row],[Dept ID]]&amp;_430_CS_COMBOCODES[[#This Row],[Fund]]</f>
        <v>100804910600</v>
      </c>
    </row>
    <row r="1848" spans="1:13" hidden="1" x14ac:dyDescent="0.3">
      <c r="A1848" s="8">
        <v>42917</v>
      </c>
      <c r="B1848" t="s">
        <v>21</v>
      </c>
      <c r="C1848" t="s">
        <v>5583</v>
      </c>
      <c r="D1848" t="s">
        <v>4377</v>
      </c>
      <c r="E1848" t="s">
        <v>5584</v>
      </c>
      <c r="F1848" t="s">
        <v>205</v>
      </c>
      <c r="G1848" t="s">
        <v>485</v>
      </c>
      <c r="H1848" t="s">
        <v>22</v>
      </c>
      <c r="I1848" t="s">
        <v>265</v>
      </c>
      <c r="J1848" t="s">
        <v>227</v>
      </c>
      <c r="K1848" t="s">
        <v>266</v>
      </c>
      <c r="L1848" t="s">
        <v>211</v>
      </c>
      <c r="M1848" t="str">
        <f>_430_CS_COMBOCODES[[#This Row],[Dept ID]]&amp;_430_CS_COMBOCODES[[#This Row],[Fund]]</f>
        <v>101001010000</v>
      </c>
    </row>
    <row r="1849" spans="1:13" hidden="1" x14ac:dyDescent="0.3">
      <c r="A1849" s="8">
        <v>42917</v>
      </c>
      <c r="B1849" t="s">
        <v>21</v>
      </c>
      <c r="C1849" t="s">
        <v>5585</v>
      </c>
      <c r="D1849" t="s">
        <v>5586</v>
      </c>
      <c r="E1849" t="s">
        <v>5587</v>
      </c>
      <c r="F1849" t="s">
        <v>205</v>
      </c>
      <c r="G1849" t="s">
        <v>5588</v>
      </c>
      <c r="H1849" t="s">
        <v>22</v>
      </c>
      <c r="I1849" t="s">
        <v>754</v>
      </c>
      <c r="J1849" t="s">
        <v>227</v>
      </c>
      <c r="K1849" t="s">
        <v>266</v>
      </c>
      <c r="L1849" t="s">
        <v>211</v>
      </c>
      <c r="M1849" t="str">
        <f>_430_CS_COMBOCODES[[#This Row],[Dept ID]]&amp;_430_CS_COMBOCODES[[#This Row],[Fund]]</f>
        <v>100403510500</v>
      </c>
    </row>
    <row r="1850" spans="1:13" hidden="1" x14ac:dyDescent="0.3">
      <c r="A1850" s="8">
        <v>42917</v>
      </c>
      <c r="B1850" t="s">
        <v>21</v>
      </c>
      <c r="C1850" t="s">
        <v>5589</v>
      </c>
      <c r="D1850" t="s">
        <v>4321</v>
      </c>
      <c r="E1850" t="s">
        <v>5590</v>
      </c>
      <c r="F1850" t="s">
        <v>205</v>
      </c>
      <c r="G1850" t="s">
        <v>3338</v>
      </c>
      <c r="H1850" t="s">
        <v>22</v>
      </c>
      <c r="I1850" t="s">
        <v>556</v>
      </c>
      <c r="J1850" t="s">
        <v>3340</v>
      </c>
      <c r="K1850" t="s">
        <v>266</v>
      </c>
      <c r="L1850" t="s">
        <v>211</v>
      </c>
      <c r="M1850" t="str">
        <f>_430_CS_COMBOCODES[[#This Row],[Dept ID]]&amp;_430_CS_COMBOCODES[[#This Row],[Fund]]</f>
        <v>105531510600</v>
      </c>
    </row>
    <row r="1851" spans="1:13" hidden="1" x14ac:dyDescent="0.3">
      <c r="A1851" s="8">
        <v>44287</v>
      </c>
      <c r="B1851" t="s">
        <v>21</v>
      </c>
      <c r="C1851" t="s">
        <v>5591</v>
      </c>
      <c r="D1851" t="s">
        <v>5592</v>
      </c>
      <c r="E1851" t="s">
        <v>22</v>
      </c>
      <c r="F1851" t="s">
        <v>205</v>
      </c>
      <c r="G1851" t="s">
        <v>5593</v>
      </c>
      <c r="H1851" t="s">
        <v>22</v>
      </c>
      <c r="I1851" t="s">
        <v>754</v>
      </c>
      <c r="J1851" t="s">
        <v>227</v>
      </c>
      <c r="K1851" t="s">
        <v>266</v>
      </c>
      <c r="L1851" t="s">
        <v>211</v>
      </c>
      <c r="M1851" t="str">
        <f>_430_CS_COMBOCODES[[#This Row],[Dept ID]]&amp;_430_CS_COMBOCODES[[#This Row],[Fund]]</f>
        <v>101101410500</v>
      </c>
    </row>
    <row r="1852" spans="1:13" hidden="1" x14ac:dyDescent="0.3">
      <c r="A1852" s="8">
        <v>42917</v>
      </c>
      <c r="B1852" t="s">
        <v>21</v>
      </c>
      <c r="C1852" t="s">
        <v>5594</v>
      </c>
      <c r="D1852" t="s">
        <v>5595</v>
      </c>
      <c r="E1852" t="s">
        <v>5596</v>
      </c>
      <c r="F1852" t="s">
        <v>205</v>
      </c>
      <c r="G1852" t="s">
        <v>5597</v>
      </c>
      <c r="H1852" t="s">
        <v>22</v>
      </c>
      <c r="I1852" t="s">
        <v>3890</v>
      </c>
      <c r="J1852" t="s">
        <v>3891</v>
      </c>
      <c r="K1852" t="s">
        <v>19</v>
      </c>
      <c r="L1852" t="s">
        <v>211</v>
      </c>
      <c r="M1852" t="str">
        <f>_430_CS_COMBOCODES[[#This Row],[Dept ID]]&amp;_430_CS_COMBOCODES[[#This Row],[Fund]]</f>
        <v>127740012280</v>
      </c>
    </row>
    <row r="1853" spans="1:13" hidden="1" x14ac:dyDescent="0.3">
      <c r="A1853" s="8">
        <v>42917</v>
      </c>
      <c r="B1853" t="s">
        <v>21</v>
      </c>
      <c r="C1853" t="s">
        <v>5598</v>
      </c>
      <c r="D1853" t="s">
        <v>5599</v>
      </c>
      <c r="E1853" t="s">
        <v>5600</v>
      </c>
      <c r="F1853" t="s">
        <v>205</v>
      </c>
      <c r="G1853" t="s">
        <v>5601</v>
      </c>
      <c r="H1853" t="s">
        <v>22</v>
      </c>
      <c r="I1853" t="s">
        <v>265</v>
      </c>
      <c r="J1853" t="s">
        <v>1568</v>
      </c>
      <c r="K1853" t="s">
        <v>266</v>
      </c>
      <c r="L1853" t="s">
        <v>211</v>
      </c>
      <c r="M1853" t="str">
        <f>_430_CS_COMBOCODES[[#This Row],[Dept ID]]&amp;_430_CS_COMBOCODES[[#This Row],[Fund]]</f>
        <v>100707910000</v>
      </c>
    </row>
    <row r="1854" spans="1:13" hidden="1" x14ac:dyDescent="0.3">
      <c r="A1854" s="8">
        <v>44314</v>
      </c>
      <c r="B1854" t="s">
        <v>21</v>
      </c>
      <c r="C1854" t="s">
        <v>5602</v>
      </c>
      <c r="D1854" t="s">
        <v>4504</v>
      </c>
      <c r="E1854" t="s">
        <v>5603</v>
      </c>
      <c r="F1854" t="s">
        <v>205</v>
      </c>
      <c r="G1854" t="s">
        <v>597</v>
      </c>
      <c r="H1854" t="s">
        <v>22</v>
      </c>
      <c r="I1854" t="s">
        <v>754</v>
      </c>
      <c r="J1854" t="s">
        <v>760</v>
      </c>
      <c r="K1854" t="s">
        <v>266</v>
      </c>
      <c r="L1854" t="s">
        <v>211</v>
      </c>
      <c r="M1854" t="str">
        <f>_430_CS_COMBOCODES[[#This Row],[Dept ID]]&amp;_430_CS_COMBOCODES[[#This Row],[Fund]]</f>
        <v>103912010500</v>
      </c>
    </row>
    <row r="1855" spans="1:13" hidden="1" x14ac:dyDescent="0.3">
      <c r="A1855" s="8">
        <v>43921</v>
      </c>
      <c r="B1855" t="s">
        <v>201</v>
      </c>
      <c r="C1855" t="s">
        <v>5604</v>
      </c>
      <c r="D1855" t="s">
        <v>4694</v>
      </c>
      <c r="E1855" t="s">
        <v>4695</v>
      </c>
      <c r="F1855" t="s">
        <v>205</v>
      </c>
      <c r="G1855" t="s">
        <v>4696</v>
      </c>
      <c r="H1855" t="s">
        <v>22</v>
      </c>
      <c r="I1855" t="s">
        <v>384</v>
      </c>
      <c r="J1855" t="s">
        <v>259</v>
      </c>
      <c r="K1855" t="s">
        <v>382</v>
      </c>
      <c r="L1855" t="s">
        <v>211</v>
      </c>
      <c r="M1855" t="str">
        <f>_430_CS_COMBOCODES[[#This Row],[Dept ID]]&amp;_430_CS_COMBOCODES[[#This Row],[Fund]]</f>
        <v>141781714000</v>
      </c>
    </row>
    <row r="1856" spans="1:13" hidden="1" x14ac:dyDescent="0.3">
      <c r="A1856" s="8">
        <v>43921</v>
      </c>
      <c r="B1856" t="s">
        <v>201</v>
      </c>
      <c r="C1856" t="s">
        <v>5605</v>
      </c>
      <c r="D1856" t="s">
        <v>4982</v>
      </c>
      <c r="E1856" t="s">
        <v>4983</v>
      </c>
      <c r="F1856" t="s">
        <v>205</v>
      </c>
      <c r="G1856" t="s">
        <v>4984</v>
      </c>
      <c r="H1856" t="s">
        <v>22</v>
      </c>
      <c r="I1856" t="s">
        <v>384</v>
      </c>
      <c r="J1856" t="s">
        <v>259</v>
      </c>
      <c r="K1856" t="s">
        <v>382</v>
      </c>
      <c r="L1856" t="s">
        <v>211</v>
      </c>
      <c r="M1856" t="str">
        <f>_430_CS_COMBOCODES[[#This Row],[Dept ID]]&amp;_430_CS_COMBOCODES[[#This Row],[Fund]]</f>
        <v>141751914000</v>
      </c>
    </row>
    <row r="1857" spans="1:13" hidden="1" x14ac:dyDescent="0.3">
      <c r="A1857" s="8">
        <v>42917</v>
      </c>
      <c r="B1857" t="s">
        <v>21</v>
      </c>
      <c r="C1857" t="s">
        <v>5606</v>
      </c>
      <c r="D1857" t="s">
        <v>4492</v>
      </c>
      <c r="E1857" t="s">
        <v>4493</v>
      </c>
      <c r="F1857" t="s">
        <v>205</v>
      </c>
      <c r="G1857" t="s">
        <v>4494</v>
      </c>
      <c r="H1857" t="s">
        <v>22</v>
      </c>
      <c r="I1857" t="s">
        <v>556</v>
      </c>
      <c r="J1857" t="s">
        <v>227</v>
      </c>
      <c r="K1857" t="s">
        <v>266</v>
      </c>
      <c r="L1857" t="s">
        <v>211</v>
      </c>
      <c r="M1857" t="str">
        <f>_430_CS_COMBOCODES[[#This Row],[Dept ID]]&amp;_430_CS_COMBOCODES[[#This Row],[Fund]]</f>
        <v>100407010600</v>
      </c>
    </row>
    <row r="1858" spans="1:13" hidden="1" x14ac:dyDescent="0.3">
      <c r="A1858" s="8">
        <v>42917</v>
      </c>
      <c r="B1858" t="s">
        <v>21</v>
      </c>
      <c r="C1858" t="s">
        <v>5607</v>
      </c>
      <c r="D1858" t="s">
        <v>5608</v>
      </c>
      <c r="E1858" t="s">
        <v>5609</v>
      </c>
      <c r="F1858" t="s">
        <v>205</v>
      </c>
      <c r="G1858" t="s">
        <v>5610</v>
      </c>
      <c r="H1858" t="s">
        <v>22</v>
      </c>
      <c r="I1858" t="s">
        <v>1812</v>
      </c>
      <c r="J1858" t="s">
        <v>1813</v>
      </c>
      <c r="K1858" t="s">
        <v>401</v>
      </c>
      <c r="L1858" t="s">
        <v>211</v>
      </c>
      <c r="M1858" t="str">
        <f>_430_CS_COMBOCODES[[#This Row],[Dept ID]]&amp;_430_CS_COMBOCODES[[#This Row],[Fund]]</f>
        <v>124100012270</v>
      </c>
    </row>
    <row r="1859" spans="1:13" hidden="1" x14ac:dyDescent="0.3">
      <c r="A1859" s="8">
        <v>42917</v>
      </c>
      <c r="B1859" t="s">
        <v>21</v>
      </c>
      <c r="C1859" t="s">
        <v>5611</v>
      </c>
      <c r="D1859" t="s">
        <v>5612</v>
      </c>
      <c r="E1859" t="s">
        <v>5613</v>
      </c>
      <c r="F1859" t="s">
        <v>205</v>
      </c>
      <c r="G1859" t="s">
        <v>5614</v>
      </c>
      <c r="H1859" t="s">
        <v>22</v>
      </c>
      <c r="I1859" t="s">
        <v>2358</v>
      </c>
      <c r="J1859" t="s">
        <v>2359</v>
      </c>
      <c r="K1859" t="s">
        <v>266</v>
      </c>
      <c r="L1859" t="s">
        <v>211</v>
      </c>
      <c r="M1859" t="str">
        <f>_430_CS_COMBOCODES[[#This Row],[Dept ID]]&amp;_430_CS_COMBOCODES[[#This Row],[Fund]]</f>
        <v>135002813000</v>
      </c>
    </row>
    <row r="1860" spans="1:13" hidden="1" x14ac:dyDescent="0.3">
      <c r="A1860" s="8">
        <v>42917</v>
      </c>
      <c r="B1860" t="s">
        <v>21</v>
      </c>
      <c r="C1860" t="s">
        <v>5615</v>
      </c>
      <c r="D1860" t="s">
        <v>5616</v>
      </c>
      <c r="E1860" t="s">
        <v>5617</v>
      </c>
      <c r="F1860" t="s">
        <v>205</v>
      </c>
      <c r="G1860" t="s">
        <v>5618</v>
      </c>
      <c r="H1860" t="s">
        <v>22</v>
      </c>
      <c r="I1860" t="s">
        <v>2681</v>
      </c>
      <c r="J1860" t="s">
        <v>760</v>
      </c>
      <c r="K1860" t="s">
        <v>266</v>
      </c>
      <c r="L1860" t="s">
        <v>211</v>
      </c>
      <c r="M1860" t="str">
        <f>_430_CS_COMBOCODES[[#This Row],[Dept ID]]&amp;_430_CS_COMBOCODES[[#This Row],[Fund]]</f>
        <v>153912215000</v>
      </c>
    </row>
    <row r="1861" spans="1:13" hidden="1" x14ac:dyDescent="0.3">
      <c r="A1861" s="8">
        <v>43648</v>
      </c>
      <c r="B1861" t="s">
        <v>201</v>
      </c>
      <c r="C1861" t="s">
        <v>5619</v>
      </c>
      <c r="D1861" t="s">
        <v>5620</v>
      </c>
      <c r="E1861" t="s">
        <v>5029</v>
      </c>
      <c r="F1861" t="s">
        <v>205</v>
      </c>
      <c r="G1861" t="s">
        <v>5621</v>
      </c>
      <c r="H1861" t="s">
        <v>22</v>
      </c>
      <c r="I1861" t="s">
        <v>754</v>
      </c>
      <c r="J1861" t="s">
        <v>760</v>
      </c>
      <c r="K1861" t="s">
        <v>266</v>
      </c>
      <c r="L1861" t="s">
        <v>211</v>
      </c>
      <c r="M1861" t="str">
        <f>_430_CS_COMBOCODES[[#This Row],[Dept ID]]&amp;_430_CS_COMBOCODES[[#This Row],[Fund]]</f>
        <v>103209210500</v>
      </c>
    </row>
    <row r="1862" spans="1:13" hidden="1" x14ac:dyDescent="0.3">
      <c r="A1862" s="8">
        <v>42917</v>
      </c>
      <c r="B1862" t="s">
        <v>21</v>
      </c>
      <c r="C1862" t="s">
        <v>5622</v>
      </c>
      <c r="D1862" t="s">
        <v>5623</v>
      </c>
      <c r="E1862" t="s">
        <v>5624</v>
      </c>
      <c r="F1862" t="s">
        <v>205</v>
      </c>
      <c r="G1862" t="s">
        <v>5625</v>
      </c>
      <c r="H1862" t="s">
        <v>22</v>
      </c>
      <c r="I1862" t="s">
        <v>754</v>
      </c>
      <c r="J1862" t="s">
        <v>1568</v>
      </c>
      <c r="K1862" t="s">
        <v>266</v>
      </c>
      <c r="L1862" t="s">
        <v>211</v>
      </c>
      <c r="M1862" t="str">
        <f>_430_CS_COMBOCODES[[#This Row],[Dept ID]]&amp;_430_CS_COMBOCODES[[#This Row],[Fund]]</f>
        <v>105231510500</v>
      </c>
    </row>
    <row r="1863" spans="1:13" hidden="1" x14ac:dyDescent="0.3">
      <c r="A1863" s="8">
        <v>42917</v>
      </c>
      <c r="B1863" t="s">
        <v>21</v>
      </c>
      <c r="C1863" t="s">
        <v>5626</v>
      </c>
      <c r="D1863" t="s">
        <v>5627</v>
      </c>
      <c r="E1863" t="s">
        <v>5628</v>
      </c>
      <c r="F1863" t="s">
        <v>205</v>
      </c>
      <c r="G1863" t="s">
        <v>5629</v>
      </c>
      <c r="H1863" t="s">
        <v>22</v>
      </c>
      <c r="I1863" t="s">
        <v>2358</v>
      </c>
      <c r="J1863" t="s">
        <v>3904</v>
      </c>
      <c r="K1863" t="s">
        <v>266</v>
      </c>
      <c r="L1863" t="s">
        <v>211</v>
      </c>
      <c r="M1863" t="str">
        <f>_430_CS_COMBOCODES[[#This Row],[Dept ID]]&amp;_430_CS_COMBOCODES[[#This Row],[Fund]]</f>
        <v>132001013000</v>
      </c>
    </row>
    <row r="1864" spans="1:13" hidden="1" x14ac:dyDescent="0.3">
      <c r="A1864" s="8">
        <v>42917</v>
      </c>
      <c r="B1864" t="s">
        <v>21</v>
      </c>
      <c r="C1864" t="s">
        <v>5630</v>
      </c>
      <c r="D1864" t="s">
        <v>5631</v>
      </c>
      <c r="E1864" t="s">
        <v>5632</v>
      </c>
      <c r="F1864" t="s">
        <v>205</v>
      </c>
      <c r="G1864" t="s">
        <v>5633</v>
      </c>
      <c r="H1864" t="s">
        <v>22</v>
      </c>
      <c r="I1864" t="s">
        <v>556</v>
      </c>
      <c r="J1864" t="s">
        <v>227</v>
      </c>
      <c r="K1864" t="s">
        <v>266</v>
      </c>
      <c r="L1864" t="s">
        <v>211</v>
      </c>
      <c r="M1864" t="str">
        <f>_430_CS_COMBOCODES[[#This Row],[Dept ID]]&amp;_430_CS_COMBOCODES[[#This Row],[Fund]]</f>
        <v>104622010600</v>
      </c>
    </row>
    <row r="1865" spans="1:13" hidden="1" x14ac:dyDescent="0.3">
      <c r="A1865" s="8">
        <v>43500</v>
      </c>
      <c r="B1865" t="s">
        <v>201</v>
      </c>
      <c r="C1865" t="s">
        <v>5634</v>
      </c>
      <c r="D1865" t="s">
        <v>5635</v>
      </c>
      <c r="E1865" t="s">
        <v>5636</v>
      </c>
      <c r="F1865" t="s">
        <v>205</v>
      </c>
      <c r="G1865" t="s">
        <v>5637</v>
      </c>
      <c r="H1865" t="s">
        <v>22</v>
      </c>
      <c r="I1865" t="s">
        <v>384</v>
      </c>
      <c r="J1865" t="s">
        <v>259</v>
      </c>
      <c r="K1865" t="s">
        <v>382</v>
      </c>
      <c r="L1865" t="s">
        <v>211</v>
      </c>
      <c r="M1865" t="str">
        <f>_430_CS_COMBOCODES[[#This Row],[Dept ID]]&amp;_430_CS_COMBOCODES[[#This Row],[Fund]]</f>
        <v>141750214000</v>
      </c>
    </row>
    <row r="1866" spans="1:13" hidden="1" x14ac:dyDescent="0.3">
      <c r="A1866" s="8">
        <v>42917</v>
      </c>
      <c r="B1866" t="s">
        <v>21</v>
      </c>
      <c r="C1866" t="s">
        <v>5638</v>
      </c>
      <c r="D1866" t="s">
        <v>4607</v>
      </c>
      <c r="E1866" t="s">
        <v>4462</v>
      </c>
      <c r="F1866" t="s">
        <v>205</v>
      </c>
      <c r="G1866" t="s">
        <v>303</v>
      </c>
      <c r="H1866" t="s">
        <v>22</v>
      </c>
      <c r="I1866" t="s">
        <v>265</v>
      </c>
      <c r="J1866" t="s">
        <v>227</v>
      </c>
      <c r="K1866" t="s">
        <v>266</v>
      </c>
      <c r="L1866" t="s">
        <v>211</v>
      </c>
      <c r="M1866" t="str">
        <f>_430_CS_COMBOCODES[[#This Row],[Dept ID]]&amp;_430_CS_COMBOCODES[[#This Row],[Fund]]</f>
        <v>100602110000</v>
      </c>
    </row>
    <row r="1867" spans="1:13" hidden="1" x14ac:dyDescent="0.3">
      <c r="A1867" s="8">
        <v>43891</v>
      </c>
      <c r="B1867" t="s">
        <v>21</v>
      </c>
      <c r="C1867" t="s">
        <v>5639</v>
      </c>
      <c r="D1867" t="s">
        <v>5437</v>
      </c>
      <c r="E1867" t="s">
        <v>22</v>
      </c>
      <c r="F1867" t="s">
        <v>205</v>
      </c>
      <c r="G1867" t="s">
        <v>5438</v>
      </c>
      <c r="H1867" t="s">
        <v>22</v>
      </c>
      <c r="I1867" t="s">
        <v>200</v>
      </c>
      <c r="J1867" t="s">
        <v>3968</v>
      </c>
      <c r="K1867" t="s">
        <v>266</v>
      </c>
      <c r="L1867" t="s">
        <v>211</v>
      </c>
      <c r="M1867" t="str">
        <f>_430_CS_COMBOCODES[[#This Row],[Dept ID]]&amp;_430_CS_COMBOCODES[[#This Row],[Fund]]</f>
        <v>140708714100</v>
      </c>
    </row>
    <row r="1868" spans="1:13" hidden="1" x14ac:dyDescent="0.3">
      <c r="A1868" s="8">
        <v>42917</v>
      </c>
      <c r="B1868" t="s">
        <v>21</v>
      </c>
      <c r="C1868" t="s">
        <v>5640</v>
      </c>
      <c r="D1868" t="s">
        <v>5641</v>
      </c>
      <c r="E1868" t="s">
        <v>5642</v>
      </c>
      <c r="F1868" t="s">
        <v>205</v>
      </c>
      <c r="G1868" t="s">
        <v>5643</v>
      </c>
      <c r="H1868" t="s">
        <v>22</v>
      </c>
      <c r="I1868" t="s">
        <v>399</v>
      </c>
      <c r="J1868" t="s">
        <v>400</v>
      </c>
      <c r="K1868" t="s">
        <v>401</v>
      </c>
      <c r="L1868" t="s">
        <v>211</v>
      </c>
      <c r="M1868" t="str">
        <f>_430_CS_COMBOCODES[[#This Row],[Dept ID]]&amp;_430_CS_COMBOCODES[[#This Row],[Fund]]</f>
        <v>123120012220</v>
      </c>
    </row>
    <row r="1869" spans="1:13" hidden="1" x14ac:dyDescent="0.3">
      <c r="A1869" s="8">
        <v>43647</v>
      </c>
      <c r="B1869" t="s">
        <v>21</v>
      </c>
      <c r="C1869" t="s">
        <v>5644</v>
      </c>
      <c r="D1869" t="s">
        <v>4777</v>
      </c>
      <c r="E1869" t="s">
        <v>4778</v>
      </c>
      <c r="F1869" t="s">
        <v>205</v>
      </c>
      <c r="G1869" t="s">
        <v>5645</v>
      </c>
      <c r="H1869" t="s">
        <v>22</v>
      </c>
      <c r="I1869" t="s">
        <v>200</v>
      </c>
      <c r="J1869" t="s">
        <v>259</v>
      </c>
      <c r="K1869" t="s">
        <v>382</v>
      </c>
      <c r="L1869" t="s">
        <v>211</v>
      </c>
      <c r="M1869" t="str">
        <f>_430_CS_COMBOCODES[[#This Row],[Dept ID]]&amp;_430_CS_COMBOCODES[[#This Row],[Fund]]</f>
        <v>141775114100</v>
      </c>
    </row>
    <row r="1870" spans="1:13" hidden="1" x14ac:dyDescent="0.3">
      <c r="A1870" s="8">
        <v>42917</v>
      </c>
      <c r="B1870" t="s">
        <v>21</v>
      </c>
      <c r="C1870" t="s">
        <v>5646</v>
      </c>
      <c r="D1870" t="s">
        <v>5647</v>
      </c>
      <c r="E1870" t="s">
        <v>5648</v>
      </c>
      <c r="F1870" t="s">
        <v>205</v>
      </c>
      <c r="G1870" t="s">
        <v>5649</v>
      </c>
      <c r="H1870" t="s">
        <v>22</v>
      </c>
      <c r="I1870" t="s">
        <v>754</v>
      </c>
      <c r="J1870" t="s">
        <v>3475</v>
      </c>
      <c r="K1870" t="s">
        <v>266</v>
      </c>
      <c r="L1870" t="s">
        <v>211</v>
      </c>
      <c r="M1870" t="str">
        <f>_430_CS_COMBOCODES[[#This Row],[Dept ID]]&amp;_430_CS_COMBOCODES[[#This Row],[Fund]]</f>
        <v>105941410500</v>
      </c>
    </row>
    <row r="1871" spans="1:13" hidden="1" x14ac:dyDescent="0.3">
      <c r="A1871" s="8">
        <v>42917</v>
      </c>
      <c r="B1871" t="s">
        <v>21</v>
      </c>
      <c r="C1871" t="s">
        <v>5650</v>
      </c>
      <c r="D1871" t="s">
        <v>5651</v>
      </c>
      <c r="E1871" t="s">
        <v>5652</v>
      </c>
      <c r="F1871" t="s">
        <v>205</v>
      </c>
      <c r="G1871" t="s">
        <v>5653</v>
      </c>
      <c r="H1871" t="s">
        <v>22</v>
      </c>
      <c r="I1871" t="s">
        <v>754</v>
      </c>
      <c r="J1871" t="s">
        <v>4004</v>
      </c>
      <c r="K1871" t="s">
        <v>266</v>
      </c>
      <c r="L1871" t="s">
        <v>211</v>
      </c>
      <c r="M1871" t="str">
        <f>_430_CS_COMBOCODES[[#This Row],[Dept ID]]&amp;_430_CS_COMBOCODES[[#This Row],[Fund]]</f>
        <v>104021110500</v>
      </c>
    </row>
    <row r="1872" spans="1:13" hidden="1" x14ac:dyDescent="0.3">
      <c r="A1872" s="8">
        <v>42917</v>
      </c>
      <c r="B1872" t="s">
        <v>21</v>
      </c>
      <c r="C1872" t="s">
        <v>5654</v>
      </c>
      <c r="D1872" t="s">
        <v>5655</v>
      </c>
      <c r="E1872" t="s">
        <v>5656</v>
      </c>
      <c r="F1872" t="s">
        <v>205</v>
      </c>
      <c r="G1872" t="s">
        <v>5657</v>
      </c>
      <c r="H1872" t="s">
        <v>22</v>
      </c>
      <c r="I1872" t="s">
        <v>754</v>
      </c>
      <c r="J1872" t="s">
        <v>227</v>
      </c>
      <c r="K1872" t="s">
        <v>266</v>
      </c>
      <c r="L1872" t="s">
        <v>211</v>
      </c>
      <c r="M1872" t="str">
        <f>_430_CS_COMBOCODES[[#This Row],[Dept ID]]&amp;_430_CS_COMBOCODES[[#This Row],[Fund]]</f>
        <v>101009110500</v>
      </c>
    </row>
    <row r="1873" spans="1:13" hidden="1" x14ac:dyDescent="0.3">
      <c r="A1873" s="8">
        <v>44197</v>
      </c>
      <c r="B1873" t="s">
        <v>21</v>
      </c>
      <c r="C1873" t="s">
        <v>5658</v>
      </c>
      <c r="D1873" t="s">
        <v>5659</v>
      </c>
      <c r="E1873" t="s">
        <v>22</v>
      </c>
      <c r="F1873" t="s">
        <v>205</v>
      </c>
      <c r="G1873" t="s">
        <v>980</v>
      </c>
      <c r="H1873" t="s">
        <v>22</v>
      </c>
      <c r="I1873" t="s">
        <v>265</v>
      </c>
      <c r="J1873" t="s">
        <v>209</v>
      </c>
      <c r="K1873" t="s">
        <v>266</v>
      </c>
      <c r="L1873" t="s">
        <v>211</v>
      </c>
      <c r="M1873" t="str">
        <f>_430_CS_COMBOCODES[[#This Row],[Dept ID]]&amp;_430_CS_COMBOCODES[[#This Row],[Fund]]</f>
        <v>101104010000</v>
      </c>
    </row>
    <row r="1874" spans="1:13" hidden="1" x14ac:dyDescent="0.3">
      <c r="A1874" s="8">
        <v>42917</v>
      </c>
      <c r="B1874" t="s">
        <v>21</v>
      </c>
      <c r="C1874" t="s">
        <v>5660</v>
      </c>
      <c r="D1874" t="s">
        <v>5661</v>
      </c>
      <c r="E1874" t="s">
        <v>5662</v>
      </c>
      <c r="F1874" t="s">
        <v>205</v>
      </c>
      <c r="G1874" t="s">
        <v>5663</v>
      </c>
      <c r="H1874" t="s">
        <v>22</v>
      </c>
      <c r="I1874" t="s">
        <v>2358</v>
      </c>
      <c r="J1874" t="s">
        <v>2359</v>
      </c>
      <c r="K1874" t="s">
        <v>266</v>
      </c>
      <c r="L1874" t="s">
        <v>211</v>
      </c>
      <c r="M1874" t="str">
        <f>_430_CS_COMBOCODES[[#This Row],[Dept ID]]&amp;_430_CS_COMBOCODES[[#This Row],[Fund]]</f>
        <v>135002913000</v>
      </c>
    </row>
    <row r="1875" spans="1:13" hidden="1" x14ac:dyDescent="0.3">
      <c r="A1875" s="8">
        <v>42917</v>
      </c>
      <c r="B1875" t="s">
        <v>21</v>
      </c>
      <c r="C1875" t="s">
        <v>5664</v>
      </c>
      <c r="D1875" t="s">
        <v>5665</v>
      </c>
      <c r="E1875" t="s">
        <v>4797</v>
      </c>
      <c r="F1875" t="s">
        <v>205</v>
      </c>
      <c r="G1875" t="s">
        <v>5666</v>
      </c>
      <c r="H1875" t="s">
        <v>22</v>
      </c>
      <c r="I1875" t="s">
        <v>2358</v>
      </c>
      <c r="J1875" t="s">
        <v>4061</v>
      </c>
      <c r="K1875" t="s">
        <v>266</v>
      </c>
      <c r="L1875" t="s">
        <v>211</v>
      </c>
      <c r="M1875" t="str">
        <f>_430_CS_COMBOCODES[[#This Row],[Dept ID]]&amp;_430_CS_COMBOCODES[[#This Row],[Fund]]</f>
        <v>134000613000</v>
      </c>
    </row>
    <row r="1876" spans="1:13" hidden="1" x14ac:dyDescent="0.3">
      <c r="A1876" s="8">
        <v>43647</v>
      </c>
      <c r="B1876" t="s">
        <v>21</v>
      </c>
      <c r="C1876" t="s">
        <v>5667</v>
      </c>
      <c r="D1876" t="s">
        <v>4842</v>
      </c>
      <c r="E1876" t="s">
        <v>5668</v>
      </c>
      <c r="F1876" t="s">
        <v>205</v>
      </c>
      <c r="G1876" t="s">
        <v>1566</v>
      </c>
      <c r="H1876" t="s">
        <v>22</v>
      </c>
      <c r="I1876" t="s">
        <v>754</v>
      </c>
      <c r="J1876" t="s">
        <v>1568</v>
      </c>
      <c r="K1876" t="s">
        <v>266</v>
      </c>
      <c r="L1876" t="s">
        <v>211</v>
      </c>
      <c r="M1876" t="str">
        <f>_430_CS_COMBOCODES[[#This Row],[Dept ID]]&amp;_430_CS_COMBOCODES[[#This Row],[Fund]]</f>
        <v>105023610500</v>
      </c>
    </row>
    <row r="1877" spans="1:13" hidden="1" x14ac:dyDescent="0.3">
      <c r="A1877" s="8">
        <v>42917</v>
      </c>
      <c r="B1877" t="s">
        <v>21</v>
      </c>
      <c r="C1877" t="s">
        <v>5669</v>
      </c>
      <c r="D1877" t="s">
        <v>5670</v>
      </c>
      <c r="E1877" t="s">
        <v>5671</v>
      </c>
      <c r="F1877" t="s">
        <v>205</v>
      </c>
      <c r="G1877" t="s">
        <v>5672</v>
      </c>
      <c r="H1877" t="s">
        <v>22</v>
      </c>
      <c r="I1877" t="s">
        <v>556</v>
      </c>
      <c r="J1877" t="s">
        <v>760</v>
      </c>
      <c r="K1877" t="s">
        <v>266</v>
      </c>
      <c r="L1877" t="s">
        <v>211</v>
      </c>
      <c r="M1877" t="str">
        <f>_430_CS_COMBOCODES[[#This Row],[Dept ID]]&amp;_430_CS_COMBOCODES[[#This Row],[Fund]]</f>
        <v>104922310600</v>
      </c>
    </row>
    <row r="1878" spans="1:13" hidden="1" x14ac:dyDescent="0.3">
      <c r="A1878" s="8">
        <v>43921</v>
      </c>
      <c r="B1878" t="s">
        <v>201</v>
      </c>
      <c r="C1878" t="s">
        <v>5673</v>
      </c>
      <c r="D1878" t="s">
        <v>4736</v>
      </c>
      <c r="E1878" t="s">
        <v>4736</v>
      </c>
      <c r="F1878" t="s">
        <v>205</v>
      </c>
      <c r="G1878" t="s">
        <v>4737</v>
      </c>
      <c r="H1878" t="s">
        <v>22</v>
      </c>
      <c r="I1878" t="s">
        <v>384</v>
      </c>
      <c r="J1878" t="s">
        <v>233</v>
      </c>
      <c r="K1878" t="s">
        <v>1609</v>
      </c>
      <c r="L1878" t="s">
        <v>211</v>
      </c>
      <c r="M1878" t="str">
        <f>_430_CS_COMBOCODES[[#This Row],[Dept ID]]&amp;_430_CS_COMBOCODES[[#This Row],[Fund]]</f>
        <v>141760214000</v>
      </c>
    </row>
    <row r="1879" spans="1:13" hidden="1" x14ac:dyDescent="0.3">
      <c r="A1879" s="8">
        <v>43466</v>
      </c>
      <c r="B1879" t="s">
        <v>21</v>
      </c>
      <c r="C1879" t="s">
        <v>5674</v>
      </c>
      <c r="D1879" t="s">
        <v>4781</v>
      </c>
      <c r="E1879" t="s">
        <v>5675</v>
      </c>
      <c r="F1879" t="s">
        <v>205</v>
      </c>
      <c r="G1879" t="s">
        <v>4783</v>
      </c>
      <c r="H1879" t="s">
        <v>22</v>
      </c>
      <c r="I1879" t="s">
        <v>384</v>
      </c>
      <c r="J1879" t="s">
        <v>259</v>
      </c>
      <c r="K1879" t="s">
        <v>3977</v>
      </c>
      <c r="L1879" t="s">
        <v>211</v>
      </c>
      <c r="M1879" t="str">
        <f>_430_CS_COMBOCODES[[#This Row],[Dept ID]]&amp;_430_CS_COMBOCODES[[#This Row],[Fund]]</f>
        <v>141722014000</v>
      </c>
    </row>
    <row r="1880" spans="1:13" x14ac:dyDescent="0.3">
      <c r="A1880" s="8">
        <v>43252</v>
      </c>
      <c r="B1880" t="s">
        <v>21</v>
      </c>
      <c r="C1880" t="s">
        <v>5676</v>
      </c>
      <c r="D1880" t="s">
        <v>4673</v>
      </c>
      <c r="E1880" t="s">
        <v>4674</v>
      </c>
      <c r="F1880" t="s">
        <v>205</v>
      </c>
      <c r="G1880" t="s">
        <v>2023</v>
      </c>
      <c r="H1880" t="s">
        <v>22</v>
      </c>
      <c r="I1880" t="s">
        <v>754</v>
      </c>
      <c r="J1880" t="s">
        <v>227</v>
      </c>
      <c r="K1880" t="s">
        <v>266</v>
      </c>
      <c r="L1880" t="s">
        <v>211</v>
      </c>
      <c r="M1880" t="str">
        <f>_430_CS_COMBOCODES[[#This Row],[Dept ID]]&amp;_430_CS_COMBOCODES[[#This Row],[Fund]]</f>
        <v>999999910500</v>
      </c>
    </row>
    <row r="1881" spans="1:13" hidden="1" x14ac:dyDescent="0.3">
      <c r="A1881" s="8">
        <v>42917</v>
      </c>
      <c r="B1881" t="s">
        <v>21</v>
      </c>
      <c r="C1881" t="s">
        <v>5677</v>
      </c>
      <c r="D1881" t="s">
        <v>5678</v>
      </c>
      <c r="E1881" t="s">
        <v>5679</v>
      </c>
      <c r="F1881" t="s">
        <v>205</v>
      </c>
      <c r="G1881" t="s">
        <v>5680</v>
      </c>
      <c r="H1881" t="s">
        <v>22</v>
      </c>
      <c r="I1881" t="s">
        <v>754</v>
      </c>
      <c r="J1881" t="s">
        <v>227</v>
      </c>
      <c r="K1881" t="s">
        <v>266</v>
      </c>
      <c r="L1881" t="s">
        <v>211</v>
      </c>
      <c r="M1881" t="str">
        <f>_430_CS_COMBOCODES[[#This Row],[Dept ID]]&amp;_430_CS_COMBOCODES[[#This Row],[Fund]]</f>
        <v>105741210500</v>
      </c>
    </row>
    <row r="1882" spans="1:13" hidden="1" x14ac:dyDescent="0.3">
      <c r="A1882" s="8">
        <v>43284</v>
      </c>
      <c r="B1882" t="s">
        <v>21</v>
      </c>
      <c r="C1882" t="s">
        <v>5681</v>
      </c>
      <c r="D1882" t="s">
        <v>5682</v>
      </c>
      <c r="E1882" t="s">
        <v>5683</v>
      </c>
      <c r="F1882" t="s">
        <v>205</v>
      </c>
      <c r="G1882" t="s">
        <v>5684</v>
      </c>
      <c r="H1882" t="s">
        <v>22</v>
      </c>
      <c r="I1882" t="s">
        <v>384</v>
      </c>
      <c r="J1882" t="s">
        <v>259</v>
      </c>
      <c r="K1882" t="s">
        <v>3977</v>
      </c>
      <c r="L1882" t="s">
        <v>211</v>
      </c>
      <c r="M1882" t="str">
        <f>_430_CS_COMBOCODES[[#This Row],[Dept ID]]&amp;_430_CS_COMBOCODES[[#This Row],[Fund]]</f>
        <v>141804914000</v>
      </c>
    </row>
    <row r="1883" spans="1:13" hidden="1" x14ac:dyDescent="0.3">
      <c r="A1883" s="8">
        <v>42917</v>
      </c>
      <c r="B1883" t="s">
        <v>21</v>
      </c>
      <c r="C1883" t="s">
        <v>5685</v>
      </c>
      <c r="D1883" t="s">
        <v>5686</v>
      </c>
      <c r="E1883" t="s">
        <v>5687</v>
      </c>
      <c r="F1883" t="s">
        <v>205</v>
      </c>
      <c r="G1883" t="s">
        <v>5688</v>
      </c>
      <c r="H1883" t="s">
        <v>22</v>
      </c>
      <c r="I1883" t="s">
        <v>5689</v>
      </c>
      <c r="J1883" t="s">
        <v>5690</v>
      </c>
      <c r="K1883" t="s">
        <v>401</v>
      </c>
      <c r="L1883" t="s">
        <v>211</v>
      </c>
      <c r="M1883" t="str">
        <f>_430_CS_COMBOCODES[[#This Row],[Dept ID]]&amp;_430_CS_COMBOCODES[[#This Row],[Fund]]</f>
        <v>126000012260</v>
      </c>
    </row>
    <row r="1884" spans="1:13" hidden="1" x14ac:dyDescent="0.3">
      <c r="A1884" s="8">
        <v>43921</v>
      </c>
      <c r="B1884" t="s">
        <v>201</v>
      </c>
      <c r="C1884" t="s">
        <v>5691</v>
      </c>
      <c r="D1884" t="s">
        <v>4158</v>
      </c>
      <c r="E1884" t="s">
        <v>4159</v>
      </c>
      <c r="F1884" t="s">
        <v>205</v>
      </c>
      <c r="G1884" t="s">
        <v>559</v>
      </c>
      <c r="H1884" t="s">
        <v>22</v>
      </c>
      <c r="I1884" t="s">
        <v>384</v>
      </c>
      <c r="J1884" t="s">
        <v>259</v>
      </c>
      <c r="K1884" t="s">
        <v>382</v>
      </c>
      <c r="L1884" t="s">
        <v>211</v>
      </c>
      <c r="M1884" t="str">
        <f>_430_CS_COMBOCODES[[#This Row],[Dept ID]]&amp;_430_CS_COMBOCODES[[#This Row],[Fund]]</f>
        <v>141724014000</v>
      </c>
    </row>
    <row r="1885" spans="1:13" hidden="1" x14ac:dyDescent="0.3">
      <c r="A1885" s="8">
        <v>43647</v>
      </c>
      <c r="B1885" t="s">
        <v>21</v>
      </c>
      <c r="C1885" t="s">
        <v>5692</v>
      </c>
      <c r="D1885" t="s">
        <v>5693</v>
      </c>
      <c r="E1885" t="s">
        <v>5694</v>
      </c>
      <c r="F1885" t="s">
        <v>205</v>
      </c>
      <c r="G1885" t="s">
        <v>5695</v>
      </c>
      <c r="H1885" t="s">
        <v>22</v>
      </c>
      <c r="I1885" t="s">
        <v>384</v>
      </c>
      <c r="J1885" t="s">
        <v>259</v>
      </c>
      <c r="K1885" t="s">
        <v>3977</v>
      </c>
      <c r="L1885" t="s">
        <v>211</v>
      </c>
      <c r="M1885" t="str">
        <f>_430_CS_COMBOCODES[[#This Row],[Dept ID]]&amp;_430_CS_COMBOCODES[[#This Row],[Fund]]</f>
        <v>141801314000</v>
      </c>
    </row>
    <row r="1886" spans="1:13" hidden="1" x14ac:dyDescent="0.3">
      <c r="A1886" s="8">
        <v>44287</v>
      </c>
      <c r="B1886" t="s">
        <v>21</v>
      </c>
      <c r="C1886" t="s">
        <v>5696</v>
      </c>
      <c r="D1886" t="s">
        <v>5697</v>
      </c>
      <c r="E1886" t="s">
        <v>22</v>
      </c>
      <c r="F1886" t="s">
        <v>205</v>
      </c>
      <c r="G1886" t="s">
        <v>1004</v>
      </c>
      <c r="H1886" t="s">
        <v>22</v>
      </c>
      <c r="I1886" t="s">
        <v>265</v>
      </c>
      <c r="J1886" t="s">
        <v>760</v>
      </c>
      <c r="K1886" t="s">
        <v>266</v>
      </c>
      <c r="L1886" t="s">
        <v>211</v>
      </c>
      <c r="M1886" t="str">
        <f>_430_CS_COMBOCODES[[#This Row],[Dept ID]]&amp;_430_CS_COMBOCODES[[#This Row],[Fund]]</f>
        <v>104621310000</v>
      </c>
    </row>
    <row r="1887" spans="1:13" hidden="1" x14ac:dyDescent="0.3">
      <c r="A1887" s="8">
        <v>44013</v>
      </c>
      <c r="B1887" t="s">
        <v>21</v>
      </c>
      <c r="C1887" t="s">
        <v>5698</v>
      </c>
      <c r="D1887" t="s">
        <v>5699</v>
      </c>
      <c r="E1887" t="s">
        <v>22</v>
      </c>
      <c r="F1887" t="s">
        <v>205</v>
      </c>
      <c r="G1887" t="s">
        <v>421</v>
      </c>
      <c r="H1887" t="s">
        <v>22</v>
      </c>
      <c r="I1887" t="s">
        <v>754</v>
      </c>
      <c r="J1887" t="s">
        <v>227</v>
      </c>
      <c r="K1887" t="s">
        <v>266</v>
      </c>
      <c r="L1887" t="s">
        <v>211</v>
      </c>
      <c r="M1887" t="str">
        <f>_430_CS_COMBOCODES[[#This Row],[Dept ID]]&amp;_430_CS_COMBOCODES[[#This Row],[Fund]]</f>
        <v>101106010500</v>
      </c>
    </row>
    <row r="1888" spans="1:13" hidden="1" x14ac:dyDescent="0.3">
      <c r="A1888" s="8">
        <v>42917</v>
      </c>
      <c r="B1888" t="s">
        <v>21</v>
      </c>
      <c r="C1888" t="s">
        <v>5700</v>
      </c>
      <c r="D1888" t="s">
        <v>5701</v>
      </c>
      <c r="E1888" t="s">
        <v>5702</v>
      </c>
      <c r="F1888" t="s">
        <v>205</v>
      </c>
      <c r="G1888" t="s">
        <v>5703</v>
      </c>
      <c r="H1888" t="s">
        <v>22</v>
      </c>
      <c r="I1888" t="s">
        <v>754</v>
      </c>
      <c r="J1888" t="s">
        <v>313</v>
      </c>
      <c r="K1888" t="s">
        <v>266</v>
      </c>
      <c r="L1888" t="s">
        <v>211</v>
      </c>
      <c r="M1888" t="str">
        <f>_430_CS_COMBOCODES[[#This Row],[Dept ID]]&amp;_430_CS_COMBOCODES[[#This Row],[Fund]]</f>
        <v>105750110500</v>
      </c>
    </row>
    <row r="1889" spans="1:13" hidden="1" x14ac:dyDescent="0.3">
      <c r="A1889" s="8">
        <v>42917</v>
      </c>
      <c r="B1889" t="s">
        <v>21</v>
      </c>
      <c r="C1889" t="s">
        <v>5704</v>
      </c>
      <c r="D1889" t="s">
        <v>5705</v>
      </c>
      <c r="E1889" t="s">
        <v>5706</v>
      </c>
      <c r="F1889" t="s">
        <v>205</v>
      </c>
      <c r="G1889" t="s">
        <v>5707</v>
      </c>
      <c r="H1889" t="s">
        <v>22</v>
      </c>
      <c r="I1889" t="s">
        <v>1812</v>
      </c>
      <c r="J1889" t="s">
        <v>1813</v>
      </c>
      <c r="K1889" t="s">
        <v>401</v>
      </c>
      <c r="L1889" t="s">
        <v>211</v>
      </c>
      <c r="M1889" t="str">
        <f>_430_CS_COMBOCODES[[#This Row],[Dept ID]]&amp;_430_CS_COMBOCODES[[#This Row],[Fund]]</f>
        <v>122600012270</v>
      </c>
    </row>
    <row r="1890" spans="1:13" hidden="1" x14ac:dyDescent="0.3">
      <c r="A1890" s="8">
        <v>42917</v>
      </c>
      <c r="B1890" t="s">
        <v>21</v>
      </c>
      <c r="C1890" t="s">
        <v>5708</v>
      </c>
      <c r="D1890" t="s">
        <v>5709</v>
      </c>
      <c r="E1890" t="s">
        <v>5710</v>
      </c>
      <c r="F1890" t="s">
        <v>205</v>
      </c>
      <c r="G1890" t="s">
        <v>2679</v>
      </c>
      <c r="H1890" t="s">
        <v>22</v>
      </c>
      <c r="I1890" t="s">
        <v>2681</v>
      </c>
      <c r="J1890" t="s">
        <v>222</v>
      </c>
      <c r="K1890" t="s">
        <v>266</v>
      </c>
      <c r="L1890" t="s">
        <v>211</v>
      </c>
      <c r="M1890" t="str">
        <f>_430_CS_COMBOCODES[[#This Row],[Dept ID]]&amp;_430_CS_COMBOCODES[[#This Row],[Fund]]</f>
        <v>155900015000</v>
      </c>
    </row>
    <row r="1891" spans="1:13" hidden="1" x14ac:dyDescent="0.3">
      <c r="A1891" s="8">
        <v>44197</v>
      </c>
      <c r="B1891" t="s">
        <v>21</v>
      </c>
      <c r="C1891" t="s">
        <v>5711</v>
      </c>
      <c r="D1891" t="s">
        <v>5712</v>
      </c>
      <c r="E1891" t="s">
        <v>22</v>
      </c>
      <c r="F1891" t="s">
        <v>205</v>
      </c>
      <c r="G1891" t="s">
        <v>370</v>
      </c>
      <c r="H1891" t="s">
        <v>22</v>
      </c>
      <c r="I1891" t="s">
        <v>265</v>
      </c>
      <c r="J1891" t="s">
        <v>209</v>
      </c>
      <c r="K1891" t="s">
        <v>266</v>
      </c>
      <c r="L1891" t="s">
        <v>211</v>
      </c>
      <c r="M1891" t="str">
        <f>_430_CS_COMBOCODES[[#This Row],[Dept ID]]&amp;_430_CS_COMBOCODES[[#This Row],[Fund]]</f>
        <v>101107010000</v>
      </c>
    </row>
    <row r="1892" spans="1:13" hidden="1" x14ac:dyDescent="0.3">
      <c r="A1892" s="8">
        <v>42917</v>
      </c>
      <c r="B1892" t="s">
        <v>21</v>
      </c>
      <c r="C1892" t="s">
        <v>5713</v>
      </c>
      <c r="D1892" t="s">
        <v>5714</v>
      </c>
      <c r="E1892" t="s">
        <v>5152</v>
      </c>
      <c r="F1892" t="s">
        <v>205</v>
      </c>
      <c r="G1892" t="s">
        <v>1553</v>
      </c>
      <c r="H1892" t="s">
        <v>22</v>
      </c>
      <c r="I1892" t="s">
        <v>754</v>
      </c>
      <c r="J1892" t="s">
        <v>227</v>
      </c>
      <c r="K1892" t="s">
        <v>266</v>
      </c>
      <c r="L1892" t="s">
        <v>211</v>
      </c>
      <c r="M1892" t="str">
        <f>_430_CS_COMBOCODES[[#This Row],[Dept ID]]&amp;_430_CS_COMBOCODES[[#This Row],[Fund]]</f>
        <v>100303010500</v>
      </c>
    </row>
    <row r="1893" spans="1:13" hidden="1" x14ac:dyDescent="0.3">
      <c r="A1893" s="8">
        <v>42917</v>
      </c>
      <c r="B1893" t="s">
        <v>21</v>
      </c>
      <c r="C1893" t="s">
        <v>5715</v>
      </c>
      <c r="D1893" t="s">
        <v>5716</v>
      </c>
      <c r="E1893" t="s">
        <v>5717</v>
      </c>
      <c r="F1893" t="s">
        <v>205</v>
      </c>
      <c r="G1893" t="s">
        <v>5718</v>
      </c>
      <c r="H1893" t="s">
        <v>22</v>
      </c>
      <c r="I1893" t="s">
        <v>754</v>
      </c>
      <c r="J1893" t="s">
        <v>3410</v>
      </c>
      <c r="K1893" t="s">
        <v>266</v>
      </c>
      <c r="L1893" t="s">
        <v>211</v>
      </c>
      <c r="M1893" t="str">
        <f>_430_CS_COMBOCODES[[#This Row],[Dept ID]]&amp;_430_CS_COMBOCODES[[#This Row],[Fund]]</f>
        <v>105840910500</v>
      </c>
    </row>
    <row r="1894" spans="1:13" hidden="1" x14ac:dyDescent="0.3">
      <c r="A1894" s="8">
        <v>42918</v>
      </c>
      <c r="B1894" t="s">
        <v>201</v>
      </c>
      <c r="C1894" t="s">
        <v>5719</v>
      </c>
      <c r="D1894" t="s">
        <v>5720</v>
      </c>
      <c r="E1894" t="s">
        <v>5721</v>
      </c>
      <c r="F1894" t="s">
        <v>205</v>
      </c>
      <c r="G1894" t="s">
        <v>5722</v>
      </c>
      <c r="H1894" t="s">
        <v>22</v>
      </c>
      <c r="I1894" t="s">
        <v>754</v>
      </c>
      <c r="J1894" t="s">
        <v>227</v>
      </c>
      <c r="K1894" t="s">
        <v>266</v>
      </c>
      <c r="L1894" t="s">
        <v>211</v>
      </c>
      <c r="M1894" t="str">
        <f>_430_CS_COMBOCODES[[#This Row],[Dept ID]]&amp;_430_CS_COMBOCODES[[#This Row],[Fund]]</f>
        <v>100304010500</v>
      </c>
    </row>
    <row r="1895" spans="1:13" hidden="1" x14ac:dyDescent="0.3">
      <c r="A1895" s="8">
        <v>44013</v>
      </c>
      <c r="B1895" t="s">
        <v>21</v>
      </c>
      <c r="C1895" t="s">
        <v>5723</v>
      </c>
      <c r="D1895" t="s">
        <v>5724</v>
      </c>
      <c r="E1895" t="s">
        <v>22</v>
      </c>
      <c r="F1895" t="s">
        <v>205</v>
      </c>
      <c r="G1895" t="s">
        <v>439</v>
      </c>
      <c r="H1895" t="s">
        <v>22</v>
      </c>
      <c r="I1895" t="s">
        <v>754</v>
      </c>
      <c r="J1895" t="s">
        <v>227</v>
      </c>
      <c r="K1895" t="s">
        <v>266</v>
      </c>
      <c r="L1895" t="s">
        <v>211</v>
      </c>
      <c r="M1895" t="str">
        <f>_430_CS_COMBOCODES[[#This Row],[Dept ID]]&amp;_430_CS_COMBOCODES[[#This Row],[Fund]]</f>
        <v>101003010500</v>
      </c>
    </row>
    <row r="1896" spans="1:13" hidden="1" x14ac:dyDescent="0.3">
      <c r="A1896" s="8">
        <v>43921</v>
      </c>
      <c r="B1896" t="s">
        <v>201</v>
      </c>
      <c r="C1896" t="s">
        <v>5725</v>
      </c>
      <c r="D1896" t="s">
        <v>4601</v>
      </c>
      <c r="E1896" t="s">
        <v>22</v>
      </c>
      <c r="F1896" t="s">
        <v>205</v>
      </c>
      <c r="G1896" t="s">
        <v>4602</v>
      </c>
      <c r="H1896" t="s">
        <v>22</v>
      </c>
      <c r="I1896" t="s">
        <v>384</v>
      </c>
      <c r="J1896" t="s">
        <v>259</v>
      </c>
      <c r="K1896" t="s">
        <v>382</v>
      </c>
      <c r="L1896" t="s">
        <v>211</v>
      </c>
      <c r="M1896" t="str">
        <f>_430_CS_COMBOCODES[[#This Row],[Dept ID]]&amp;_430_CS_COMBOCODES[[#This Row],[Fund]]</f>
        <v>141730614000</v>
      </c>
    </row>
    <row r="1897" spans="1:13" hidden="1" x14ac:dyDescent="0.3">
      <c r="A1897" s="8">
        <v>42917</v>
      </c>
      <c r="B1897" t="s">
        <v>21</v>
      </c>
      <c r="C1897" t="s">
        <v>5726</v>
      </c>
      <c r="D1897" t="s">
        <v>5555</v>
      </c>
      <c r="E1897" t="s">
        <v>5727</v>
      </c>
      <c r="F1897" t="s">
        <v>205</v>
      </c>
      <c r="G1897" t="s">
        <v>231</v>
      </c>
      <c r="H1897" t="s">
        <v>22</v>
      </c>
      <c r="I1897" t="s">
        <v>754</v>
      </c>
      <c r="J1897" t="s">
        <v>233</v>
      </c>
      <c r="K1897" t="s">
        <v>266</v>
      </c>
      <c r="L1897" t="s">
        <v>211</v>
      </c>
      <c r="M1897" t="str">
        <f>_430_CS_COMBOCODES[[#This Row],[Dept ID]]&amp;_430_CS_COMBOCODES[[#This Row],[Fund]]</f>
        <v>103101010500</v>
      </c>
    </row>
    <row r="1898" spans="1:13" hidden="1" x14ac:dyDescent="0.3">
      <c r="A1898" s="8">
        <v>43647</v>
      </c>
      <c r="B1898" t="s">
        <v>21</v>
      </c>
      <c r="C1898" t="s">
        <v>5728</v>
      </c>
      <c r="D1898" t="s">
        <v>5729</v>
      </c>
      <c r="E1898" t="s">
        <v>5730</v>
      </c>
      <c r="F1898" t="s">
        <v>205</v>
      </c>
      <c r="G1898" t="s">
        <v>5731</v>
      </c>
      <c r="H1898" t="s">
        <v>22</v>
      </c>
      <c r="I1898" t="s">
        <v>200</v>
      </c>
      <c r="J1898" t="s">
        <v>259</v>
      </c>
      <c r="K1898" t="s">
        <v>382</v>
      </c>
      <c r="L1898" t="s">
        <v>211</v>
      </c>
      <c r="M1898" t="str">
        <f>_430_CS_COMBOCODES[[#This Row],[Dept ID]]&amp;_430_CS_COMBOCODES[[#This Row],[Fund]]</f>
        <v>141740414100</v>
      </c>
    </row>
    <row r="1899" spans="1:13" hidden="1" x14ac:dyDescent="0.3">
      <c r="A1899" s="8">
        <v>42917</v>
      </c>
      <c r="B1899" t="s">
        <v>21</v>
      </c>
      <c r="C1899" t="s">
        <v>5732</v>
      </c>
      <c r="D1899" t="s">
        <v>5733</v>
      </c>
      <c r="E1899" t="s">
        <v>5734</v>
      </c>
      <c r="F1899" t="s">
        <v>205</v>
      </c>
      <c r="G1899" t="s">
        <v>5735</v>
      </c>
      <c r="H1899" t="s">
        <v>22</v>
      </c>
      <c r="I1899" t="s">
        <v>5112</v>
      </c>
      <c r="J1899" t="s">
        <v>5113</v>
      </c>
      <c r="K1899" t="s">
        <v>401</v>
      </c>
      <c r="L1899" t="s">
        <v>211</v>
      </c>
      <c r="M1899" t="str">
        <f>_430_CS_COMBOCODES[[#This Row],[Dept ID]]&amp;_430_CS_COMBOCODES[[#This Row],[Fund]]</f>
        <v>126500012250</v>
      </c>
    </row>
    <row r="1900" spans="1:13" hidden="1" x14ac:dyDescent="0.3">
      <c r="A1900" s="8">
        <v>43921</v>
      </c>
      <c r="B1900" t="s">
        <v>201</v>
      </c>
      <c r="C1900" t="s">
        <v>5736</v>
      </c>
      <c r="D1900" t="s">
        <v>5561</v>
      </c>
      <c r="E1900" t="s">
        <v>5562</v>
      </c>
      <c r="F1900" t="s">
        <v>205</v>
      </c>
      <c r="G1900" t="s">
        <v>5563</v>
      </c>
      <c r="H1900" t="s">
        <v>22</v>
      </c>
      <c r="I1900" t="s">
        <v>384</v>
      </c>
      <c r="J1900" t="s">
        <v>259</v>
      </c>
      <c r="K1900" t="s">
        <v>382</v>
      </c>
      <c r="L1900" t="s">
        <v>211</v>
      </c>
      <c r="M1900" t="str">
        <f>_430_CS_COMBOCODES[[#This Row],[Dept ID]]&amp;_430_CS_COMBOCODES[[#This Row],[Fund]]</f>
        <v>141730214000</v>
      </c>
    </row>
    <row r="1901" spans="1:13" hidden="1" x14ac:dyDescent="0.3">
      <c r="A1901" s="8">
        <v>42917</v>
      </c>
      <c r="B1901" t="s">
        <v>21</v>
      </c>
      <c r="C1901" t="s">
        <v>5737</v>
      </c>
      <c r="D1901" t="s">
        <v>5738</v>
      </c>
      <c r="E1901" t="s">
        <v>5739</v>
      </c>
      <c r="F1901" t="s">
        <v>205</v>
      </c>
      <c r="G1901" t="s">
        <v>680</v>
      </c>
      <c r="H1901" t="s">
        <v>22</v>
      </c>
      <c r="I1901" t="s">
        <v>265</v>
      </c>
      <c r="J1901" t="s">
        <v>227</v>
      </c>
      <c r="K1901" t="s">
        <v>266</v>
      </c>
      <c r="L1901" t="s">
        <v>211</v>
      </c>
      <c r="M1901" t="str">
        <f>_430_CS_COMBOCODES[[#This Row],[Dept ID]]&amp;_430_CS_COMBOCODES[[#This Row],[Fund]]</f>
        <v>100705810000</v>
      </c>
    </row>
    <row r="1902" spans="1:13" hidden="1" x14ac:dyDescent="0.3">
      <c r="A1902" s="8">
        <v>43921</v>
      </c>
      <c r="B1902" t="s">
        <v>201</v>
      </c>
      <c r="C1902" t="s">
        <v>5740</v>
      </c>
      <c r="D1902" t="s">
        <v>5521</v>
      </c>
      <c r="E1902" t="s">
        <v>5522</v>
      </c>
      <c r="F1902" t="s">
        <v>205</v>
      </c>
      <c r="G1902" t="s">
        <v>5523</v>
      </c>
      <c r="H1902" t="s">
        <v>22</v>
      </c>
      <c r="I1902" t="s">
        <v>384</v>
      </c>
      <c r="J1902" t="s">
        <v>259</v>
      </c>
      <c r="K1902" t="s">
        <v>382</v>
      </c>
      <c r="L1902" t="s">
        <v>211</v>
      </c>
      <c r="M1902" t="str">
        <f>_430_CS_COMBOCODES[[#This Row],[Dept ID]]&amp;_430_CS_COMBOCODES[[#This Row],[Fund]]</f>
        <v>141722114000</v>
      </c>
    </row>
    <row r="1903" spans="1:13" hidden="1" x14ac:dyDescent="0.3">
      <c r="A1903" s="8">
        <v>42917</v>
      </c>
      <c r="B1903" t="s">
        <v>21</v>
      </c>
      <c r="C1903" t="s">
        <v>5741</v>
      </c>
      <c r="D1903" t="s">
        <v>5742</v>
      </c>
      <c r="E1903" t="s">
        <v>5743</v>
      </c>
      <c r="F1903" t="s">
        <v>205</v>
      </c>
      <c r="G1903" t="s">
        <v>5744</v>
      </c>
      <c r="H1903" t="s">
        <v>22</v>
      </c>
      <c r="I1903" t="s">
        <v>1710</v>
      </c>
      <c r="J1903" t="s">
        <v>1711</v>
      </c>
      <c r="K1903" t="s">
        <v>401</v>
      </c>
      <c r="L1903" t="s">
        <v>211</v>
      </c>
      <c r="M1903" t="str">
        <f>_430_CS_COMBOCODES[[#This Row],[Dept ID]]&amp;_430_CS_COMBOCODES[[#This Row],[Fund]]</f>
        <v>121207012210</v>
      </c>
    </row>
    <row r="1904" spans="1:13" hidden="1" x14ac:dyDescent="0.3">
      <c r="A1904" s="8">
        <v>43891</v>
      </c>
      <c r="B1904" t="s">
        <v>21</v>
      </c>
      <c r="C1904" t="s">
        <v>5745</v>
      </c>
      <c r="D1904" t="s">
        <v>4792</v>
      </c>
      <c r="E1904" t="s">
        <v>22</v>
      </c>
      <c r="F1904" t="s">
        <v>205</v>
      </c>
      <c r="G1904" t="s">
        <v>4794</v>
      </c>
      <c r="H1904" t="s">
        <v>22</v>
      </c>
      <c r="I1904" t="s">
        <v>754</v>
      </c>
      <c r="J1904" t="s">
        <v>4108</v>
      </c>
      <c r="K1904" t="s">
        <v>266</v>
      </c>
      <c r="L1904" t="s">
        <v>211</v>
      </c>
      <c r="M1904" t="str">
        <f>_430_CS_COMBOCODES[[#This Row],[Dept ID]]&amp;_430_CS_COMBOCODES[[#This Row],[Fund]]</f>
        <v>103309810500</v>
      </c>
    </row>
    <row r="1905" spans="1:13" hidden="1" x14ac:dyDescent="0.3">
      <c r="A1905" s="8">
        <v>43921</v>
      </c>
      <c r="B1905" t="s">
        <v>201</v>
      </c>
      <c r="C1905" t="s">
        <v>5746</v>
      </c>
      <c r="D1905" t="s">
        <v>4235</v>
      </c>
      <c r="E1905" t="s">
        <v>4236</v>
      </c>
      <c r="F1905" t="s">
        <v>205</v>
      </c>
      <c r="G1905" t="s">
        <v>4237</v>
      </c>
      <c r="H1905" t="s">
        <v>22</v>
      </c>
      <c r="I1905" t="s">
        <v>384</v>
      </c>
      <c r="J1905" t="s">
        <v>259</v>
      </c>
      <c r="K1905" t="s">
        <v>382</v>
      </c>
      <c r="L1905" t="s">
        <v>211</v>
      </c>
      <c r="M1905" t="str">
        <f>_430_CS_COMBOCODES[[#This Row],[Dept ID]]&amp;_430_CS_COMBOCODES[[#This Row],[Fund]]</f>
        <v>141780614000</v>
      </c>
    </row>
    <row r="1906" spans="1:13" hidden="1" x14ac:dyDescent="0.3">
      <c r="A1906" s="8">
        <v>43913</v>
      </c>
      <c r="B1906" t="s">
        <v>201</v>
      </c>
      <c r="C1906" t="s">
        <v>5747</v>
      </c>
      <c r="D1906" t="s">
        <v>5748</v>
      </c>
      <c r="E1906" t="s">
        <v>5749</v>
      </c>
      <c r="F1906" t="s">
        <v>205</v>
      </c>
      <c r="G1906" t="s">
        <v>5750</v>
      </c>
      <c r="H1906" t="s">
        <v>22</v>
      </c>
      <c r="I1906" t="s">
        <v>754</v>
      </c>
      <c r="J1906" t="s">
        <v>227</v>
      </c>
      <c r="K1906" t="s">
        <v>266</v>
      </c>
      <c r="L1906" t="s">
        <v>211</v>
      </c>
      <c r="M1906" t="str">
        <f>_430_CS_COMBOCODES[[#This Row],[Dept ID]]&amp;_430_CS_COMBOCODES[[#This Row],[Fund]]</f>
        <v>105023110500</v>
      </c>
    </row>
    <row r="1907" spans="1:13" hidden="1" x14ac:dyDescent="0.3">
      <c r="A1907" s="8">
        <v>43921</v>
      </c>
      <c r="B1907" t="s">
        <v>201</v>
      </c>
      <c r="C1907" t="s">
        <v>5751</v>
      </c>
      <c r="D1907" t="s">
        <v>5752</v>
      </c>
      <c r="E1907" t="s">
        <v>5753</v>
      </c>
      <c r="F1907" t="s">
        <v>205</v>
      </c>
      <c r="G1907" t="s">
        <v>5754</v>
      </c>
      <c r="H1907" t="s">
        <v>22</v>
      </c>
      <c r="I1907" t="s">
        <v>384</v>
      </c>
      <c r="J1907" t="s">
        <v>259</v>
      </c>
      <c r="K1907" t="s">
        <v>1560</v>
      </c>
      <c r="L1907" t="s">
        <v>211</v>
      </c>
      <c r="M1907" t="str">
        <f>_430_CS_COMBOCODES[[#This Row],[Dept ID]]&amp;_430_CS_COMBOCODES[[#This Row],[Fund]]</f>
        <v>141774514000</v>
      </c>
    </row>
    <row r="1908" spans="1:13" hidden="1" x14ac:dyDescent="0.3">
      <c r="A1908" s="8">
        <v>43282</v>
      </c>
      <c r="B1908" t="s">
        <v>201</v>
      </c>
      <c r="C1908" t="s">
        <v>5755</v>
      </c>
      <c r="D1908" t="s">
        <v>5756</v>
      </c>
      <c r="E1908" t="s">
        <v>4318</v>
      </c>
      <c r="F1908" t="s">
        <v>205</v>
      </c>
      <c r="G1908" t="s">
        <v>5757</v>
      </c>
      <c r="H1908" t="s">
        <v>22</v>
      </c>
      <c r="I1908" t="s">
        <v>3890</v>
      </c>
      <c r="J1908" t="s">
        <v>3891</v>
      </c>
      <c r="K1908" t="s">
        <v>19</v>
      </c>
      <c r="L1908" t="s">
        <v>211</v>
      </c>
      <c r="M1908" t="str">
        <f>_430_CS_COMBOCODES[[#This Row],[Dept ID]]&amp;_430_CS_COMBOCODES[[#This Row],[Fund]]</f>
        <v>128720012280</v>
      </c>
    </row>
    <row r="1909" spans="1:13" hidden="1" x14ac:dyDescent="0.3">
      <c r="A1909" s="8">
        <v>43922</v>
      </c>
      <c r="B1909" t="s">
        <v>21</v>
      </c>
      <c r="C1909" t="s">
        <v>5758</v>
      </c>
      <c r="D1909" t="s">
        <v>3966</v>
      </c>
      <c r="E1909" t="s">
        <v>22</v>
      </c>
      <c r="F1909" t="s">
        <v>205</v>
      </c>
      <c r="G1909" t="s">
        <v>3967</v>
      </c>
      <c r="H1909" t="s">
        <v>22</v>
      </c>
      <c r="I1909" t="s">
        <v>200</v>
      </c>
      <c r="J1909" t="s">
        <v>4108</v>
      </c>
      <c r="K1909" t="s">
        <v>4056</v>
      </c>
      <c r="L1909" t="s">
        <v>211</v>
      </c>
      <c r="M1909" t="str">
        <f>_430_CS_COMBOCODES[[#This Row],[Dept ID]]&amp;_430_CS_COMBOCODES[[#This Row],[Fund]]</f>
        <v>143101014100</v>
      </c>
    </row>
    <row r="1910" spans="1:13" hidden="1" x14ac:dyDescent="0.3">
      <c r="A1910" s="8">
        <v>42917</v>
      </c>
      <c r="B1910" t="s">
        <v>21</v>
      </c>
      <c r="C1910" t="s">
        <v>5759</v>
      </c>
      <c r="D1910" t="s">
        <v>4506</v>
      </c>
      <c r="E1910" t="s">
        <v>22</v>
      </c>
      <c r="F1910" t="s">
        <v>205</v>
      </c>
      <c r="G1910" t="s">
        <v>1872</v>
      </c>
      <c r="H1910" t="s">
        <v>22</v>
      </c>
      <c r="I1910" t="s">
        <v>265</v>
      </c>
      <c r="J1910" t="s">
        <v>227</v>
      </c>
      <c r="K1910" t="s">
        <v>266</v>
      </c>
      <c r="L1910" t="s">
        <v>211</v>
      </c>
      <c r="M1910" t="str">
        <f>_430_CS_COMBOCODES[[#This Row],[Dept ID]]&amp;_430_CS_COMBOCODES[[#This Row],[Fund]]</f>
        <v>100209210000</v>
      </c>
    </row>
    <row r="1911" spans="1:13" hidden="1" x14ac:dyDescent="0.3">
      <c r="A1911" s="8">
        <v>42917</v>
      </c>
      <c r="B1911" t="s">
        <v>21</v>
      </c>
      <c r="C1911" t="s">
        <v>5760</v>
      </c>
      <c r="D1911" t="s">
        <v>4412</v>
      </c>
      <c r="E1911" t="s">
        <v>5761</v>
      </c>
      <c r="F1911" t="s">
        <v>205</v>
      </c>
      <c r="G1911" t="s">
        <v>618</v>
      </c>
      <c r="H1911" t="s">
        <v>22</v>
      </c>
      <c r="I1911" t="s">
        <v>265</v>
      </c>
      <c r="J1911" t="s">
        <v>227</v>
      </c>
      <c r="K1911" t="s">
        <v>266</v>
      </c>
      <c r="L1911" t="s">
        <v>211</v>
      </c>
      <c r="M1911" t="str">
        <f>_430_CS_COMBOCODES[[#This Row],[Dept ID]]&amp;_430_CS_COMBOCODES[[#This Row],[Fund]]</f>
        <v>100207910000</v>
      </c>
    </row>
    <row r="1912" spans="1:13" hidden="1" x14ac:dyDescent="0.3">
      <c r="A1912" s="8">
        <v>42917</v>
      </c>
      <c r="B1912" t="s">
        <v>21</v>
      </c>
      <c r="C1912" t="s">
        <v>5762</v>
      </c>
      <c r="D1912" t="s">
        <v>5763</v>
      </c>
      <c r="E1912" t="s">
        <v>5764</v>
      </c>
      <c r="F1912" t="s">
        <v>205</v>
      </c>
      <c r="G1912" t="s">
        <v>5765</v>
      </c>
      <c r="H1912" t="s">
        <v>22</v>
      </c>
      <c r="I1912" t="s">
        <v>754</v>
      </c>
      <c r="J1912" t="s">
        <v>227</v>
      </c>
      <c r="K1912" t="s">
        <v>266</v>
      </c>
      <c r="L1912" t="s">
        <v>211</v>
      </c>
      <c r="M1912" t="str">
        <f>_430_CS_COMBOCODES[[#This Row],[Dept ID]]&amp;_430_CS_COMBOCODES[[#This Row],[Fund]]</f>
        <v>100303710500</v>
      </c>
    </row>
    <row r="1913" spans="1:13" hidden="1" x14ac:dyDescent="0.3">
      <c r="A1913" s="8">
        <v>42917</v>
      </c>
      <c r="B1913" t="s">
        <v>21</v>
      </c>
      <c r="C1913" t="s">
        <v>5766</v>
      </c>
      <c r="D1913" t="s">
        <v>5767</v>
      </c>
      <c r="E1913" t="s">
        <v>5768</v>
      </c>
      <c r="F1913" t="s">
        <v>205</v>
      </c>
      <c r="G1913" t="s">
        <v>5769</v>
      </c>
      <c r="H1913" t="s">
        <v>22</v>
      </c>
      <c r="I1913" t="s">
        <v>5112</v>
      </c>
      <c r="J1913" t="s">
        <v>5113</v>
      </c>
      <c r="K1913" t="s">
        <v>401</v>
      </c>
      <c r="L1913" t="s">
        <v>211</v>
      </c>
      <c r="M1913" t="str">
        <f>_430_CS_COMBOCODES[[#This Row],[Dept ID]]&amp;_430_CS_COMBOCODES[[#This Row],[Fund]]</f>
        <v>126530012250</v>
      </c>
    </row>
    <row r="1914" spans="1:13" hidden="1" x14ac:dyDescent="0.3">
      <c r="A1914" s="8">
        <v>42917</v>
      </c>
      <c r="B1914" t="s">
        <v>21</v>
      </c>
      <c r="C1914" t="s">
        <v>5770</v>
      </c>
      <c r="D1914" t="s">
        <v>5063</v>
      </c>
      <c r="E1914" t="s">
        <v>881</v>
      </c>
      <c r="F1914" t="s">
        <v>205</v>
      </c>
      <c r="G1914" t="s">
        <v>298</v>
      </c>
      <c r="H1914" t="s">
        <v>22</v>
      </c>
      <c r="I1914" t="s">
        <v>265</v>
      </c>
      <c r="J1914" t="s">
        <v>227</v>
      </c>
      <c r="K1914" t="s">
        <v>266</v>
      </c>
      <c r="L1914" t="s">
        <v>211</v>
      </c>
      <c r="M1914" t="str">
        <f>_430_CS_COMBOCODES[[#This Row],[Dept ID]]&amp;_430_CS_COMBOCODES[[#This Row],[Fund]]</f>
        <v>100802010000</v>
      </c>
    </row>
    <row r="1915" spans="1:13" hidden="1" x14ac:dyDescent="0.3">
      <c r="A1915" s="8">
        <v>44013</v>
      </c>
      <c r="B1915" t="s">
        <v>21</v>
      </c>
      <c r="C1915" t="s">
        <v>5771</v>
      </c>
      <c r="D1915" t="s">
        <v>4536</v>
      </c>
      <c r="E1915" t="s">
        <v>22</v>
      </c>
      <c r="F1915" t="s">
        <v>205</v>
      </c>
      <c r="G1915" t="s">
        <v>424</v>
      </c>
      <c r="H1915" t="s">
        <v>22</v>
      </c>
      <c r="I1915" t="s">
        <v>754</v>
      </c>
      <c r="J1915" t="s">
        <v>227</v>
      </c>
      <c r="K1915" t="s">
        <v>266</v>
      </c>
      <c r="L1915" t="s">
        <v>211</v>
      </c>
      <c r="M1915" t="str">
        <f>_430_CS_COMBOCODES[[#This Row],[Dept ID]]&amp;_430_CS_COMBOCODES[[#This Row],[Fund]]</f>
        <v>101105010500</v>
      </c>
    </row>
    <row r="1916" spans="1:13" hidden="1" x14ac:dyDescent="0.3">
      <c r="A1916" s="8">
        <v>44167</v>
      </c>
      <c r="B1916" t="s">
        <v>201</v>
      </c>
      <c r="C1916" t="s">
        <v>5772</v>
      </c>
      <c r="D1916" t="s">
        <v>5773</v>
      </c>
      <c r="E1916" t="s">
        <v>5774</v>
      </c>
      <c r="F1916" t="s">
        <v>205</v>
      </c>
      <c r="G1916" t="s">
        <v>5775</v>
      </c>
      <c r="H1916" t="s">
        <v>22</v>
      </c>
      <c r="I1916" t="s">
        <v>384</v>
      </c>
      <c r="J1916" t="s">
        <v>259</v>
      </c>
      <c r="K1916" t="s">
        <v>382</v>
      </c>
      <c r="L1916" t="s">
        <v>211</v>
      </c>
      <c r="M1916" t="str">
        <f>_430_CS_COMBOCODES[[#This Row],[Dept ID]]&amp;_430_CS_COMBOCODES[[#This Row],[Fund]]</f>
        <v>141761014000</v>
      </c>
    </row>
    <row r="1917" spans="1:13" hidden="1" x14ac:dyDescent="0.3">
      <c r="A1917" s="8">
        <v>43921</v>
      </c>
      <c r="B1917" t="s">
        <v>201</v>
      </c>
      <c r="C1917" t="s">
        <v>5776</v>
      </c>
      <c r="D1917" t="s">
        <v>5576</v>
      </c>
      <c r="E1917" t="s">
        <v>5577</v>
      </c>
      <c r="F1917" t="s">
        <v>205</v>
      </c>
      <c r="G1917" t="s">
        <v>5578</v>
      </c>
      <c r="H1917" t="s">
        <v>22</v>
      </c>
      <c r="I1917" t="s">
        <v>384</v>
      </c>
      <c r="J1917" t="s">
        <v>233</v>
      </c>
      <c r="K1917" t="s">
        <v>4056</v>
      </c>
      <c r="L1917" t="s">
        <v>211</v>
      </c>
      <c r="M1917" t="str">
        <f>_430_CS_COMBOCODES[[#This Row],[Dept ID]]&amp;_430_CS_COMBOCODES[[#This Row],[Fund]]</f>
        <v>141740114000</v>
      </c>
    </row>
    <row r="1918" spans="1:13" hidden="1" x14ac:dyDescent="0.3">
      <c r="A1918" s="8">
        <v>42917</v>
      </c>
      <c r="B1918" t="s">
        <v>21</v>
      </c>
      <c r="C1918" t="s">
        <v>5777</v>
      </c>
      <c r="D1918" t="s">
        <v>5778</v>
      </c>
      <c r="E1918" t="s">
        <v>5779</v>
      </c>
      <c r="F1918" t="s">
        <v>205</v>
      </c>
      <c r="G1918" t="s">
        <v>4936</v>
      </c>
      <c r="H1918" t="s">
        <v>22</v>
      </c>
      <c r="I1918" t="s">
        <v>265</v>
      </c>
      <c r="J1918" t="s">
        <v>227</v>
      </c>
      <c r="K1918" t="s">
        <v>266</v>
      </c>
      <c r="L1918" t="s">
        <v>211</v>
      </c>
      <c r="M1918" t="str">
        <f>_430_CS_COMBOCODES[[#This Row],[Dept ID]]&amp;_430_CS_COMBOCODES[[#This Row],[Fund]]</f>
        <v>100206010000</v>
      </c>
    </row>
    <row r="1919" spans="1:13" hidden="1" x14ac:dyDescent="0.3">
      <c r="A1919" s="8">
        <v>42917</v>
      </c>
      <c r="B1919" t="s">
        <v>21</v>
      </c>
      <c r="C1919" t="s">
        <v>5780</v>
      </c>
      <c r="D1919" t="s">
        <v>5781</v>
      </c>
      <c r="E1919" t="s">
        <v>5782</v>
      </c>
      <c r="F1919" t="s">
        <v>205</v>
      </c>
      <c r="G1919" t="s">
        <v>5783</v>
      </c>
      <c r="H1919" t="s">
        <v>22</v>
      </c>
      <c r="I1919" t="s">
        <v>2681</v>
      </c>
      <c r="J1919" t="s">
        <v>760</v>
      </c>
      <c r="K1919" t="s">
        <v>266</v>
      </c>
      <c r="L1919" t="s">
        <v>211</v>
      </c>
      <c r="M1919" t="str">
        <f>_430_CS_COMBOCODES[[#This Row],[Dept ID]]&amp;_430_CS_COMBOCODES[[#This Row],[Fund]]</f>
        <v>154320115000</v>
      </c>
    </row>
    <row r="1920" spans="1:13" hidden="1" x14ac:dyDescent="0.3">
      <c r="A1920" s="8">
        <v>43468</v>
      </c>
      <c r="B1920" t="s">
        <v>201</v>
      </c>
      <c r="C1920" t="s">
        <v>5784</v>
      </c>
      <c r="D1920" t="s">
        <v>2592</v>
      </c>
      <c r="E1920" t="s">
        <v>5785</v>
      </c>
      <c r="F1920" t="s">
        <v>205</v>
      </c>
      <c r="G1920" t="s">
        <v>2023</v>
      </c>
      <c r="H1920" t="s">
        <v>22</v>
      </c>
      <c r="I1920" t="s">
        <v>265</v>
      </c>
      <c r="J1920" t="s">
        <v>4706</v>
      </c>
      <c r="K1920" t="s">
        <v>4706</v>
      </c>
      <c r="L1920" t="s">
        <v>211</v>
      </c>
      <c r="M1920" t="str">
        <f>_430_CS_COMBOCODES[[#This Row],[Dept ID]]&amp;_430_CS_COMBOCODES[[#This Row],[Fund]]</f>
        <v>999999910000</v>
      </c>
    </row>
    <row r="1921" spans="1:13" hidden="1" x14ac:dyDescent="0.3">
      <c r="A1921" s="8">
        <v>43921</v>
      </c>
      <c r="B1921" t="s">
        <v>201</v>
      </c>
      <c r="C1921" t="s">
        <v>5786</v>
      </c>
      <c r="D1921" t="s">
        <v>5729</v>
      </c>
      <c r="E1921" t="s">
        <v>5787</v>
      </c>
      <c r="F1921" t="s">
        <v>205</v>
      </c>
      <c r="G1921" t="s">
        <v>5731</v>
      </c>
      <c r="H1921" t="s">
        <v>22</v>
      </c>
      <c r="I1921" t="s">
        <v>384</v>
      </c>
      <c r="J1921" t="s">
        <v>259</v>
      </c>
      <c r="K1921" t="s">
        <v>382</v>
      </c>
      <c r="L1921" t="s">
        <v>211</v>
      </c>
      <c r="M1921" t="str">
        <f>_430_CS_COMBOCODES[[#This Row],[Dept ID]]&amp;_430_CS_COMBOCODES[[#This Row],[Fund]]</f>
        <v>141740414000</v>
      </c>
    </row>
    <row r="1922" spans="1:13" hidden="1" x14ac:dyDescent="0.3">
      <c r="A1922" s="8">
        <v>44287</v>
      </c>
      <c r="B1922" t="s">
        <v>21</v>
      </c>
      <c r="C1922" t="s">
        <v>5788</v>
      </c>
      <c r="D1922" t="s">
        <v>4393</v>
      </c>
      <c r="E1922" t="s">
        <v>22</v>
      </c>
      <c r="F1922" t="s">
        <v>205</v>
      </c>
      <c r="G1922" t="s">
        <v>2898</v>
      </c>
      <c r="H1922" t="s">
        <v>22</v>
      </c>
      <c r="I1922" t="s">
        <v>265</v>
      </c>
      <c r="J1922" t="s">
        <v>760</v>
      </c>
      <c r="K1922" t="s">
        <v>266</v>
      </c>
      <c r="L1922" t="s">
        <v>211</v>
      </c>
      <c r="M1922" t="str">
        <f>_430_CS_COMBOCODES[[#This Row],[Dept ID]]&amp;_430_CS_COMBOCODES[[#This Row],[Fund]]</f>
        <v>101109010000</v>
      </c>
    </row>
    <row r="1923" spans="1:13" hidden="1" x14ac:dyDescent="0.3">
      <c r="A1923" s="8">
        <v>43282</v>
      </c>
      <c r="B1923" t="s">
        <v>21</v>
      </c>
      <c r="C1923" t="s">
        <v>5789</v>
      </c>
      <c r="D1923" t="s">
        <v>5790</v>
      </c>
      <c r="E1923" t="s">
        <v>5791</v>
      </c>
      <c r="F1923" t="s">
        <v>205</v>
      </c>
      <c r="G1923" t="s">
        <v>5792</v>
      </c>
      <c r="H1923" t="s">
        <v>22</v>
      </c>
      <c r="I1923" t="s">
        <v>1710</v>
      </c>
      <c r="J1923" t="s">
        <v>1711</v>
      </c>
      <c r="K1923" t="s">
        <v>401</v>
      </c>
      <c r="L1923" t="s">
        <v>211</v>
      </c>
      <c r="M1923" t="str">
        <f>_430_CS_COMBOCODES[[#This Row],[Dept ID]]&amp;_430_CS_COMBOCODES[[#This Row],[Fund]]</f>
        <v>121100212210</v>
      </c>
    </row>
    <row r="1924" spans="1:13" hidden="1" x14ac:dyDescent="0.3">
      <c r="A1924" s="8">
        <v>42917</v>
      </c>
      <c r="B1924" t="s">
        <v>21</v>
      </c>
      <c r="C1924" t="s">
        <v>5793</v>
      </c>
      <c r="D1924" t="s">
        <v>5794</v>
      </c>
      <c r="E1924" t="s">
        <v>5060</v>
      </c>
      <c r="F1924" t="s">
        <v>205</v>
      </c>
      <c r="G1924" t="s">
        <v>5795</v>
      </c>
      <c r="H1924" t="s">
        <v>22</v>
      </c>
      <c r="I1924" t="s">
        <v>754</v>
      </c>
      <c r="J1924" t="s">
        <v>4241</v>
      </c>
      <c r="K1924" t="s">
        <v>266</v>
      </c>
      <c r="L1924" t="s">
        <v>211</v>
      </c>
      <c r="M1924" t="str">
        <f>_430_CS_COMBOCODES[[#This Row],[Dept ID]]&amp;_430_CS_COMBOCODES[[#This Row],[Fund]]</f>
        <v>109720010500</v>
      </c>
    </row>
    <row r="1925" spans="1:13" hidden="1" x14ac:dyDescent="0.3">
      <c r="A1925" s="8">
        <v>42917</v>
      </c>
      <c r="B1925" t="s">
        <v>21</v>
      </c>
      <c r="C1925" t="s">
        <v>5796</v>
      </c>
      <c r="D1925" t="s">
        <v>5797</v>
      </c>
      <c r="E1925" t="s">
        <v>5798</v>
      </c>
      <c r="F1925" t="s">
        <v>205</v>
      </c>
      <c r="G1925" t="s">
        <v>5799</v>
      </c>
      <c r="H1925" t="s">
        <v>22</v>
      </c>
      <c r="I1925" t="s">
        <v>754</v>
      </c>
      <c r="J1925" t="s">
        <v>227</v>
      </c>
      <c r="K1925" t="s">
        <v>266</v>
      </c>
      <c r="L1925" t="s">
        <v>211</v>
      </c>
      <c r="M1925" t="str">
        <f>_430_CS_COMBOCODES[[#This Row],[Dept ID]]&amp;_430_CS_COMBOCODES[[#This Row],[Fund]]</f>
        <v>105740910500</v>
      </c>
    </row>
    <row r="1926" spans="1:13" hidden="1" x14ac:dyDescent="0.3">
      <c r="A1926" s="8">
        <v>42917</v>
      </c>
      <c r="B1926" t="s">
        <v>21</v>
      </c>
      <c r="C1926" t="s">
        <v>5800</v>
      </c>
      <c r="D1926" t="s">
        <v>5801</v>
      </c>
      <c r="E1926" t="s">
        <v>5802</v>
      </c>
      <c r="F1926" t="s">
        <v>205</v>
      </c>
      <c r="G1926" t="s">
        <v>1358</v>
      </c>
      <c r="H1926" t="s">
        <v>22</v>
      </c>
      <c r="I1926" t="s">
        <v>754</v>
      </c>
      <c r="J1926" t="s">
        <v>760</v>
      </c>
      <c r="K1926" t="s">
        <v>266</v>
      </c>
      <c r="L1926" t="s">
        <v>211</v>
      </c>
      <c r="M1926" t="str">
        <f>_430_CS_COMBOCODES[[#This Row],[Dept ID]]&amp;_430_CS_COMBOCODES[[#This Row],[Fund]]</f>
        <v>104220410500</v>
      </c>
    </row>
    <row r="1927" spans="1:13" hidden="1" x14ac:dyDescent="0.3">
      <c r="A1927" s="8">
        <v>42917</v>
      </c>
      <c r="B1927" t="s">
        <v>21</v>
      </c>
      <c r="C1927" t="s">
        <v>5803</v>
      </c>
      <c r="D1927" t="s">
        <v>5804</v>
      </c>
      <c r="E1927" t="s">
        <v>5804</v>
      </c>
      <c r="F1927" t="s">
        <v>205</v>
      </c>
      <c r="G1927" t="s">
        <v>5805</v>
      </c>
      <c r="H1927" t="s">
        <v>22</v>
      </c>
      <c r="I1927" t="s">
        <v>754</v>
      </c>
      <c r="J1927" t="s">
        <v>227</v>
      </c>
      <c r="K1927" t="s">
        <v>266</v>
      </c>
      <c r="L1927" t="s">
        <v>211</v>
      </c>
      <c r="M1927" t="str">
        <f>_430_CS_COMBOCODES[[#This Row],[Dept ID]]&amp;_430_CS_COMBOCODES[[#This Row],[Fund]]</f>
        <v>100404610500</v>
      </c>
    </row>
    <row r="1928" spans="1:13" hidden="1" x14ac:dyDescent="0.3">
      <c r="A1928" s="8">
        <v>42917</v>
      </c>
      <c r="B1928" t="s">
        <v>21</v>
      </c>
      <c r="C1928" t="s">
        <v>5806</v>
      </c>
      <c r="D1928" t="s">
        <v>5807</v>
      </c>
      <c r="E1928" t="s">
        <v>5808</v>
      </c>
      <c r="F1928" t="s">
        <v>205</v>
      </c>
      <c r="G1928" t="s">
        <v>1309</v>
      </c>
      <c r="H1928" t="s">
        <v>22</v>
      </c>
      <c r="I1928" t="s">
        <v>754</v>
      </c>
      <c r="J1928" t="s">
        <v>227</v>
      </c>
      <c r="K1928" t="s">
        <v>266</v>
      </c>
      <c r="L1928" t="s">
        <v>211</v>
      </c>
      <c r="M1928" t="str">
        <f>_430_CS_COMBOCODES[[#This Row],[Dept ID]]&amp;_430_CS_COMBOCODES[[#This Row],[Fund]]</f>
        <v>105022310500</v>
      </c>
    </row>
    <row r="1929" spans="1:13" hidden="1" x14ac:dyDescent="0.3">
      <c r="A1929" s="8">
        <v>43647</v>
      </c>
      <c r="B1929" t="s">
        <v>21</v>
      </c>
      <c r="C1929" t="s">
        <v>5809</v>
      </c>
      <c r="D1929" t="s">
        <v>5810</v>
      </c>
      <c r="E1929" t="s">
        <v>5811</v>
      </c>
      <c r="F1929" t="s">
        <v>205</v>
      </c>
      <c r="G1929" t="s">
        <v>5812</v>
      </c>
      <c r="H1929" t="s">
        <v>22</v>
      </c>
      <c r="I1929" t="s">
        <v>200</v>
      </c>
      <c r="J1929" t="s">
        <v>259</v>
      </c>
      <c r="K1929" t="s">
        <v>382</v>
      </c>
      <c r="L1929" t="s">
        <v>211</v>
      </c>
      <c r="M1929" t="str">
        <f>_430_CS_COMBOCODES[[#This Row],[Dept ID]]&amp;_430_CS_COMBOCODES[[#This Row],[Fund]]</f>
        <v>141741414100</v>
      </c>
    </row>
    <row r="1930" spans="1:13" hidden="1" x14ac:dyDescent="0.3">
      <c r="A1930" s="8">
        <v>43921</v>
      </c>
      <c r="B1930" t="s">
        <v>201</v>
      </c>
      <c r="C1930" t="s">
        <v>5813</v>
      </c>
      <c r="D1930" t="s">
        <v>4584</v>
      </c>
      <c r="E1930" t="s">
        <v>5814</v>
      </c>
      <c r="F1930" t="s">
        <v>205</v>
      </c>
      <c r="G1930" t="s">
        <v>4388</v>
      </c>
      <c r="H1930" t="s">
        <v>22</v>
      </c>
      <c r="I1930" t="s">
        <v>556</v>
      </c>
      <c r="J1930" t="s">
        <v>227</v>
      </c>
      <c r="K1930" t="s">
        <v>266</v>
      </c>
      <c r="L1930" t="s">
        <v>211</v>
      </c>
      <c r="M1930" t="str">
        <f>_430_CS_COMBOCODES[[#This Row],[Dept ID]]&amp;_430_CS_COMBOCODES[[#This Row],[Fund]]</f>
        <v>100708710600</v>
      </c>
    </row>
    <row r="1931" spans="1:13" hidden="1" x14ac:dyDescent="0.3">
      <c r="A1931" s="8">
        <v>43921</v>
      </c>
      <c r="B1931" t="s">
        <v>201</v>
      </c>
      <c r="C1931" t="s">
        <v>5815</v>
      </c>
      <c r="D1931" t="s">
        <v>4515</v>
      </c>
      <c r="E1931" t="s">
        <v>4516</v>
      </c>
      <c r="F1931" t="s">
        <v>205</v>
      </c>
      <c r="G1931" t="s">
        <v>4517</v>
      </c>
      <c r="H1931" t="s">
        <v>22</v>
      </c>
      <c r="I1931" t="s">
        <v>384</v>
      </c>
      <c r="J1931" t="s">
        <v>259</v>
      </c>
      <c r="K1931" t="s">
        <v>382</v>
      </c>
      <c r="L1931" t="s">
        <v>211</v>
      </c>
      <c r="M1931" t="str">
        <f>_430_CS_COMBOCODES[[#This Row],[Dept ID]]&amp;_430_CS_COMBOCODES[[#This Row],[Fund]]</f>
        <v>141751214000</v>
      </c>
    </row>
    <row r="1932" spans="1:13" hidden="1" x14ac:dyDescent="0.3">
      <c r="A1932" s="8">
        <v>42917</v>
      </c>
      <c r="B1932" t="s">
        <v>21</v>
      </c>
      <c r="C1932" t="s">
        <v>5816</v>
      </c>
      <c r="D1932" t="s">
        <v>5817</v>
      </c>
      <c r="E1932" t="s">
        <v>5818</v>
      </c>
      <c r="F1932" t="s">
        <v>205</v>
      </c>
      <c r="G1932" t="s">
        <v>5819</v>
      </c>
      <c r="H1932" t="s">
        <v>22</v>
      </c>
      <c r="I1932" t="s">
        <v>754</v>
      </c>
      <c r="J1932" t="s">
        <v>222</v>
      </c>
      <c r="K1932" t="s">
        <v>266</v>
      </c>
      <c r="L1932" t="s">
        <v>211</v>
      </c>
      <c r="M1932" t="str">
        <f>_430_CS_COMBOCODES[[#This Row],[Dept ID]]&amp;_430_CS_COMBOCODES[[#This Row],[Fund]]</f>
        <v>105642010500</v>
      </c>
    </row>
    <row r="1933" spans="1:13" hidden="1" x14ac:dyDescent="0.3">
      <c r="A1933" s="8">
        <v>42917</v>
      </c>
      <c r="B1933" t="s">
        <v>21</v>
      </c>
      <c r="C1933" t="s">
        <v>5820</v>
      </c>
      <c r="D1933" t="s">
        <v>5821</v>
      </c>
      <c r="E1933" t="s">
        <v>3888</v>
      </c>
      <c r="F1933" t="s">
        <v>205</v>
      </c>
      <c r="G1933" t="s">
        <v>5822</v>
      </c>
      <c r="H1933" t="s">
        <v>22</v>
      </c>
      <c r="I1933" t="s">
        <v>3890</v>
      </c>
      <c r="J1933" t="s">
        <v>3891</v>
      </c>
      <c r="K1933" t="s">
        <v>19</v>
      </c>
      <c r="L1933" t="s">
        <v>211</v>
      </c>
      <c r="M1933" t="str">
        <f>_430_CS_COMBOCODES[[#This Row],[Dept ID]]&amp;_430_CS_COMBOCODES[[#This Row],[Fund]]</f>
        <v>127800012280</v>
      </c>
    </row>
    <row r="1934" spans="1:13" hidden="1" x14ac:dyDescent="0.3">
      <c r="A1934" s="8">
        <v>42917</v>
      </c>
      <c r="B1934" t="s">
        <v>21</v>
      </c>
      <c r="C1934" t="s">
        <v>5823</v>
      </c>
      <c r="D1934" t="s">
        <v>5824</v>
      </c>
      <c r="E1934" t="s">
        <v>5825</v>
      </c>
      <c r="F1934" t="s">
        <v>205</v>
      </c>
      <c r="G1934" t="s">
        <v>5826</v>
      </c>
      <c r="H1934" t="s">
        <v>22</v>
      </c>
      <c r="I1934" t="s">
        <v>754</v>
      </c>
      <c r="J1934" t="s">
        <v>227</v>
      </c>
      <c r="K1934" t="s">
        <v>266</v>
      </c>
      <c r="L1934" t="s">
        <v>211</v>
      </c>
      <c r="M1934" t="str">
        <f>_430_CS_COMBOCODES[[#This Row],[Dept ID]]&amp;_430_CS_COMBOCODES[[#This Row],[Fund]]</f>
        <v>100304210500</v>
      </c>
    </row>
    <row r="1935" spans="1:13" hidden="1" x14ac:dyDescent="0.3">
      <c r="A1935" s="8">
        <v>43922</v>
      </c>
      <c r="B1935" t="s">
        <v>21</v>
      </c>
      <c r="C1935" t="s">
        <v>5827</v>
      </c>
      <c r="D1935" t="s">
        <v>5333</v>
      </c>
      <c r="E1935" t="s">
        <v>5334</v>
      </c>
      <c r="F1935" t="s">
        <v>205</v>
      </c>
      <c r="G1935" t="s">
        <v>5335</v>
      </c>
      <c r="H1935" t="s">
        <v>22</v>
      </c>
      <c r="I1935" t="s">
        <v>384</v>
      </c>
      <c r="J1935" t="s">
        <v>259</v>
      </c>
      <c r="K1935" t="s">
        <v>382</v>
      </c>
      <c r="L1935" t="s">
        <v>211</v>
      </c>
      <c r="M1935" t="str">
        <f>_430_CS_COMBOCODES[[#This Row],[Dept ID]]&amp;_430_CS_COMBOCODES[[#This Row],[Fund]]</f>
        <v>141710014000</v>
      </c>
    </row>
    <row r="1936" spans="1:13" hidden="1" x14ac:dyDescent="0.3">
      <c r="A1936" s="8">
        <v>42917</v>
      </c>
      <c r="B1936" t="s">
        <v>21</v>
      </c>
      <c r="C1936" t="s">
        <v>5828</v>
      </c>
      <c r="D1936" t="s">
        <v>5829</v>
      </c>
      <c r="E1936" t="s">
        <v>5830</v>
      </c>
      <c r="F1936" t="s">
        <v>205</v>
      </c>
      <c r="G1936" t="s">
        <v>5831</v>
      </c>
      <c r="H1936" t="s">
        <v>22</v>
      </c>
      <c r="I1936" t="s">
        <v>754</v>
      </c>
      <c r="J1936" t="s">
        <v>227</v>
      </c>
      <c r="K1936" t="s">
        <v>266</v>
      </c>
      <c r="L1936" t="s">
        <v>211</v>
      </c>
      <c r="M1936" t="str">
        <f>_430_CS_COMBOCODES[[#This Row],[Dept ID]]&amp;_430_CS_COMBOCODES[[#This Row],[Fund]]</f>
        <v>100206210500</v>
      </c>
    </row>
    <row r="1937" spans="1:13" hidden="1" x14ac:dyDescent="0.3">
      <c r="A1937" s="8">
        <v>42917</v>
      </c>
      <c r="B1937" t="s">
        <v>21</v>
      </c>
      <c r="C1937" t="s">
        <v>5832</v>
      </c>
      <c r="D1937" t="s">
        <v>5833</v>
      </c>
      <c r="E1937" t="s">
        <v>5834</v>
      </c>
      <c r="F1937" t="s">
        <v>205</v>
      </c>
      <c r="G1937" t="s">
        <v>5835</v>
      </c>
      <c r="H1937" t="s">
        <v>22</v>
      </c>
      <c r="I1937" t="s">
        <v>2358</v>
      </c>
      <c r="J1937" t="s">
        <v>2359</v>
      </c>
      <c r="K1937" t="s">
        <v>266</v>
      </c>
      <c r="L1937" t="s">
        <v>211</v>
      </c>
      <c r="M1937" t="str">
        <f>_430_CS_COMBOCODES[[#This Row],[Dept ID]]&amp;_430_CS_COMBOCODES[[#This Row],[Fund]]</f>
        <v>135002713000</v>
      </c>
    </row>
    <row r="1938" spans="1:13" hidden="1" x14ac:dyDescent="0.3">
      <c r="A1938" s="8">
        <v>42917</v>
      </c>
      <c r="B1938" t="s">
        <v>21</v>
      </c>
      <c r="C1938" t="s">
        <v>5836</v>
      </c>
      <c r="D1938" t="s">
        <v>5837</v>
      </c>
      <c r="E1938" t="s">
        <v>5838</v>
      </c>
      <c r="F1938" t="s">
        <v>205</v>
      </c>
      <c r="G1938" t="s">
        <v>5839</v>
      </c>
      <c r="H1938" t="s">
        <v>22</v>
      </c>
      <c r="I1938" t="s">
        <v>399</v>
      </c>
      <c r="J1938" t="s">
        <v>400</v>
      </c>
      <c r="K1938" t="s">
        <v>401</v>
      </c>
      <c r="L1938" t="s">
        <v>211</v>
      </c>
      <c r="M1938" t="str">
        <f>_430_CS_COMBOCODES[[#This Row],[Dept ID]]&amp;_430_CS_COMBOCODES[[#This Row],[Fund]]</f>
        <v>123300012220</v>
      </c>
    </row>
    <row r="1939" spans="1:13" hidden="1" x14ac:dyDescent="0.3">
      <c r="A1939" s="8">
        <v>42917</v>
      </c>
      <c r="B1939" t="s">
        <v>21</v>
      </c>
      <c r="C1939" t="s">
        <v>5840</v>
      </c>
      <c r="D1939" t="s">
        <v>5841</v>
      </c>
      <c r="E1939" t="s">
        <v>5842</v>
      </c>
      <c r="F1939" t="s">
        <v>205</v>
      </c>
      <c r="G1939" t="s">
        <v>5843</v>
      </c>
      <c r="H1939" t="s">
        <v>22</v>
      </c>
      <c r="I1939" t="s">
        <v>3890</v>
      </c>
      <c r="J1939" t="s">
        <v>3891</v>
      </c>
      <c r="K1939" t="s">
        <v>19</v>
      </c>
      <c r="L1939" t="s">
        <v>211</v>
      </c>
      <c r="M1939" t="str">
        <f>_430_CS_COMBOCODES[[#This Row],[Dept ID]]&amp;_430_CS_COMBOCODES[[#This Row],[Fund]]</f>
        <v>128910012280</v>
      </c>
    </row>
    <row r="1940" spans="1:13" hidden="1" x14ac:dyDescent="0.3">
      <c r="A1940" s="8">
        <v>43647</v>
      </c>
      <c r="B1940" t="s">
        <v>21</v>
      </c>
      <c r="C1940" t="s">
        <v>5844</v>
      </c>
      <c r="D1940" t="s">
        <v>5845</v>
      </c>
      <c r="E1940" t="s">
        <v>5846</v>
      </c>
      <c r="F1940" t="s">
        <v>205</v>
      </c>
      <c r="G1940" t="s">
        <v>5847</v>
      </c>
      <c r="H1940" t="s">
        <v>22</v>
      </c>
      <c r="I1940" t="s">
        <v>265</v>
      </c>
      <c r="J1940" t="s">
        <v>200</v>
      </c>
      <c r="K1940" t="s">
        <v>266</v>
      </c>
      <c r="L1940" t="s">
        <v>211</v>
      </c>
      <c r="M1940" t="str">
        <f>_430_CS_COMBOCODES[[#This Row],[Dept ID]]&amp;_430_CS_COMBOCODES[[#This Row],[Fund]]</f>
        <v>103610910000</v>
      </c>
    </row>
    <row r="1941" spans="1:13" hidden="1" x14ac:dyDescent="0.3">
      <c r="A1941" s="8">
        <v>43913</v>
      </c>
      <c r="B1941" t="s">
        <v>201</v>
      </c>
      <c r="C1941" t="s">
        <v>5848</v>
      </c>
      <c r="D1941" t="s">
        <v>5849</v>
      </c>
      <c r="E1941" t="s">
        <v>5850</v>
      </c>
      <c r="F1941" t="s">
        <v>205</v>
      </c>
      <c r="G1941" t="s">
        <v>5851</v>
      </c>
      <c r="H1941" t="s">
        <v>22</v>
      </c>
      <c r="I1941" t="s">
        <v>754</v>
      </c>
      <c r="J1941" t="s">
        <v>227</v>
      </c>
      <c r="K1941" t="s">
        <v>266</v>
      </c>
      <c r="L1941" t="s">
        <v>211</v>
      </c>
      <c r="M1941" t="str">
        <f>_430_CS_COMBOCODES[[#This Row],[Dept ID]]&amp;_430_CS_COMBOCODES[[#This Row],[Fund]]</f>
        <v>105023510500</v>
      </c>
    </row>
    <row r="1942" spans="1:13" hidden="1" x14ac:dyDescent="0.3">
      <c r="A1942" s="8">
        <v>44013</v>
      </c>
      <c r="B1942" t="s">
        <v>21</v>
      </c>
      <c r="C1942" t="s">
        <v>5852</v>
      </c>
      <c r="D1942" t="s">
        <v>5853</v>
      </c>
      <c r="E1942" t="s">
        <v>22</v>
      </c>
      <c r="F1942" t="s">
        <v>205</v>
      </c>
      <c r="G1942" t="s">
        <v>5854</v>
      </c>
      <c r="H1942" t="s">
        <v>22</v>
      </c>
      <c r="I1942" t="s">
        <v>754</v>
      </c>
      <c r="J1942" t="s">
        <v>227</v>
      </c>
      <c r="K1942" t="s">
        <v>266</v>
      </c>
      <c r="L1942" t="s">
        <v>211</v>
      </c>
      <c r="M1942" t="str">
        <f>_430_CS_COMBOCODES[[#This Row],[Dept ID]]&amp;_430_CS_COMBOCODES[[#This Row],[Fund]]</f>
        <v>100404010500</v>
      </c>
    </row>
    <row r="1943" spans="1:13" hidden="1" x14ac:dyDescent="0.3">
      <c r="A1943" s="8">
        <v>42917</v>
      </c>
      <c r="B1943" t="s">
        <v>21</v>
      </c>
      <c r="C1943" t="s">
        <v>5855</v>
      </c>
      <c r="D1943" t="s">
        <v>5131</v>
      </c>
      <c r="E1943" t="s">
        <v>5856</v>
      </c>
      <c r="F1943" t="s">
        <v>205</v>
      </c>
      <c r="G1943" t="s">
        <v>249</v>
      </c>
      <c r="H1943" t="s">
        <v>22</v>
      </c>
      <c r="I1943" t="s">
        <v>265</v>
      </c>
      <c r="J1943" t="s">
        <v>227</v>
      </c>
      <c r="K1943" t="s">
        <v>266</v>
      </c>
      <c r="L1943" t="s">
        <v>211</v>
      </c>
      <c r="M1943" t="str">
        <f>_430_CS_COMBOCODES[[#This Row],[Dept ID]]&amp;_430_CS_COMBOCODES[[#This Row],[Fund]]</f>
        <v>100201010000</v>
      </c>
    </row>
    <row r="1944" spans="1:13" hidden="1" x14ac:dyDescent="0.3">
      <c r="A1944" s="8">
        <v>43921</v>
      </c>
      <c r="B1944" t="s">
        <v>201</v>
      </c>
      <c r="C1944" t="s">
        <v>5857</v>
      </c>
      <c r="D1944" t="s">
        <v>5858</v>
      </c>
      <c r="E1944" t="s">
        <v>5859</v>
      </c>
      <c r="F1944" t="s">
        <v>205</v>
      </c>
      <c r="G1944" t="s">
        <v>5860</v>
      </c>
      <c r="H1944" t="s">
        <v>22</v>
      </c>
      <c r="I1944" t="s">
        <v>384</v>
      </c>
      <c r="J1944" t="s">
        <v>259</v>
      </c>
      <c r="K1944" t="s">
        <v>382</v>
      </c>
      <c r="L1944" t="s">
        <v>211</v>
      </c>
      <c r="M1944" t="str">
        <f>_430_CS_COMBOCODES[[#This Row],[Dept ID]]&amp;_430_CS_COMBOCODES[[#This Row],[Fund]]</f>
        <v>141760014000</v>
      </c>
    </row>
    <row r="1945" spans="1:13" hidden="1" x14ac:dyDescent="0.3">
      <c r="A1945" s="8">
        <v>42917</v>
      </c>
      <c r="B1945" t="s">
        <v>21</v>
      </c>
      <c r="C1945" t="s">
        <v>5861</v>
      </c>
      <c r="D1945" t="s">
        <v>5862</v>
      </c>
      <c r="E1945" t="s">
        <v>5863</v>
      </c>
      <c r="F1945" t="s">
        <v>205</v>
      </c>
      <c r="G1945" t="s">
        <v>5864</v>
      </c>
      <c r="H1945" t="s">
        <v>22</v>
      </c>
      <c r="I1945" t="s">
        <v>3890</v>
      </c>
      <c r="J1945" t="s">
        <v>3891</v>
      </c>
      <c r="K1945" t="s">
        <v>19</v>
      </c>
      <c r="L1945" t="s">
        <v>211</v>
      </c>
      <c r="M1945" t="str">
        <f>_430_CS_COMBOCODES[[#This Row],[Dept ID]]&amp;_430_CS_COMBOCODES[[#This Row],[Fund]]</f>
        <v>128830012280</v>
      </c>
    </row>
    <row r="1946" spans="1:13" hidden="1" x14ac:dyDescent="0.3">
      <c r="A1946" s="8">
        <v>42917</v>
      </c>
      <c r="B1946" t="s">
        <v>21</v>
      </c>
      <c r="C1946" t="s">
        <v>5865</v>
      </c>
      <c r="D1946" t="s">
        <v>5866</v>
      </c>
      <c r="E1946" t="s">
        <v>5866</v>
      </c>
      <c r="F1946" t="s">
        <v>205</v>
      </c>
      <c r="G1946" t="s">
        <v>5867</v>
      </c>
      <c r="H1946" t="s">
        <v>22</v>
      </c>
      <c r="I1946" t="s">
        <v>754</v>
      </c>
      <c r="J1946" t="s">
        <v>227</v>
      </c>
      <c r="K1946" t="s">
        <v>266</v>
      </c>
      <c r="L1946" t="s">
        <v>211</v>
      </c>
      <c r="M1946" t="str">
        <f>_430_CS_COMBOCODES[[#This Row],[Dept ID]]&amp;_430_CS_COMBOCODES[[#This Row],[Fund]]</f>
        <v>100406510500</v>
      </c>
    </row>
    <row r="1947" spans="1:13" hidden="1" x14ac:dyDescent="0.3">
      <c r="A1947" s="8">
        <v>44013</v>
      </c>
      <c r="B1947" t="s">
        <v>21</v>
      </c>
      <c r="C1947" t="s">
        <v>5868</v>
      </c>
      <c r="D1947" t="s">
        <v>5869</v>
      </c>
      <c r="E1947" t="s">
        <v>22</v>
      </c>
      <c r="F1947" t="s">
        <v>205</v>
      </c>
      <c r="G1947" t="s">
        <v>370</v>
      </c>
      <c r="H1947" t="s">
        <v>22</v>
      </c>
      <c r="I1947" t="s">
        <v>754</v>
      </c>
      <c r="J1947" t="s">
        <v>227</v>
      </c>
      <c r="K1947" t="s">
        <v>266</v>
      </c>
      <c r="L1947" t="s">
        <v>211</v>
      </c>
      <c r="M1947" t="str">
        <f>_430_CS_COMBOCODES[[#This Row],[Dept ID]]&amp;_430_CS_COMBOCODES[[#This Row],[Fund]]</f>
        <v>101107010500</v>
      </c>
    </row>
    <row r="1948" spans="1:13" hidden="1" x14ac:dyDescent="0.3">
      <c r="A1948" s="8">
        <v>44013</v>
      </c>
      <c r="B1948" t="s">
        <v>21</v>
      </c>
      <c r="C1948" t="s">
        <v>5870</v>
      </c>
      <c r="D1948" t="s">
        <v>4527</v>
      </c>
      <c r="E1948" t="s">
        <v>22</v>
      </c>
      <c r="F1948" t="s">
        <v>205</v>
      </c>
      <c r="G1948" t="s">
        <v>263</v>
      </c>
      <c r="H1948" t="s">
        <v>22</v>
      </c>
      <c r="I1948" t="s">
        <v>754</v>
      </c>
      <c r="J1948" t="s">
        <v>227</v>
      </c>
      <c r="K1948" t="s">
        <v>266</v>
      </c>
      <c r="L1948" t="s">
        <v>211</v>
      </c>
      <c r="M1948" t="str">
        <f>_430_CS_COMBOCODES[[#This Row],[Dept ID]]&amp;_430_CS_COMBOCODES[[#This Row],[Fund]]</f>
        <v>100208410500</v>
      </c>
    </row>
    <row r="1949" spans="1:13" hidden="1" x14ac:dyDescent="0.3">
      <c r="A1949" s="8">
        <v>43647</v>
      </c>
      <c r="B1949" t="s">
        <v>21</v>
      </c>
      <c r="C1949" t="s">
        <v>5871</v>
      </c>
      <c r="D1949" t="s">
        <v>5021</v>
      </c>
      <c r="E1949" t="s">
        <v>5022</v>
      </c>
      <c r="F1949" t="s">
        <v>205</v>
      </c>
      <c r="G1949" t="s">
        <v>5023</v>
      </c>
      <c r="H1949" t="s">
        <v>22</v>
      </c>
      <c r="I1949" t="s">
        <v>200</v>
      </c>
      <c r="J1949" t="s">
        <v>233</v>
      </c>
      <c r="K1949" t="s">
        <v>4056</v>
      </c>
      <c r="L1949" t="s">
        <v>211</v>
      </c>
      <c r="M1949" t="str">
        <f>_430_CS_COMBOCODES[[#This Row],[Dept ID]]&amp;_430_CS_COMBOCODES[[#This Row],[Fund]]</f>
        <v>141760414100</v>
      </c>
    </row>
    <row r="1950" spans="1:13" hidden="1" x14ac:dyDescent="0.3">
      <c r="A1950" s="8">
        <v>43277</v>
      </c>
      <c r="B1950" t="s">
        <v>21</v>
      </c>
      <c r="C1950" t="s">
        <v>5872</v>
      </c>
      <c r="D1950" t="s">
        <v>5873</v>
      </c>
      <c r="E1950" t="s">
        <v>5874</v>
      </c>
      <c r="F1950" t="s">
        <v>205</v>
      </c>
      <c r="G1950" t="s">
        <v>5875</v>
      </c>
      <c r="H1950" t="s">
        <v>22</v>
      </c>
      <c r="I1950" t="s">
        <v>384</v>
      </c>
      <c r="J1950" t="s">
        <v>259</v>
      </c>
      <c r="K1950" t="s">
        <v>3977</v>
      </c>
      <c r="L1950" t="s">
        <v>211</v>
      </c>
      <c r="M1950" t="str">
        <f>_430_CS_COMBOCODES[[#This Row],[Dept ID]]&amp;_430_CS_COMBOCODES[[#This Row],[Fund]]</f>
        <v>141805214000</v>
      </c>
    </row>
    <row r="1951" spans="1:13" hidden="1" x14ac:dyDescent="0.3">
      <c r="A1951" s="8">
        <v>43921</v>
      </c>
      <c r="B1951" t="s">
        <v>201</v>
      </c>
      <c r="C1951" t="s">
        <v>5876</v>
      </c>
      <c r="D1951" t="s">
        <v>4190</v>
      </c>
      <c r="E1951" t="s">
        <v>4372</v>
      </c>
      <c r="F1951" t="s">
        <v>205</v>
      </c>
      <c r="G1951" t="s">
        <v>4191</v>
      </c>
      <c r="H1951" t="s">
        <v>22</v>
      </c>
      <c r="I1951" t="s">
        <v>384</v>
      </c>
      <c r="J1951" t="s">
        <v>259</v>
      </c>
      <c r="K1951" t="s">
        <v>382</v>
      </c>
      <c r="L1951" t="s">
        <v>211</v>
      </c>
      <c r="M1951" t="str">
        <f>_430_CS_COMBOCODES[[#This Row],[Dept ID]]&amp;_430_CS_COMBOCODES[[#This Row],[Fund]]</f>
        <v>141781614000</v>
      </c>
    </row>
    <row r="1952" spans="1:13" hidden="1" x14ac:dyDescent="0.3">
      <c r="A1952" s="8">
        <v>43922</v>
      </c>
      <c r="B1952" t="s">
        <v>21</v>
      </c>
      <c r="C1952" t="s">
        <v>5877</v>
      </c>
      <c r="D1952" t="s">
        <v>4151</v>
      </c>
      <c r="E1952" t="s">
        <v>22</v>
      </c>
      <c r="F1952" t="s">
        <v>205</v>
      </c>
      <c r="G1952" t="s">
        <v>4152</v>
      </c>
      <c r="H1952" t="s">
        <v>22</v>
      </c>
      <c r="I1952" t="s">
        <v>265</v>
      </c>
      <c r="J1952" t="s">
        <v>4108</v>
      </c>
      <c r="K1952" t="s">
        <v>266</v>
      </c>
      <c r="L1952" t="s">
        <v>211</v>
      </c>
      <c r="M1952" t="str">
        <f>_430_CS_COMBOCODES[[#This Row],[Dept ID]]&amp;_430_CS_COMBOCODES[[#This Row],[Fund]]</f>
        <v>105643610000</v>
      </c>
    </row>
    <row r="1953" spans="1:13" hidden="1" x14ac:dyDescent="0.3">
      <c r="A1953" s="8">
        <v>44013</v>
      </c>
      <c r="B1953" t="s">
        <v>21</v>
      </c>
      <c r="C1953" t="s">
        <v>5878</v>
      </c>
      <c r="D1953" t="s">
        <v>5879</v>
      </c>
      <c r="E1953" t="s">
        <v>22</v>
      </c>
      <c r="F1953" t="s">
        <v>205</v>
      </c>
      <c r="G1953" t="s">
        <v>5880</v>
      </c>
      <c r="H1953" t="s">
        <v>22</v>
      </c>
      <c r="I1953" t="s">
        <v>2681</v>
      </c>
      <c r="J1953" t="s">
        <v>4004</v>
      </c>
      <c r="K1953" t="s">
        <v>266</v>
      </c>
      <c r="L1953" t="s">
        <v>211</v>
      </c>
      <c r="M1953" t="str">
        <f>_430_CS_COMBOCODES[[#This Row],[Dept ID]]&amp;_430_CS_COMBOCODES[[#This Row],[Fund]]</f>
        <v>150202215000</v>
      </c>
    </row>
    <row r="1954" spans="1:13" hidden="1" x14ac:dyDescent="0.3">
      <c r="A1954" s="8">
        <v>42917</v>
      </c>
      <c r="B1954" t="s">
        <v>21</v>
      </c>
      <c r="C1954" t="s">
        <v>5881</v>
      </c>
      <c r="D1954" t="s">
        <v>5882</v>
      </c>
      <c r="E1954" t="s">
        <v>5883</v>
      </c>
      <c r="F1954" t="s">
        <v>205</v>
      </c>
      <c r="G1954" t="s">
        <v>5884</v>
      </c>
      <c r="H1954" t="s">
        <v>22</v>
      </c>
      <c r="I1954" t="s">
        <v>754</v>
      </c>
      <c r="J1954" t="s">
        <v>1594</v>
      </c>
      <c r="K1954" t="s">
        <v>266</v>
      </c>
      <c r="L1954" t="s">
        <v>211</v>
      </c>
      <c r="M1954" t="str">
        <f>_430_CS_COMBOCODES[[#This Row],[Dept ID]]&amp;_430_CS_COMBOCODES[[#This Row],[Fund]]</f>
        <v>105130410500</v>
      </c>
    </row>
    <row r="1955" spans="1:13" hidden="1" x14ac:dyDescent="0.3">
      <c r="A1955" s="8">
        <v>42917</v>
      </c>
      <c r="B1955" t="s">
        <v>21</v>
      </c>
      <c r="C1955" t="s">
        <v>5885</v>
      </c>
      <c r="D1955" t="s">
        <v>5697</v>
      </c>
      <c r="E1955" t="s">
        <v>5886</v>
      </c>
      <c r="F1955" t="s">
        <v>205</v>
      </c>
      <c r="G1955" t="s">
        <v>1004</v>
      </c>
      <c r="H1955" t="s">
        <v>22</v>
      </c>
      <c r="I1955" t="s">
        <v>754</v>
      </c>
      <c r="J1955" t="s">
        <v>760</v>
      </c>
      <c r="K1955" t="s">
        <v>266</v>
      </c>
      <c r="L1955" t="s">
        <v>211</v>
      </c>
      <c r="M1955" t="str">
        <f>_430_CS_COMBOCODES[[#This Row],[Dept ID]]&amp;_430_CS_COMBOCODES[[#This Row],[Fund]]</f>
        <v>104621310500</v>
      </c>
    </row>
    <row r="1956" spans="1:13" hidden="1" x14ac:dyDescent="0.3">
      <c r="A1956" s="8">
        <v>44013</v>
      </c>
      <c r="B1956" t="s">
        <v>21</v>
      </c>
      <c r="C1956" t="s">
        <v>5887</v>
      </c>
      <c r="D1956" t="s">
        <v>5620</v>
      </c>
      <c r="E1956" t="s">
        <v>22</v>
      </c>
      <c r="F1956" t="s">
        <v>205</v>
      </c>
      <c r="G1956" t="s">
        <v>5621</v>
      </c>
      <c r="H1956" t="s">
        <v>22</v>
      </c>
      <c r="I1956" t="s">
        <v>754</v>
      </c>
      <c r="J1956" t="s">
        <v>4775</v>
      </c>
      <c r="K1956" t="s">
        <v>266</v>
      </c>
      <c r="L1956" t="s">
        <v>211</v>
      </c>
      <c r="M1956" t="str">
        <f>_430_CS_COMBOCODES[[#This Row],[Dept ID]]&amp;_430_CS_COMBOCODES[[#This Row],[Fund]]</f>
        <v>103209210500</v>
      </c>
    </row>
    <row r="1957" spans="1:13" hidden="1" x14ac:dyDescent="0.3">
      <c r="A1957" s="8">
        <v>43921</v>
      </c>
      <c r="B1957" t="s">
        <v>201</v>
      </c>
      <c r="C1957" t="s">
        <v>5888</v>
      </c>
      <c r="D1957" t="s">
        <v>4048</v>
      </c>
      <c r="E1957" t="s">
        <v>4049</v>
      </c>
      <c r="F1957" t="s">
        <v>205</v>
      </c>
      <c r="G1957" t="s">
        <v>4050</v>
      </c>
      <c r="H1957" t="s">
        <v>22</v>
      </c>
      <c r="I1957" t="s">
        <v>384</v>
      </c>
      <c r="J1957" t="s">
        <v>259</v>
      </c>
      <c r="K1957" t="s">
        <v>382</v>
      </c>
      <c r="L1957" t="s">
        <v>211</v>
      </c>
      <c r="M1957" t="str">
        <f>_430_CS_COMBOCODES[[#This Row],[Dept ID]]&amp;_430_CS_COMBOCODES[[#This Row],[Fund]]</f>
        <v>141610014000</v>
      </c>
    </row>
    <row r="1958" spans="1:13" hidden="1" x14ac:dyDescent="0.3">
      <c r="A1958" s="8">
        <v>44013</v>
      </c>
      <c r="B1958" t="s">
        <v>21</v>
      </c>
      <c r="C1958" t="s">
        <v>5889</v>
      </c>
      <c r="D1958" t="s">
        <v>5890</v>
      </c>
      <c r="E1958" t="s">
        <v>22</v>
      </c>
      <c r="F1958" t="s">
        <v>205</v>
      </c>
      <c r="G1958" t="s">
        <v>5891</v>
      </c>
      <c r="H1958" t="s">
        <v>22</v>
      </c>
      <c r="I1958" t="s">
        <v>2358</v>
      </c>
      <c r="J1958" t="s">
        <v>2359</v>
      </c>
      <c r="K1958" t="s">
        <v>266</v>
      </c>
      <c r="L1958" t="s">
        <v>211</v>
      </c>
      <c r="M1958" t="str">
        <f>_430_CS_COMBOCODES[[#This Row],[Dept ID]]&amp;_430_CS_COMBOCODES[[#This Row],[Fund]]</f>
        <v>135001513000</v>
      </c>
    </row>
    <row r="1959" spans="1:13" hidden="1" x14ac:dyDescent="0.3">
      <c r="A1959" s="8">
        <v>44256</v>
      </c>
      <c r="B1959" t="s">
        <v>21</v>
      </c>
      <c r="C1959" t="s">
        <v>5892</v>
      </c>
      <c r="D1959" t="s">
        <v>5893</v>
      </c>
      <c r="E1959" t="s">
        <v>22</v>
      </c>
      <c r="F1959" t="s">
        <v>205</v>
      </c>
      <c r="G1959" t="s">
        <v>3343</v>
      </c>
      <c r="H1959" t="s">
        <v>22</v>
      </c>
      <c r="I1959" t="s">
        <v>754</v>
      </c>
      <c r="J1959" t="s">
        <v>3344</v>
      </c>
      <c r="K1959" t="s">
        <v>266</v>
      </c>
      <c r="L1959" t="s">
        <v>211</v>
      </c>
      <c r="M1959" t="str">
        <f>_430_CS_COMBOCODES[[#This Row],[Dept ID]]&amp;_430_CS_COMBOCODES[[#This Row],[Fund]]</f>
        <v>105431710500</v>
      </c>
    </row>
    <row r="1960" spans="1:13" hidden="1" x14ac:dyDescent="0.3">
      <c r="A1960" s="8">
        <v>42917</v>
      </c>
      <c r="B1960" t="s">
        <v>21</v>
      </c>
      <c r="C1960" t="s">
        <v>5894</v>
      </c>
      <c r="D1960" t="s">
        <v>5895</v>
      </c>
      <c r="E1960" t="s">
        <v>5896</v>
      </c>
      <c r="F1960" t="s">
        <v>205</v>
      </c>
      <c r="G1960" t="s">
        <v>5897</v>
      </c>
      <c r="H1960" t="s">
        <v>22</v>
      </c>
      <c r="I1960" t="s">
        <v>2681</v>
      </c>
      <c r="J1960" t="s">
        <v>760</v>
      </c>
      <c r="K1960" t="s">
        <v>266</v>
      </c>
      <c r="L1960" t="s">
        <v>211</v>
      </c>
      <c r="M1960" t="str">
        <f>_430_CS_COMBOCODES[[#This Row],[Dept ID]]&amp;_430_CS_COMBOCODES[[#This Row],[Fund]]</f>
        <v>154621415000</v>
      </c>
    </row>
    <row r="1961" spans="1:13" hidden="1" x14ac:dyDescent="0.3">
      <c r="A1961" s="8">
        <v>43466</v>
      </c>
      <c r="B1961" t="s">
        <v>201</v>
      </c>
      <c r="C1961" t="s">
        <v>5898</v>
      </c>
      <c r="D1961" t="s">
        <v>5899</v>
      </c>
      <c r="E1961" t="s">
        <v>5900</v>
      </c>
      <c r="F1961" t="s">
        <v>205</v>
      </c>
      <c r="G1961" t="s">
        <v>5901</v>
      </c>
      <c r="H1961" t="s">
        <v>22</v>
      </c>
      <c r="I1961" t="s">
        <v>384</v>
      </c>
      <c r="J1961" t="s">
        <v>259</v>
      </c>
      <c r="K1961" t="s">
        <v>3977</v>
      </c>
      <c r="L1961" t="s">
        <v>211</v>
      </c>
      <c r="M1961" t="str">
        <f>_430_CS_COMBOCODES[[#This Row],[Dept ID]]&amp;_430_CS_COMBOCODES[[#This Row],[Fund]]</f>
        <v>141804414000</v>
      </c>
    </row>
    <row r="1962" spans="1:13" hidden="1" x14ac:dyDescent="0.3">
      <c r="A1962" s="8">
        <v>44256</v>
      </c>
      <c r="B1962" t="s">
        <v>21</v>
      </c>
      <c r="C1962" t="s">
        <v>5902</v>
      </c>
      <c r="D1962" t="s">
        <v>5903</v>
      </c>
      <c r="E1962" t="s">
        <v>22</v>
      </c>
      <c r="F1962" t="s">
        <v>205</v>
      </c>
      <c r="G1962" t="s">
        <v>3881</v>
      </c>
      <c r="H1962" t="s">
        <v>22</v>
      </c>
      <c r="I1962" t="s">
        <v>754</v>
      </c>
      <c r="J1962" t="s">
        <v>3475</v>
      </c>
      <c r="K1962" t="s">
        <v>266</v>
      </c>
      <c r="L1962" t="s">
        <v>211</v>
      </c>
      <c r="M1962" t="str">
        <f>_430_CS_COMBOCODES[[#This Row],[Dept ID]]&amp;_430_CS_COMBOCODES[[#This Row],[Fund]]</f>
        <v>105941310500</v>
      </c>
    </row>
    <row r="1963" spans="1:13" hidden="1" x14ac:dyDescent="0.3">
      <c r="A1963" s="8">
        <v>43282</v>
      </c>
      <c r="B1963" t="s">
        <v>21</v>
      </c>
      <c r="C1963" t="s">
        <v>5904</v>
      </c>
      <c r="D1963" t="s">
        <v>5905</v>
      </c>
      <c r="E1963" t="s">
        <v>5906</v>
      </c>
      <c r="F1963" t="s">
        <v>205</v>
      </c>
      <c r="G1963" t="s">
        <v>5907</v>
      </c>
      <c r="H1963" t="s">
        <v>22</v>
      </c>
      <c r="I1963" t="s">
        <v>384</v>
      </c>
      <c r="J1963" t="s">
        <v>259</v>
      </c>
      <c r="K1963" t="s">
        <v>3977</v>
      </c>
      <c r="L1963" t="s">
        <v>211</v>
      </c>
      <c r="M1963" t="str">
        <f>_430_CS_COMBOCODES[[#This Row],[Dept ID]]&amp;_430_CS_COMBOCODES[[#This Row],[Fund]]</f>
        <v>141804614000</v>
      </c>
    </row>
    <row r="1964" spans="1:13" hidden="1" x14ac:dyDescent="0.3">
      <c r="A1964" s="8">
        <v>42917</v>
      </c>
      <c r="B1964" t="s">
        <v>21</v>
      </c>
      <c r="C1964" t="s">
        <v>5908</v>
      </c>
      <c r="D1964" t="s">
        <v>5586</v>
      </c>
      <c r="E1964" t="s">
        <v>5587</v>
      </c>
      <c r="F1964" t="s">
        <v>205</v>
      </c>
      <c r="G1964" t="s">
        <v>5588</v>
      </c>
      <c r="H1964" t="s">
        <v>22</v>
      </c>
      <c r="I1964" t="s">
        <v>556</v>
      </c>
      <c r="J1964" t="s">
        <v>227</v>
      </c>
      <c r="K1964" t="s">
        <v>266</v>
      </c>
      <c r="L1964" t="s">
        <v>211</v>
      </c>
      <c r="M1964" t="str">
        <f>_430_CS_COMBOCODES[[#This Row],[Dept ID]]&amp;_430_CS_COMBOCODES[[#This Row],[Fund]]</f>
        <v>100403510600</v>
      </c>
    </row>
    <row r="1965" spans="1:13" hidden="1" x14ac:dyDescent="0.3">
      <c r="A1965" s="8">
        <v>367</v>
      </c>
      <c r="B1965" t="s">
        <v>21</v>
      </c>
      <c r="C1965" t="s">
        <v>5909</v>
      </c>
      <c r="D1965" t="s">
        <v>4225</v>
      </c>
      <c r="E1965" t="s">
        <v>4226</v>
      </c>
      <c r="F1965" t="s">
        <v>205</v>
      </c>
      <c r="G1965" t="s">
        <v>1330</v>
      </c>
      <c r="H1965" t="s">
        <v>22</v>
      </c>
      <c r="I1965" t="s">
        <v>754</v>
      </c>
      <c r="J1965" t="s">
        <v>227</v>
      </c>
      <c r="K1965" t="s">
        <v>266</v>
      </c>
      <c r="L1965" t="s">
        <v>211</v>
      </c>
      <c r="M1965" t="str">
        <f>_430_CS_COMBOCODES[[#This Row],[Dept ID]]&amp;_430_CS_COMBOCODES[[#This Row],[Fund]]</f>
        <v>101002010500</v>
      </c>
    </row>
    <row r="1966" spans="1:13" hidden="1" x14ac:dyDescent="0.3">
      <c r="A1966" s="8">
        <v>44287</v>
      </c>
      <c r="B1966" t="s">
        <v>21</v>
      </c>
      <c r="C1966" t="s">
        <v>5910</v>
      </c>
      <c r="D1966" t="s">
        <v>5911</v>
      </c>
      <c r="E1966" t="s">
        <v>22</v>
      </c>
      <c r="F1966" t="s">
        <v>205</v>
      </c>
      <c r="G1966" t="s">
        <v>1358</v>
      </c>
      <c r="H1966" t="s">
        <v>22</v>
      </c>
      <c r="I1966" t="s">
        <v>265</v>
      </c>
      <c r="J1966" t="s">
        <v>760</v>
      </c>
      <c r="K1966" t="s">
        <v>266</v>
      </c>
      <c r="L1966" t="s">
        <v>211</v>
      </c>
      <c r="M1966" t="str">
        <f>_430_CS_COMBOCODES[[#This Row],[Dept ID]]&amp;_430_CS_COMBOCODES[[#This Row],[Fund]]</f>
        <v>104220410000</v>
      </c>
    </row>
    <row r="1967" spans="1:13" hidden="1" x14ac:dyDescent="0.3">
      <c r="A1967" s="8">
        <v>44287</v>
      </c>
      <c r="B1967" t="s">
        <v>21</v>
      </c>
      <c r="C1967" t="s">
        <v>5912</v>
      </c>
      <c r="D1967" t="s">
        <v>3943</v>
      </c>
      <c r="E1967" t="s">
        <v>22</v>
      </c>
      <c r="F1967" t="s">
        <v>205</v>
      </c>
      <c r="G1967" t="s">
        <v>1290</v>
      </c>
      <c r="H1967" t="s">
        <v>22</v>
      </c>
      <c r="I1967" t="s">
        <v>265</v>
      </c>
      <c r="J1967" t="s">
        <v>760</v>
      </c>
      <c r="K1967" t="s">
        <v>266</v>
      </c>
      <c r="L1967" t="s">
        <v>211</v>
      </c>
      <c r="M1967" t="str">
        <f>_430_CS_COMBOCODES[[#This Row],[Dept ID]]&amp;_430_CS_COMBOCODES[[#This Row],[Fund]]</f>
        <v>104420810000</v>
      </c>
    </row>
    <row r="1968" spans="1:13" hidden="1" x14ac:dyDescent="0.3">
      <c r="A1968" s="8">
        <v>43892</v>
      </c>
      <c r="B1968" t="s">
        <v>201</v>
      </c>
      <c r="C1968" t="s">
        <v>5913</v>
      </c>
      <c r="D1968" t="s">
        <v>5914</v>
      </c>
      <c r="E1968" t="s">
        <v>22</v>
      </c>
      <c r="F1968" t="s">
        <v>205</v>
      </c>
      <c r="G1968" t="s">
        <v>3967</v>
      </c>
      <c r="H1968" t="s">
        <v>22</v>
      </c>
      <c r="I1968" t="s">
        <v>384</v>
      </c>
      <c r="J1968" t="s">
        <v>3968</v>
      </c>
      <c r="K1968" t="s">
        <v>4056</v>
      </c>
      <c r="L1968" t="s">
        <v>211</v>
      </c>
      <c r="M1968" t="str">
        <f>_430_CS_COMBOCODES[[#This Row],[Dept ID]]&amp;_430_CS_COMBOCODES[[#This Row],[Fund]]</f>
        <v>143101014000</v>
      </c>
    </row>
    <row r="1969" spans="1:13" hidden="1" x14ac:dyDescent="0.3">
      <c r="A1969" s="8">
        <v>43921</v>
      </c>
      <c r="B1969" t="s">
        <v>201</v>
      </c>
      <c r="C1969" t="s">
        <v>5915</v>
      </c>
      <c r="D1969" t="s">
        <v>4098</v>
      </c>
      <c r="E1969" t="s">
        <v>4099</v>
      </c>
      <c r="F1969" t="s">
        <v>205</v>
      </c>
      <c r="G1969" t="s">
        <v>4100</v>
      </c>
      <c r="H1969" t="s">
        <v>22</v>
      </c>
      <c r="I1969" t="s">
        <v>384</v>
      </c>
      <c r="J1969" t="s">
        <v>259</v>
      </c>
      <c r="K1969" t="s">
        <v>382</v>
      </c>
      <c r="L1969" t="s">
        <v>211</v>
      </c>
      <c r="M1969" t="str">
        <f>_430_CS_COMBOCODES[[#This Row],[Dept ID]]&amp;_430_CS_COMBOCODES[[#This Row],[Fund]]</f>
        <v>141730014000</v>
      </c>
    </row>
    <row r="1970" spans="1:13" hidden="1" x14ac:dyDescent="0.3">
      <c r="A1970" s="8">
        <v>42917</v>
      </c>
      <c r="B1970" t="s">
        <v>21</v>
      </c>
      <c r="C1970" t="s">
        <v>5916</v>
      </c>
      <c r="D1970" t="s">
        <v>5917</v>
      </c>
      <c r="E1970" t="s">
        <v>3888</v>
      </c>
      <c r="F1970" t="s">
        <v>205</v>
      </c>
      <c r="G1970" t="s">
        <v>5918</v>
      </c>
      <c r="H1970" t="s">
        <v>22</v>
      </c>
      <c r="I1970" t="s">
        <v>3890</v>
      </c>
      <c r="J1970" t="s">
        <v>3891</v>
      </c>
      <c r="K1970" t="s">
        <v>19</v>
      </c>
      <c r="L1970" t="s">
        <v>211</v>
      </c>
      <c r="M1970" t="str">
        <f>_430_CS_COMBOCODES[[#This Row],[Dept ID]]&amp;_430_CS_COMBOCODES[[#This Row],[Fund]]</f>
        <v>127400012280</v>
      </c>
    </row>
    <row r="1971" spans="1:13" hidden="1" x14ac:dyDescent="0.3">
      <c r="A1971" s="8">
        <v>42917</v>
      </c>
      <c r="B1971" t="s">
        <v>21</v>
      </c>
      <c r="C1971" t="s">
        <v>5919</v>
      </c>
      <c r="D1971" t="s">
        <v>5920</v>
      </c>
      <c r="E1971" t="s">
        <v>5921</v>
      </c>
      <c r="F1971" t="s">
        <v>205</v>
      </c>
      <c r="G1971" t="s">
        <v>1810</v>
      </c>
      <c r="H1971" t="s">
        <v>22</v>
      </c>
      <c r="I1971" t="s">
        <v>1812</v>
      </c>
      <c r="J1971" t="s">
        <v>1813</v>
      </c>
      <c r="K1971" t="s">
        <v>401</v>
      </c>
      <c r="L1971" t="s">
        <v>211</v>
      </c>
      <c r="M1971" t="str">
        <f>_430_CS_COMBOCODES[[#This Row],[Dept ID]]&amp;_430_CS_COMBOCODES[[#This Row],[Fund]]</f>
        <v>125000012270</v>
      </c>
    </row>
    <row r="1972" spans="1:13" hidden="1" x14ac:dyDescent="0.3">
      <c r="A1972" s="8">
        <v>43921</v>
      </c>
      <c r="B1972" t="s">
        <v>201</v>
      </c>
      <c r="C1972" t="s">
        <v>5922</v>
      </c>
      <c r="D1972" t="s">
        <v>5923</v>
      </c>
      <c r="E1972" t="s">
        <v>22</v>
      </c>
      <c r="F1972" t="s">
        <v>205</v>
      </c>
      <c r="G1972" t="s">
        <v>5924</v>
      </c>
      <c r="H1972" t="s">
        <v>22</v>
      </c>
      <c r="I1972" t="s">
        <v>384</v>
      </c>
      <c r="J1972" t="s">
        <v>233</v>
      </c>
      <c r="K1972" t="s">
        <v>382</v>
      </c>
      <c r="L1972" t="s">
        <v>211</v>
      </c>
      <c r="M1972" t="str">
        <f>_430_CS_COMBOCODES[[#This Row],[Dept ID]]&amp;_430_CS_COMBOCODES[[#This Row],[Fund]]</f>
        <v>141730514000</v>
      </c>
    </row>
    <row r="1973" spans="1:13" hidden="1" x14ac:dyDescent="0.3">
      <c r="A1973" s="8">
        <v>42917</v>
      </c>
      <c r="B1973" t="s">
        <v>21</v>
      </c>
      <c r="C1973" t="s">
        <v>5925</v>
      </c>
      <c r="D1973" t="s">
        <v>5926</v>
      </c>
      <c r="E1973" t="s">
        <v>5927</v>
      </c>
      <c r="F1973" t="s">
        <v>205</v>
      </c>
      <c r="G1973" t="s">
        <v>498</v>
      </c>
      <c r="H1973" t="s">
        <v>22</v>
      </c>
      <c r="I1973" t="s">
        <v>754</v>
      </c>
      <c r="J1973" t="s">
        <v>760</v>
      </c>
      <c r="K1973" t="s">
        <v>266</v>
      </c>
      <c r="L1973" t="s">
        <v>211</v>
      </c>
      <c r="M1973" t="str">
        <f>_430_CS_COMBOCODES[[#This Row],[Dept ID]]&amp;_430_CS_COMBOCODES[[#This Row],[Fund]]</f>
        <v>104621210500</v>
      </c>
    </row>
    <row r="1974" spans="1:13" hidden="1" x14ac:dyDescent="0.3">
      <c r="A1974" s="8">
        <v>43770</v>
      </c>
      <c r="B1974" t="s">
        <v>21</v>
      </c>
      <c r="C1974" t="s">
        <v>5928</v>
      </c>
      <c r="D1974" t="s">
        <v>5929</v>
      </c>
      <c r="E1974" t="s">
        <v>5930</v>
      </c>
      <c r="F1974" t="s">
        <v>205</v>
      </c>
      <c r="G1974" t="s">
        <v>5931</v>
      </c>
      <c r="H1974" t="s">
        <v>22</v>
      </c>
      <c r="I1974" t="s">
        <v>265</v>
      </c>
      <c r="J1974" t="s">
        <v>1279</v>
      </c>
      <c r="K1974" t="s">
        <v>266</v>
      </c>
      <c r="L1974" t="s">
        <v>211</v>
      </c>
      <c r="M1974" t="str">
        <f>_430_CS_COMBOCODES[[#This Row],[Dept ID]]&amp;_430_CS_COMBOCODES[[#This Row],[Fund]]</f>
        <v>101601210000</v>
      </c>
    </row>
    <row r="1975" spans="1:13" hidden="1" x14ac:dyDescent="0.3">
      <c r="A1975" s="8">
        <v>43921</v>
      </c>
      <c r="B1975" t="s">
        <v>201</v>
      </c>
      <c r="C1975" t="s">
        <v>5932</v>
      </c>
      <c r="D1975" t="s">
        <v>4854</v>
      </c>
      <c r="E1975" t="s">
        <v>4855</v>
      </c>
      <c r="F1975" t="s">
        <v>205</v>
      </c>
      <c r="G1975" t="s">
        <v>4856</v>
      </c>
      <c r="H1975" t="s">
        <v>22</v>
      </c>
      <c r="I1975" t="s">
        <v>384</v>
      </c>
      <c r="J1975" t="s">
        <v>259</v>
      </c>
      <c r="K1975" t="s">
        <v>382</v>
      </c>
      <c r="L1975" t="s">
        <v>211</v>
      </c>
      <c r="M1975" t="str">
        <f>_430_CS_COMBOCODES[[#This Row],[Dept ID]]&amp;_430_CS_COMBOCODES[[#This Row],[Fund]]</f>
        <v>141730814000</v>
      </c>
    </row>
    <row r="1976" spans="1:13" hidden="1" x14ac:dyDescent="0.3">
      <c r="A1976" s="8">
        <v>42917</v>
      </c>
      <c r="B1976" t="s">
        <v>21</v>
      </c>
      <c r="C1976" t="s">
        <v>5933</v>
      </c>
      <c r="D1976" t="s">
        <v>5934</v>
      </c>
      <c r="E1976" t="s">
        <v>5935</v>
      </c>
      <c r="F1976" t="s">
        <v>205</v>
      </c>
      <c r="G1976" t="s">
        <v>5936</v>
      </c>
      <c r="H1976" t="s">
        <v>22</v>
      </c>
      <c r="I1976" t="s">
        <v>754</v>
      </c>
      <c r="J1976" t="s">
        <v>1568</v>
      </c>
      <c r="K1976" t="s">
        <v>266</v>
      </c>
      <c r="L1976" t="s">
        <v>211</v>
      </c>
      <c r="M1976" t="str">
        <f>_430_CS_COMBOCODES[[#This Row],[Dept ID]]&amp;_430_CS_COMBOCODES[[#This Row],[Fund]]</f>
        <v>105231710500</v>
      </c>
    </row>
    <row r="1977" spans="1:13" hidden="1" x14ac:dyDescent="0.3">
      <c r="A1977" s="8">
        <v>42917</v>
      </c>
      <c r="B1977" t="s">
        <v>21</v>
      </c>
      <c r="C1977" t="s">
        <v>5937</v>
      </c>
      <c r="D1977" t="s">
        <v>5938</v>
      </c>
      <c r="E1977" t="s">
        <v>5939</v>
      </c>
      <c r="F1977" t="s">
        <v>205</v>
      </c>
      <c r="G1977" t="s">
        <v>5940</v>
      </c>
      <c r="H1977" t="s">
        <v>22</v>
      </c>
      <c r="I1977" t="s">
        <v>5112</v>
      </c>
      <c r="J1977" t="s">
        <v>5113</v>
      </c>
      <c r="K1977" t="s">
        <v>401</v>
      </c>
      <c r="L1977" t="s">
        <v>211</v>
      </c>
      <c r="M1977" t="str">
        <f>_430_CS_COMBOCODES[[#This Row],[Dept ID]]&amp;_430_CS_COMBOCODES[[#This Row],[Fund]]</f>
        <v>126540012250</v>
      </c>
    </row>
    <row r="1978" spans="1:13" hidden="1" x14ac:dyDescent="0.3">
      <c r="A1978" s="8">
        <v>44197</v>
      </c>
      <c r="B1978" t="s">
        <v>21</v>
      </c>
      <c r="C1978" t="s">
        <v>5941</v>
      </c>
      <c r="D1978" t="s">
        <v>5942</v>
      </c>
      <c r="E1978" t="s">
        <v>22</v>
      </c>
      <c r="F1978" t="s">
        <v>205</v>
      </c>
      <c r="G1978" t="s">
        <v>424</v>
      </c>
      <c r="H1978" t="s">
        <v>22</v>
      </c>
      <c r="I1978" t="s">
        <v>265</v>
      </c>
      <c r="J1978" t="s">
        <v>209</v>
      </c>
      <c r="K1978" t="s">
        <v>266</v>
      </c>
      <c r="L1978" t="s">
        <v>211</v>
      </c>
      <c r="M1978" t="str">
        <f>_430_CS_COMBOCODES[[#This Row],[Dept ID]]&amp;_430_CS_COMBOCODES[[#This Row],[Fund]]</f>
        <v>101105010000</v>
      </c>
    </row>
    <row r="1979" spans="1:13" hidden="1" x14ac:dyDescent="0.3">
      <c r="A1979" s="8">
        <v>42917</v>
      </c>
      <c r="B1979" t="s">
        <v>21</v>
      </c>
      <c r="C1979" t="s">
        <v>5943</v>
      </c>
      <c r="D1979" t="s">
        <v>5944</v>
      </c>
      <c r="E1979" t="s">
        <v>5945</v>
      </c>
      <c r="F1979" t="s">
        <v>205</v>
      </c>
      <c r="G1979" t="s">
        <v>5946</v>
      </c>
      <c r="H1979" t="s">
        <v>22</v>
      </c>
      <c r="I1979" t="s">
        <v>265</v>
      </c>
      <c r="J1979" t="s">
        <v>233</v>
      </c>
      <c r="K1979" t="s">
        <v>266</v>
      </c>
      <c r="L1979" t="s">
        <v>211</v>
      </c>
      <c r="M1979" t="str">
        <f>_430_CS_COMBOCODES[[#This Row],[Dept ID]]&amp;_430_CS_COMBOCODES[[#This Row],[Fund]]</f>
        <v>103203510000</v>
      </c>
    </row>
    <row r="1980" spans="1:13" hidden="1" x14ac:dyDescent="0.3">
      <c r="A1980" s="8">
        <v>42917</v>
      </c>
      <c r="B1980" t="s">
        <v>21</v>
      </c>
      <c r="C1980" t="s">
        <v>5947</v>
      </c>
      <c r="D1980" t="s">
        <v>5948</v>
      </c>
      <c r="E1980" t="s">
        <v>5613</v>
      </c>
      <c r="F1980" t="s">
        <v>205</v>
      </c>
      <c r="G1980" t="s">
        <v>5949</v>
      </c>
      <c r="H1980" t="s">
        <v>22</v>
      </c>
      <c r="I1980" t="s">
        <v>2358</v>
      </c>
      <c r="J1980" t="s">
        <v>2359</v>
      </c>
      <c r="K1980" t="s">
        <v>266</v>
      </c>
      <c r="L1980" t="s">
        <v>211</v>
      </c>
      <c r="M1980" t="str">
        <f>_430_CS_COMBOCODES[[#This Row],[Dept ID]]&amp;_430_CS_COMBOCODES[[#This Row],[Fund]]</f>
        <v>137000213000</v>
      </c>
    </row>
    <row r="1981" spans="1:13" hidden="1" x14ac:dyDescent="0.3">
      <c r="A1981" s="8">
        <v>42917</v>
      </c>
      <c r="B1981" t="s">
        <v>21</v>
      </c>
      <c r="C1981" t="s">
        <v>5950</v>
      </c>
      <c r="D1981" t="s">
        <v>5951</v>
      </c>
      <c r="E1981" t="s">
        <v>5952</v>
      </c>
      <c r="F1981" t="s">
        <v>205</v>
      </c>
      <c r="G1981" t="s">
        <v>5953</v>
      </c>
      <c r="H1981" t="s">
        <v>22</v>
      </c>
      <c r="I1981" t="s">
        <v>754</v>
      </c>
      <c r="J1981" t="s">
        <v>222</v>
      </c>
      <c r="K1981" t="s">
        <v>266</v>
      </c>
      <c r="L1981" t="s">
        <v>211</v>
      </c>
      <c r="M1981" t="str">
        <f>_430_CS_COMBOCODES[[#This Row],[Dept ID]]&amp;_430_CS_COMBOCODES[[#This Row],[Fund]]</f>
        <v>106744910500</v>
      </c>
    </row>
    <row r="1982" spans="1:13" hidden="1" x14ac:dyDescent="0.3">
      <c r="A1982" s="8">
        <v>43221</v>
      </c>
      <c r="B1982" t="s">
        <v>21</v>
      </c>
      <c r="C1982" t="s">
        <v>5954</v>
      </c>
      <c r="D1982" t="s">
        <v>5955</v>
      </c>
      <c r="E1982" t="s">
        <v>5956</v>
      </c>
      <c r="F1982" t="s">
        <v>205</v>
      </c>
      <c r="G1982" t="s">
        <v>5957</v>
      </c>
      <c r="H1982" t="s">
        <v>22</v>
      </c>
      <c r="I1982" t="s">
        <v>754</v>
      </c>
      <c r="J1982" t="s">
        <v>760</v>
      </c>
      <c r="K1982" t="s">
        <v>266</v>
      </c>
      <c r="L1982" t="s">
        <v>211</v>
      </c>
      <c r="M1982" t="str">
        <f>_430_CS_COMBOCODES[[#This Row],[Dept ID]]&amp;_430_CS_COMBOCODES[[#This Row],[Fund]]</f>
        <v>105750310500</v>
      </c>
    </row>
    <row r="1983" spans="1:13" hidden="1" x14ac:dyDescent="0.3">
      <c r="A1983" s="8">
        <v>43647</v>
      </c>
      <c r="B1983" t="s">
        <v>21</v>
      </c>
      <c r="C1983" t="s">
        <v>5958</v>
      </c>
      <c r="D1983" t="s">
        <v>4247</v>
      </c>
      <c r="E1983" t="s">
        <v>4248</v>
      </c>
      <c r="F1983" t="s">
        <v>205</v>
      </c>
      <c r="G1983" t="s">
        <v>4249</v>
      </c>
      <c r="H1983" t="s">
        <v>22</v>
      </c>
      <c r="I1983" t="s">
        <v>200</v>
      </c>
      <c r="J1983" t="s">
        <v>233</v>
      </c>
      <c r="K1983" t="s">
        <v>4056</v>
      </c>
      <c r="L1983" t="s">
        <v>211</v>
      </c>
      <c r="M1983" t="str">
        <f>_430_CS_COMBOCODES[[#This Row],[Dept ID]]&amp;_430_CS_COMBOCODES[[#This Row],[Fund]]</f>
        <v>141724314100</v>
      </c>
    </row>
    <row r="1984" spans="1:13" hidden="1" x14ac:dyDescent="0.3">
      <c r="A1984" s="8">
        <v>43921</v>
      </c>
      <c r="B1984" t="s">
        <v>201</v>
      </c>
      <c r="C1984" t="s">
        <v>5959</v>
      </c>
      <c r="D1984" t="s">
        <v>4655</v>
      </c>
      <c r="E1984" t="s">
        <v>4656</v>
      </c>
      <c r="F1984" t="s">
        <v>205</v>
      </c>
      <c r="G1984" t="s">
        <v>4657</v>
      </c>
      <c r="H1984" t="s">
        <v>22</v>
      </c>
      <c r="I1984" t="s">
        <v>384</v>
      </c>
      <c r="J1984" t="s">
        <v>259</v>
      </c>
      <c r="K1984" t="s">
        <v>382</v>
      </c>
      <c r="L1984" t="s">
        <v>211</v>
      </c>
      <c r="M1984" t="str">
        <f>_430_CS_COMBOCODES[[#This Row],[Dept ID]]&amp;_430_CS_COMBOCODES[[#This Row],[Fund]]</f>
        <v>141741314000</v>
      </c>
    </row>
    <row r="1985" spans="1:13" hidden="1" x14ac:dyDescent="0.3">
      <c r="A1985" s="8">
        <v>44013</v>
      </c>
      <c r="B1985" t="s">
        <v>21</v>
      </c>
      <c r="C1985" t="s">
        <v>5960</v>
      </c>
      <c r="D1985" t="s">
        <v>4414</v>
      </c>
      <c r="E1985" t="s">
        <v>22</v>
      </c>
      <c r="F1985" t="s">
        <v>205</v>
      </c>
      <c r="G1985" t="s">
        <v>655</v>
      </c>
      <c r="H1985" t="s">
        <v>22</v>
      </c>
      <c r="I1985" t="s">
        <v>754</v>
      </c>
      <c r="J1985" t="s">
        <v>227</v>
      </c>
      <c r="K1985" t="s">
        <v>266</v>
      </c>
      <c r="L1985" t="s">
        <v>211</v>
      </c>
      <c r="M1985" t="str">
        <f>_430_CS_COMBOCODES[[#This Row],[Dept ID]]&amp;_430_CS_COMBOCODES[[#This Row],[Fund]]</f>
        <v>100600510500</v>
      </c>
    </row>
    <row r="1986" spans="1:13" hidden="1" x14ac:dyDescent="0.3">
      <c r="A1986" s="8">
        <v>42917</v>
      </c>
      <c r="B1986" t="s">
        <v>21</v>
      </c>
      <c r="C1986" t="s">
        <v>5961</v>
      </c>
      <c r="D1986" t="s">
        <v>5962</v>
      </c>
      <c r="E1986" t="s">
        <v>5963</v>
      </c>
      <c r="F1986" t="s">
        <v>205</v>
      </c>
      <c r="G1986" t="s">
        <v>847</v>
      </c>
      <c r="H1986" t="s">
        <v>22</v>
      </c>
      <c r="I1986" t="s">
        <v>754</v>
      </c>
      <c r="J1986" t="s">
        <v>1568</v>
      </c>
      <c r="K1986" t="s">
        <v>5319</v>
      </c>
      <c r="L1986" t="s">
        <v>211</v>
      </c>
      <c r="M1986" t="str">
        <f>_430_CS_COMBOCODES[[#This Row],[Dept ID]]&amp;_430_CS_COMBOCODES[[#This Row],[Fund]]</f>
        <v>105023410500</v>
      </c>
    </row>
    <row r="1987" spans="1:13" hidden="1" x14ac:dyDescent="0.3">
      <c r="A1987" s="8">
        <v>44014</v>
      </c>
      <c r="B1987" t="s">
        <v>201</v>
      </c>
      <c r="C1987" t="s">
        <v>5964</v>
      </c>
      <c r="D1987" t="s">
        <v>5450</v>
      </c>
      <c r="E1987" t="s">
        <v>5451</v>
      </c>
      <c r="F1987" t="s">
        <v>205</v>
      </c>
      <c r="G1987" t="s">
        <v>5249</v>
      </c>
      <c r="H1987" t="s">
        <v>22</v>
      </c>
      <c r="I1987" t="s">
        <v>200</v>
      </c>
      <c r="J1987" t="s">
        <v>259</v>
      </c>
      <c r="K1987" t="s">
        <v>382</v>
      </c>
      <c r="L1987" t="s">
        <v>211</v>
      </c>
      <c r="M1987" t="str">
        <f>_430_CS_COMBOCODES[[#This Row],[Dept ID]]&amp;_430_CS_COMBOCODES[[#This Row],[Fund]]</f>
        <v>141761114100</v>
      </c>
    </row>
    <row r="1988" spans="1:13" hidden="1" x14ac:dyDescent="0.3">
      <c r="A1988" s="8">
        <v>43282</v>
      </c>
      <c r="B1988" t="s">
        <v>201</v>
      </c>
      <c r="C1988" t="s">
        <v>5965</v>
      </c>
      <c r="D1988" t="s">
        <v>5966</v>
      </c>
      <c r="E1988" t="s">
        <v>5967</v>
      </c>
      <c r="F1988" t="s">
        <v>205</v>
      </c>
      <c r="G1988" t="s">
        <v>5968</v>
      </c>
      <c r="H1988" t="s">
        <v>22</v>
      </c>
      <c r="I1988" t="s">
        <v>3890</v>
      </c>
      <c r="J1988" t="s">
        <v>3891</v>
      </c>
      <c r="K1988" t="s">
        <v>19</v>
      </c>
      <c r="L1988" t="s">
        <v>211</v>
      </c>
      <c r="M1988" t="str">
        <f>_430_CS_COMBOCODES[[#This Row],[Dept ID]]&amp;_430_CS_COMBOCODES[[#This Row],[Fund]]</f>
        <v>127710012280</v>
      </c>
    </row>
    <row r="1989" spans="1:13" hidden="1" x14ac:dyDescent="0.3">
      <c r="A1989" s="8">
        <v>42917</v>
      </c>
      <c r="B1989" t="s">
        <v>21</v>
      </c>
      <c r="C1989" t="s">
        <v>5969</v>
      </c>
      <c r="D1989" t="s">
        <v>4236</v>
      </c>
      <c r="E1989" t="s">
        <v>5970</v>
      </c>
      <c r="F1989" t="s">
        <v>205</v>
      </c>
      <c r="G1989" t="s">
        <v>5971</v>
      </c>
      <c r="H1989" t="s">
        <v>22</v>
      </c>
      <c r="I1989" t="s">
        <v>754</v>
      </c>
      <c r="J1989" t="s">
        <v>4775</v>
      </c>
      <c r="K1989" t="s">
        <v>266</v>
      </c>
      <c r="L1989" t="s">
        <v>211</v>
      </c>
      <c r="M1989" t="str">
        <f>_430_CS_COMBOCODES[[#This Row],[Dept ID]]&amp;_430_CS_COMBOCODES[[#This Row],[Fund]]</f>
        <v>103309010500</v>
      </c>
    </row>
    <row r="1990" spans="1:13" hidden="1" x14ac:dyDescent="0.3">
      <c r="A1990" s="8">
        <v>42917</v>
      </c>
      <c r="B1990" t="s">
        <v>21</v>
      </c>
      <c r="C1990" t="s">
        <v>5972</v>
      </c>
      <c r="D1990" t="s">
        <v>5973</v>
      </c>
      <c r="E1990" t="s">
        <v>5974</v>
      </c>
      <c r="F1990" t="s">
        <v>205</v>
      </c>
      <c r="G1990" t="s">
        <v>4240</v>
      </c>
      <c r="H1990" t="s">
        <v>22</v>
      </c>
      <c r="I1990" t="s">
        <v>754</v>
      </c>
      <c r="J1990" t="s">
        <v>4241</v>
      </c>
      <c r="K1990" t="s">
        <v>266</v>
      </c>
      <c r="L1990" t="s">
        <v>211</v>
      </c>
      <c r="M1990" t="str">
        <f>_430_CS_COMBOCODES[[#This Row],[Dept ID]]&amp;_430_CS_COMBOCODES[[#This Row],[Fund]]</f>
        <v>109131010500</v>
      </c>
    </row>
    <row r="1991" spans="1:13" hidden="1" x14ac:dyDescent="0.3">
      <c r="A1991" s="8">
        <v>42917</v>
      </c>
      <c r="B1991" t="s">
        <v>21</v>
      </c>
      <c r="C1991" t="s">
        <v>5975</v>
      </c>
      <c r="D1991" t="s">
        <v>5976</v>
      </c>
      <c r="E1991" t="s">
        <v>5977</v>
      </c>
      <c r="F1991" t="s">
        <v>205</v>
      </c>
      <c r="G1991" t="s">
        <v>5978</v>
      </c>
      <c r="H1991" t="s">
        <v>22</v>
      </c>
      <c r="I1991" t="s">
        <v>754</v>
      </c>
      <c r="J1991" t="s">
        <v>222</v>
      </c>
      <c r="K1991" t="s">
        <v>266</v>
      </c>
      <c r="L1991" t="s">
        <v>211</v>
      </c>
      <c r="M1991" t="str">
        <f>_430_CS_COMBOCODES[[#This Row],[Dept ID]]&amp;_430_CS_COMBOCODES[[#This Row],[Fund]]</f>
        <v>106844810500</v>
      </c>
    </row>
    <row r="1992" spans="1:13" hidden="1" x14ac:dyDescent="0.3">
      <c r="A1992" s="8">
        <v>42917</v>
      </c>
      <c r="B1992" t="s">
        <v>21</v>
      </c>
      <c r="C1992" t="s">
        <v>5979</v>
      </c>
      <c r="D1992" t="s">
        <v>5980</v>
      </c>
      <c r="E1992" t="s">
        <v>5981</v>
      </c>
      <c r="F1992" t="s">
        <v>205</v>
      </c>
      <c r="G1992" t="s">
        <v>5982</v>
      </c>
      <c r="H1992" t="s">
        <v>22</v>
      </c>
      <c r="I1992" t="s">
        <v>556</v>
      </c>
      <c r="J1992" t="s">
        <v>227</v>
      </c>
      <c r="K1992" t="s">
        <v>266</v>
      </c>
      <c r="L1992" t="s">
        <v>211</v>
      </c>
      <c r="M1992" t="str">
        <f>_430_CS_COMBOCODES[[#This Row],[Dept ID]]&amp;_430_CS_COMBOCODES[[#This Row],[Fund]]</f>
        <v>100706510600</v>
      </c>
    </row>
    <row r="1993" spans="1:13" hidden="1" x14ac:dyDescent="0.3">
      <c r="A1993" s="8">
        <v>42917</v>
      </c>
      <c r="B1993" t="s">
        <v>21</v>
      </c>
      <c r="C1993" t="s">
        <v>5983</v>
      </c>
      <c r="D1993" t="s">
        <v>5984</v>
      </c>
      <c r="E1993" t="s">
        <v>5985</v>
      </c>
      <c r="F1993" t="s">
        <v>205</v>
      </c>
      <c r="G1993" t="s">
        <v>5986</v>
      </c>
      <c r="H1993" t="s">
        <v>22</v>
      </c>
      <c r="I1993" t="s">
        <v>754</v>
      </c>
      <c r="J1993" t="s">
        <v>4004</v>
      </c>
      <c r="K1993" t="s">
        <v>266</v>
      </c>
      <c r="L1993" t="s">
        <v>211</v>
      </c>
      <c r="M1993" t="str">
        <f>_430_CS_COMBOCODES[[#This Row],[Dept ID]]&amp;_430_CS_COMBOCODES[[#This Row],[Fund]]</f>
        <v>104020310500</v>
      </c>
    </row>
    <row r="1994" spans="1:13" hidden="1" x14ac:dyDescent="0.3">
      <c r="A1994" s="8">
        <v>43282</v>
      </c>
      <c r="B1994" t="s">
        <v>21</v>
      </c>
      <c r="C1994" t="s">
        <v>5987</v>
      </c>
      <c r="D1994" t="s">
        <v>4151</v>
      </c>
      <c r="E1994" t="s">
        <v>5988</v>
      </c>
      <c r="F1994" t="s">
        <v>205</v>
      </c>
      <c r="G1994" t="s">
        <v>4152</v>
      </c>
      <c r="H1994" t="s">
        <v>22</v>
      </c>
      <c r="I1994" t="s">
        <v>265</v>
      </c>
      <c r="J1994" t="s">
        <v>233</v>
      </c>
      <c r="K1994" t="s">
        <v>266</v>
      </c>
      <c r="L1994" t="s">
        <v>211</v>
      </c>
      <c r="M1994" t="str">
        <f>_430_CS_COMBOCODES[[#This Row],[Dept ID]]&amp;_430_CS_COMBOCODES[[#This Row],[Fund]]</f>
        <v>105643610000</v>
      </c>
    </row>
    <row r="1995" spans="1:13" hidden="1" x14ac:dyDescent="0.3">
      <c r="A1995" s="8">
        <v>44287</v>
      </c>
      <c r="B1995" t="s">
        <v>21</v>
      </c>
      <c r="C1995" t="s">
        <v>5989</v>
      </c>
      <c r="D1995" t="s">
        <v>5990</v>
      </c>
      <c r="E1995" t="s">
        <v>22</v>
      </c>
      <c r="F1995" t="s">
        <v>205</v>
      </c>
      <c r="G1995" t="s">
        <v>5991</v>
      </c>
      <c r="H1995" t="s">
        <v>22</v>
      </c>
      <c r="I1995" t="s">
        <v>265</v>
      </c>
      <c r="J1995" t="s">
        <v>1594</v>
      </c>
      <c r="K1995" t="s">
        <v>266</v>
      </c>
      <c r="L1995" t="s">
        <v>211</v>
      </c>
      <c r="M1995" t="str">
        <f>_430_CS_COMBOCODES[[#This Row],[Dept ID]]&amp;_430_CS_COMBOCODES[[#This Row],[Fund]]</f>
        <v>105131410000</v>
      </c>
    </row>
    <row r="1996" spans="1:13" x14ac:dyDescent="0.3">
      <c r="A1996" s="8">
        <v>43182</v>
      </c>
      <c r="B1996" t="s">
        <v>201</v>
      </c>
      <c r="C1996" t="s">
        <v>5992</v>
      </c>
      <c r="D1996" t="s">
        <v>5993</v>
      </c>
      <c r="E1996" t="s">
        <v>5994</v>
      </c>
      <c r="F1996" t="s">
        <v>205</v>
      </c>
      <c r="G1996" t="s">
        <v>5995</v>
      </c>
      <c r="H1996" t="s">
        <v>22</v>
      </c>
      <c r="I1996" t="s">
        <v>754</v>
      </c>
      <c r="J1996" t="s">
        <v>3475</v>
      </c>
      <c r="K1996" t="s">
        <v>266</v>
      </c>
      <c r="L1996" t="s">
        <v>211</v>
      </c>
      <c r="M1996" t="str">
        <f>_430_CS_COMBOCODES[[#This Row],[Dept ID]]&amp;_430_CS_COMBOCODES[[#This Row],[Fund]]</f>
        <v>105841110500</v>
      </c>
    </row>
    <row r="1997" spans="1:13" hidden="1" x14ac:dyDescent="0.3">
      <c r="A1997" s="8">
        <v>42917</v>
      </c>
      <c r="B1997" t="s">
        <v>21</v>
      </c>
      <c r="C1997" t="s">
        <v>5996</v>
      </c>
      <c r="D1997" t="s">
        <v>5997</v>
      </c>
      <c r="E1997" t="s">
        <v>5998</v>
      </c>
      <c r="F1997" t="s">
        <v>205</v>
      </c>
      <c r="G1997" t="s">
        <v>5999</v>
      </c>
      <c r="H1997" t="s">
        <v>22</v>
      </c>
      <c r="I1997" t="s">
        <v>2358</v>
      </c>
      <c r="J1997" t="s">
        <v>2359</v>
      </c>
      <c r="K1997" t="s">
        <v>266</v>
      </c>
      <c r="L1997" t="s">
        <v>211</v>
      </c>
      <c r="M1997" t="str">
        <f>_430_CS_COMBOCODES[[#This Row],[Dept ID]]&amp;_430_CS_COMBOCODES[[#This Row],[Fund]]</f>
        <v>136000613000</v>
      </c>
    </row>
    <row r="1998" spans="1:13" hidden="1" x14ac:dyDescent="0.3">
      <c r="A1998" s="8">
        <v>42917</v>
      </c>
      <c r="B1998" t="s">
        <v>201</v>
      </c>
      <c r="C1998" t="s">
        <v>6000</v>
      </c>
      <c r="D1998" t="s">
        <v>6001</v>
      </c>
      <c r="E1998" t="s">
        <v>6002</v>
      </c>
      <c r="F1998" t="s">
        <v>205</v>
      </c>
      <c r="G1998" t="s">
        <v>6003</v>
      </c>
      <c r="H1998" t="s">
        <v>22</v>
      </c>
      <c r="I1998" t="s">
        <v>754</v>
      </c>
      <c r="J1998" t="s">
        <v>3179</v>
      </c>
      <c r="K1998" t="s">
        <v>266</v>
      </c>
      <c r="L1998" t="s">
        <v>211</v>
      </c>
      <c r="M1998" t="str">
        <f>_430_CS_COMBOCODES[[#This Row],[Dept ID]]&amp;_430_CS_COMBOCODES[[#This Row],[Fund]]</f>
        <v>105640710500</v>
      </c>
    </row>
    <row r="1999" spans="1:13" hidden="1" x14ac:dyDescent="0.3">
      <c r="A1999" s="8">
        <v>43283</v>
      </c>
      <c r="B1999" t="s">
        <v>21</v>
      </c>
      <c r="C1999" t="s">
        <v>6004</v>
      </c>
      <c r="D1999" t="s">
        <v>6005</v>
      </c>
      <c r="E1999" t="s">
        <v>6006</v>
      </c>
      <c r="F1999" t="s">
        <v>205</v>
      </c>
      <c r="G1999" t="s">
        <v>1761</v>
      </c>
      <c r="H1999" t="s">
        <v>22</v>
      </c>
      <c r="I1999" t="s">
        <v>556</v>
      </c>
      <c r="J1999" t="s">
        <v>222</v>
      </c>
      <c r="K1999" t="s">
        <v>266</v>
      </c>
      <c r="L1999" t="s">
        <v>211</v>
      </c>
      <c r="M1999" t="str">
        <f>_430_CS_COMBOCODES[[#This Row],[Dept ID]]&amp;_430_CS_COMBOCODES[[#This Row],[Fund]]</f>
        <v>105644010600</v>
      </c>
    </row>
    <row r="2000" spans="1:13" hidden="1" x14ac:dyDescent="0.3">
      <c r="A2000" s="8">
        <v>42917</v>
      </c>
      <c r="B2000" t="s">
        <v>21</v>
      </c>
      <c r="C2000" t="s">
        <v>6007</v>
      </c>
      <c r="D2000" t="s">
        <v>6008</v>
      </c>
      <c r="E2000" t="s">
        <v>6009</v>
      </c>
      <c r="F2000" t="s">
        <v>205</v>
      </c>
      <c r="G2000" t="s">
        <v>6010</v>
      </c>
      <c r="H2000" t="s">
        <v>22</v>
      </c>
      <c r="I2000" t="s">
        <v>2358</v>
      </c>
      <c r="J2000" t="s">
        <v>2359</v>
      </c>
      <c r="K2000" t="s">
        <v>266</v>
      </c>
      <c r="L2000" t="s">
        <v>211</v>
      </c>
      <c r="M2000" t="str">
        <f>_430_CS_COMBOCODES[[#This Row],[Dept ID]]&amp;_430_CS_COMBOCODES[[#This Row],[Fund]]</f>
        <v>135003713000</v>
      </c>
    </row>
    <row r="2001" spans="1:13" hidden="1" x14ac:dyDescent="0.3">
      <c r="A2001" s="8">
        <v>43647</v>
      </c>
      <c r="B2001" t="s">
        <v>21</v>
      </c>
      <c r="C2001" t="s">
        <v>6011</v>
      </c>
      <c r="D2001" t="s">
        <v>6012</v>
      </c>
      <c r="E2001" t="s">
        <v>4883</v>
      </c>
      <c r="F2001" t="s">
        <v>205</v>
      </c>
      <c r="G2001" t="s">
        <v>6013</v>
      </c>
      <c r="H2001" t="s">
        <v>22</v>
      </c>
      <c r="I2001" t="s">
        <v>200</v>
      </c>
      <c r="J2001" t="s">
        <v>259</v>
      </c>
      <c r="K2001" t="s">
        <v>382</v>
      </c>
      <c r="L2001" t="s">
        <v>211</v>
      </c>
      <c r="M2001" t="str">
        <f>_430_CS_COMBOCODES[[#This Row],[Dept ID]]&amp;_430_CS_COMBOCODES[[#This Row],[Fund]]</f>
        <v>141723214100</v>
      </c>
    </row>
    <row r="2002" spans="1:13" hidden="1" x14ac:dyDescent="0.3">
      <c r="A2002" s="8">
        <v>42917</v>
      </c>
      <c r="B2002" t="s">
        <v>21</v>
      </c>
      <c r="C2002" t="s">
        <v>6014</v>
      </c>
      <c r="D2002" t="s">
        <v>6015</v>
      </c>
      <c r="E2002" t="s">
        <v>6016</v>
      </c>
      <c r="F2002" t="s">
        <v>205</v>
      </c>
      <c r="G2002" t="s">
        <v>6017</v>
      </c>
      <c r="H2002" t="s">
        <v>22</v>
      </c>
      <c r="I2002" t="s">
        <v>754</v>
      </c>
      <c r="J2002" t="s">
        <v>227</v>
      </c>
      <c r="K2002" t="s">
        <v>266</v>
      </c>
      <c r="L2002" t="s">
        <v>211</v>
      </c>
      <c r="M2002" t="str">
        <f>_430_CS_COMBOCODES[[#This Row],[Dept ID]]&amp;_430_CS_COMBOCODES[[#This Row],[Fund]]</f>
        <v>100708410500</v>
      </c>
    </row>
    <row r="2003" spans="1:13" hidden="1" x14ac:dyDescent="0.3">
      <c r="A2003" s="8">
        <v>42917</v>
      </c>
      <c r="B2003" t="s">
        <v>21</v>
      </c>
      <c r="C2003" t="s">
        <v>6018</v>
      </c>
      <c r="D2003" t="s">
        <v>6019</v>
      </c>
      <c r="E2003" t="s">
        <v>6020</v>
      </c>
      <c r="F2003" t="s">
        <v>205</v>
      </c>
      <c r="G2003" t="s">
        <v>759</v>
      </c>
      <c r="H2003" t="s">
        <v>22</v>
      </c>
      <c r="I2003" t="s">
        <v>754</v>
      </c>
      <c r="J2003" t="s">
        <v>760</v>
      </c>
      <c r="K2003" t="s">
        <v>266</v>
      </c>
      <c r="L2003" t="s">
        <v>211</v>
      </c>
      <c r="M2003" t="str">
        <f>_430_CS_COMBOCODES[[#This Row],[Dept ID]]&amp;_430_CS_COMBOCODES[[#This Row],[Fund]]</f>
        <v>104320010500</v>
      </c>
    </row>
    <row r="2004" spans="1:13" hidden="1" x14ac:dyDescent="0.3">
      <c r="A2004" s="8">
        <v>42917</v>
      </c>
      <c r="B2004" t="s">
        <v>21</v>
      </c>
      <c r="C2004" t="s">
        <v>6021</v>
      </c>
      <c r="D2004" t="s">
        <v>6022</v>
      </c>
      <c r="E2004" t="s">
        <v>6023</v>
      </c>
      <c r="F2004" t="s">
        <v>205</v>
      </c>
      <c r="G2004" t="s">
        <v>6024</v>
      </c>
      <c r="H2004" t="s">
        <v>22</v>
      </c>
      <c r="I2004" t="s">
        <v>754</v>
      </c>
      <c r="J2004" t="s">
        <v>227</v>
      </c>
      <c r="K2004" t="s">
        <v>266</v>
      </c>
      <c r="L2004" t="s">
        <v>211</v>
      </c>
      <c r="M2004" t="str">
        <f>_430_CS_COMBOCODES[[#This Row],[Dept ID]]&amp;_430_CS_COMBOCODES[[#This Row],[Fund]]</f>
        <v>105741910500</v>
      </c>
    </row>
    <row r="2005" spans="1:13" hidden="1" x14ac:dyDescent="0.3">
      <c r="A2005" s="8">
        <v>42917</v>
      </c>
      <c r="B2005" t="s">
        <v>21</v>
      </c>
      <c r="C2005" t="s">
        <v>6025</v>
      </c>
      <c r="D2005" t="s">
        <v>6026</v>
      </c>
      <c r="E2005" t="s">
        <v>6027</v>
      </c>
      <c r="F2005" t="s">
        <v>205</v>
      </c>
      <c r="G2005" t="s">
        <v>6028</v>
      </c>
      <c r="H2005" t="s">
        <v>22</v>
      </c>
      <c r="I2005" t="s">
        <v>384</v>
      </c>
      <c r="J2005" t="s">
        <v>259</v>
      </c>
      <c r="K2005" t="s">
        <v>3977</v>
      </c>
      <c r="L2005" t="s">
        <v>211</v>
      </c>
      <c r="M2005" t="str">
        <f>_430_CS_COMBOCODES[[#This Row],[Dept ID]]&amp;_430_CS_COMBOCODES[[#This Row],[Fund]]</f>
        <v>141803714000</v>
      </c>
    </row>
    <row r="2006" spans="1:13" hidden="1" x14ac:dyDescent="0.3">
      <c r="A2006" s="8">
        <v>43647</v>
      </c>
      <c r="B2006" t="s">
        <v>21</v>
      </c>
      <c r="C2006" t="s">
        <v>6029</v>
      </c>
      <c r="D2006" t="s">
        <v>5923</v>
      </c>
      <c r="E2006" t="s">
        <v>200</v>
      </c>
      <c r="F2006" t="s">
        <v>205</v>
      </c>
      <c r="G2006" t="s">
        <v>5924</v>
      </c>
      <c r="H2006" t="s">
        <v>22</v>
      </c>
      <c r="I2006" t="s">
        <v>200</v>
      </c>
      <c r="J2006" t="s">
        <v>233</v>
      </c>
      <c r="K2006" t="s">
        <v>382</v>
      </c>
      <c r="L2006" t="s">
        <v>211</v>
      </c>
      <c r="M2006" t="str">
        <f>_430_CS_COMBOCODES[[#This Row],[Dept ID]]&amp;_430_CS_COMBOCODES[[#This Row],[Fund]]</f>
        <v>141730514100</v>
      </c>
    </row>
    <row r="2007" spans="1:13" hidden="1" x14ac:dyDescent="0.3">
      <c r="A2007" s="8">
        <v>42917</v>
      </c>
      <c r="B2007" t="s">
        <v>21</v>
      </c>
      <c r="C2007" t="s">
        <v>6030</v>
      </c>
      <c r="D2007" t="s">
        <v>4762</v>
      </c>
      <c r="E2007" t="s">
        <v>6031</v>
      </c>
      <c r="F2007" t="s">
        <v>205</v>
      </c>
      <c r="G2007" t="s">
        <v>4764</v>
      </c>
      <c r="H2007" t="s">
        <v>22</v>
      </c>
      <c r="I2007" t="s">
        <v>556</v>
      </c>
      <c r="J2007" t="s">
        <v>233</v>
      </c>
      <c r="K2007" t="s">
        <v>266</v>
      </c>
      <c r="L2007" t="s">
        <v>211</v>
      </c>
      <c r="M2007" t="str">
        <f>_430_CS_COMBOCODES[[#This Row],[Dept ID]]&amp;_430_CS_COMBOCODES[[#This Row],[Fund]]</f>
        <v>103209110600</v>
      </c>
    </row>
    <row r="2008" spans="1:13" hidden="1" x14ac:dyDescent="0.3">
      <c r="A2008" s="8">
        <v>43566</v>
      </c>
      <c r="B2008" t="s">
        <v>201</v>
      </c>
      <c r="C2008" t="s">
        <v>6032</v>
      </c>
      <c r="D2008" t="s">
        <v>4202</v>
      </c>
      <c r="E2008" t="s">
        <v>3914</v>
      </c>
      <c r="F2008" t="s">
        <v>205</v>
      </c>
      <c r="G2008" t="s">
        <v>4203</v>
      </c>
      <c r="H2008" t="s">
        <v>22</v>
      </c>
      <c r="I2008" t="s">
        <v>384</v>
      </c>
      <c r="J2008" t="s">
        <v>233</v>
      </c>
      <c r="K2008" t="s">
        <v>4056</v>
      </c>
      <c r="L2008" t="s">
        <v>211</v>
      </c>
      <c r="M2008" t="str">
        <f>_430_CS_COMBOCODES[[#This Row],[Dept ID]]&amp;_430_CS_COMBOCODES[[#This Row],[Fund]]</f>
        <v>141757414000</v>
      </c>
    </row>
    <row r="2009" spans="1:13" hidden="1" x14ac:dyDescent="0.3">
      <c r="A2009" s="8">
        <v>42917</v>
      </c>
      <c r="B2009" t="s">
        <v>21</v>
      </c>
      <c r="C2009" t="s">
        <v>6033</v>
      </c>
      <c r="D2009" t="s">
        <v>6034</v>
      </c>
      <c r="E2009" t="s">
        <v>5060</v>
      </c>
      <c r="F2009" t="s">
        <v>205</v>
      </c>
      <c r="G2009" t="s">
        <v>6035</v>
      </c>
      <c r="H2009" t="s">
        <v>22</v>
      </c>
      <c r="I2009" t="s">
        <v>754</v>
      </c>
      <c r="J2009" t="s">
        <v>3934</v>
      </c>
      <c r="K2009" t="s">
        <v>266</v>
      </c>
      <c r="L2009" t="s">
        <v>211</v>
      </c>
      <c r="M2009" t="str">
        <f>_430_CS_COMBOCODES[[#This Row],[Dept ID]]&amp;_430_CS_COMBOCODES[[#This Row],[Fund]]</f>
        <v>109701010500</v>
      </c>
    </row>
    <row r="2010" spans="1:13" hidden="1" x14ac:dyDescent="0.3">
      <c r="A2010" s="8">
        <v>42917</v>
      </c>
      <c r="B2010" t="s">
        <v>21</v>
      </c>
      <c r="C2010" t="s">
        <v>6036</v>
      </c>
      <c r="D2010" t="s">
        <v>6037</v>
      </c>
      <c r="E2010" t="s">
        <v>3888</v>
      </c>
      <c r="F2010" t="s">
        <v>205</v>
      </c>
      <c r="G2010" t="s">
        <v>6038</v>
      </c>
      <c r="H2010" t="s">
        <v>22</v>
      </c>
      <c r="I2010" t="s">
        <v>3890</v>
      </c>
      <c r="J2010" t="s">
        <v>3891</v>
      </c>
      <c r="K2010" t="s">
        <v>19</v>
      </c>
      <c r="L2010" t="s">
        <v>211</v>
      </c>
      <c r="M2010" t="str">
        <f>_430_CS_COMBOCODES[[#This Row],[Dept ID]]&amp;_430_CS_COMBOCODES[[#This Row],[Fund]]</f>
        <v>128200012280</v>
      </c>
    </row>
    <row r="2011" spans="1:13" hidden="1" x14ac:dyDescent="0.3">
      <c r="A2011" s="8">
        <v>42917</v>
      </c>
      <c r="B2011" t="s">
        <v>21</v>
      </c>
      <c r="C2011" t="s">
        <v>6039</v>
      </c>
      <c r="D2011" t="s">
        <v>6040</v>
      </c>
      <c r="E2011" t="s">
        <v>6041</v>
      </c>
      <c r="F2011" t="s">
        <v>205</v>
      </c>
      <c r="G2011" t="s">
        <v>1313</v>
      </c>
      <c r="H2011" t="s">
        <v>22</v>
      </c>
      <c r="I2011" t="s">
        <v>754</v>
      </c>
      <c r="J2011" t="s">
        <v>227</v>
      </c>
      <c r="K2011" t="s">
        <v>266</v>
      </c>
      <c r="L2011" t="s">
        <v>211</v>
      </c>
      <c r="M2011" t="str">
        <f>_430_CS_COMBOCODES[[#This Row],[Dept ID]]&amp;_430_CS_COMBOCODES[[#This Row],[Fund]]</f>
        <v>100208710500</v>
      </c>
    </row>
    <row r="2012" spans="1:13" hidden="1" x14ac:dyDescent="0.3">
      <c r="A2012" s="8">
        <v>42917</v>
      </c>
      <c r="B2012" t="s">
        <v>21</v>
      </c>
      <c r="C2012" t="s">
        <v>6042</v>
      </c>
      <c r="D2012" t="s">
        <v>6043</v>
      </c>
      <c r="E2012" t="s">
        <v>3888</v>
      </c>
      <c r="F2012" t="s">
        <v>205</v>
      </c>
      <c r="G2012" t="s">
        <v>6044</v>
      </c>
      <c r="H2012" t="s">
        <v>22</v>
      </c>
      <c r="I2012" t="s">
        <v>3890</v>
      </c>
      <c r="J2012" t="s">
        <v>3891</v>
      </c>
      <c r="K2012" t="s">
        <v>19</v>
      </c>
      <c r="L2012" t="s">
        <v>211</v>
      </c>
      <c r="M2012" t="str">
        <f>_430_CS_COMBOCODES[[#This Row],[Dept ID]]&amp;_430_CS_COMBOCODES[[#This Row],[Fund]]</f>
        <v>128700012280</v>
      </c>
    </row>
    <row r="2013" spans="1:13" hidden="1" x14ac:dyDescent="0.3">
      <c r="A2013" s="8">
        <v>43648</v>
      </c>
      <c r="B2013" t="s">
        <v>201</v>
      </c>
      <c r="C2013" t="s">
        <v>6045</v>
      </c>
      <c r="D2013" t="s">
        <v>4058</v>
      </c>
      <c r="E2013" t="s">
        <v>4059</v>
      </c>
      <c r="F2013" t="s">
        <v>205</v>
      </c>
      <c r="G2013" t="s">
        <v>4060</v>
      </c>
      <c r="H2013" t="s">
        <v>22</v>
      </c>
      <c r="I2013" t="s">
        <v>384</v>
      </c>
      <c r="J2013" t="s">
        <v>4061</v>
      </c>
      <c r="K2013" t="s">
        <v>1560</v>
      </c>
      <c r="L2013" t="s">
        <v>211</v>
      </c>
      <c r="M2013" t="str">
        <f>_430_CS_COMBOCODES[[#This Row],[Dept ID]]&amp;_430_CS_COMBOCODES[[#This Row],[Fund]]</f>
        <v>141778014000</v>
      </c>
    </row>
    <row r="2014" spans="1:13" hidden="1" x14ac:dyDescent="0.3">
      <c r="A2014" s="8">
        <v>42917</v>
      </c>
      <c r="B2014" t="s">
        <v>21</v>
      </c>
      <c r="C2014" t="s">
        <v>6046</v>
      </c>
      <c r="D2014" t="s">
        <v>6047</v>
      </c>
      <c r="E2014" t="s">
        <v>6048</v>
      </c>
      <c r="F2014" t="s">
        <v>205</v>
      </c>
      <c r="G2014" t="s">
        <v>6049</v>
      </c>
      <c r="H2014" t="s">
        <v>22</v>
      </c>
      <c r="I2014" t="s">
        <v>2358</v>
      </c>
      <c r="J2014" t="s">
        <v>2359</v>
      </c>
      <c r="K2014" t="s">
        <v>266</v>
      </c>
      <c r="L2014" t="s">
        <v>211</v>
      </c>
      <c r="M2014" t="str">
        <f>_430_CS_COMBOCODES[[#This Row],[Dept ID]]&amp;_430_CS_COMBOCODES[[#This Row],[Fund]]</f>
        <v>135003413000</v>
      </c>
    </row>
    <row r="2015" spans="1:13" hidden="1" x14ac:dyDescent="0.3">
      <c r="A2015" s="8">
        <v>42917</v>
      </c>
      <c r="B2015" t="s">
        <v>21</v>
      </c>
      <c r="C2015" t="s">
        <v>6050</v>
      </c>
      <c r="D2015" t="s">
        <v>6051</v>
      </c>
      <c r="E2015" t="s">
        <v>6052</v>
      </c>
      <c r="F2015" t="s">
        <v>205</v>
      </c>
      <c r="G2015" t="s">
        <v>6053</v>
      </c>
      <c r="H2015" t="s">
        <v>22</v>
      </c>
      <c r="I2015" t="s">
        <v>754</v>
      </c>
      <c r="J2015" t="s">
        <v>1279</v>
      </c>
      <c r="K2015" t="s">
        <v>266</v>
      </c>
      <c r="L2015" t="s">
        <v>211</v>
      </c>
      <c r="M2015" t="str">
        <f>_430_CS_COMBOCODES[[#This Row],[Dept ID]]&amp;_430_CS_COMBOCODES[[#This Row],[Fund]]</f>
        <v>109600010500</v>
      </c>
    </row>
    <row r="2016" spans="1:13" hidden="1" x14ac:dyDescent="0.3">
      <c r="A2016" s="8">
        <v>43646</v>
      </c>
      <c r="B2016" t="s">
        <v>201</v>
      </c>
      <c r="C2016" t="s">
        <v>6054</v>
      </c>
      <c r="D2016" t="s">
        <v>3963</v>
      </c>
      <c r="E2016" t="s">
        <v>6055</v>
      </c>
      <c r="F2016" t="s">
        <v>205</v>
      </c>
      <c r="G2016" t="s">
        <v>3964</v>
      </c>
      <c r="H2016" t="s">
        <v>22</v>
      </c>
      <c r="I2016" t="s">
        <v>384</v>
      </c>
      <c r="J2016" t="s">
        <v>233</v>
      </c>
      <c r="K2016" t="s">
        <v>382</v>
      </c>
      <c r="L2016" t="s">
        <v>211</v>
      </c>
      <c r="M2016" t="str">
        <f>_430_CS_COMBOCODES[[#This Row],[Dept ID]]&amp;_430_CS_COMBOCODES[[#This Row],[Fund]]</f>
        <v>141740014000</v>
      </c>
    </row>
    <row r="2017" spans="1:13" hidden="1" x14ac:dyDescent="0.3">
      <c r="A2017" s="8">
        <v>43647</v>
      </c>
      <c r="B2017" t="s">
        <v>21</v>
      </c>
      <c r="C2017" t="s">
        <v>6056</v>
      </c>
      <c r="D2017" t="s">
        <v>5752</v>
      </c>
      <c r="E2017" t="s">
        <v>5753</v>
      </c>
      <c r="F2017" t="s">
        <v>205</v>
      </c>
      <c r="G2017" t="s">
        <v>5754</v>
      </c>
      <c r="H2017" t="s">
        <v>22</v>
      </c>
      <c r="I2017" t="s">
        <v>200</v>
      </c>
      <c r="J2017" t="s">
        <v>259</v>
      </c>
      <c r="K2017" t="s">
        <v>1560</v>
      </c>
      <c r="L2017" t="s">
        <v>211</v>
      </c>
      <c r="M2017" t="str">
        <f>_430_CS_COMBOCODES[[#This Row],[Dept ID]]&amp;_430_CS_COMBOCODES[[#This Row],[Fund]]</f>
        <v>141774514100</v>
      </c>
    </row>
    <row r="2018" spans="1:13" hidden="1" x14ac:dyDescent="0.3">
      <c r="A2018" s="8">
        <v>43466</v>
      </c>
      <c r="B2018" t="s">
        <v>21</v>
      </c>
      <c r="C2018" t="s">
        <v>6057</v>
      </c>
      <c r="D2018" t="s">
        <v>6058</v>
      </c>
      <c r="E2018" t="s">
        <v>6059</v>
      </c>
      <c r="F2018" t="s">
        <v>205</v>
      </c>
      <c r="G2018" t="s">
        <v>4203</v>
      </c>
      <c r="H2018" t="s">
        <v>22</v>
      </c>
      <c r="I2018" t="s">
        <v>384</v>
      </c>
      <c r="J2018" t="s">
        <v>259</v>
      </c>
      <c r="K2018" t="s">
        <v>3977</v>
      </c>
      <c r="L2018" t="s">
        <v>211</v>
      </c>
      <c r="M2018" t="str">
        <f>_430_CS_COMBOCODES[[#This Row],[Dept ID]]&amp;_430_CS_COMBOCODES[[#This Row],[Fund]]</f>
        <v>141757414000</v>
      </c>
    </row>
    <row r="2019" spans="1:13" hidden="1" x14ac:dyDescent="0.3">
      <c r="A2019" s="8">
        <v>42917</v>
      </c>
      <c r="B2019" t="s">
        <v>21</v>
      </c>
      <c r="C2019" t="s">
        <v>6060</v>
      </c>
      <c r="D2019" t="s">
        <v>6061</v>
      </c>
      <c r="E2019" t="s">
        <v>6062</v>
      </c>
      <c r="F2019" t="s">
        <v>205</v>
      </c>
      <c r="G2019" t="s">
        <v>6063</v>
      </c>
      <c r="H2019" t="s">
        <v>22</v>
      </c>
      <c r="I2019" t="s">
        <v>556</v>
      </c>
      <c r="J2019" t="s">
        <v>227</v>
      </c>
      <c r="K2019" t="s">
        <v>266</v>
      </c>
      <c r="L2019" t="s">
        <v>211</v>
      </c>
      <c r="M2019" t="str">
        <f>_430_CS_COMBOCODES[[#This Row],[Dept ID]]&amp;_430_CS_COMBOCODES[[#This Row],[Fund]]</f>
        <v>109610010600</v>
      </c>
    </row>
    <row r="2020" spans="1:13" hidden="1" x14ac:dyDescent="0.3">
      <c r="A2020" s="8">
        <v>44197</v>
      </c>
      <c r="B2020" t="s">
        <v>21</v>
      </c>
      <c r="C2020" t="s">
        <v>6064</v>
      </c>
      <c r="D2020" t="s">
        <v>6065</v>
      </c>
      <c r="E2020" t="s">
        <v>22</v>
      </c>
      <c r="F2020" t="s">
        <v>205</v>
      </c>
      <c r="G2020" t="s">
        <v>6066</v>
      </c>
      <c r="H2020" t="s">
        <v>22</v>
      </c>
      <c r="I2020" t="s">
        <v>265</v>
      </c>
      <c r="J2020" t="s">
        <v>209</v>
      </c>
      <c r="K2020" t="s">
        <v>266</v>
      </c>
      <c r="L2020" t="s">
        <v>211</v>
      </c>
      <c r="M2020" t="str">
        <f>_430_CS_COMBOCODES[[#This Row],[Dept ID]]&amp;_430_CS_COMBOCODES[[#This Row],[Fund]]</f>
        <v>101101210000</v>
      </c>
    </row>
    <row r="2021" spans="1:13" hidden="1" x14ac:dyDescent="0.3">
      <c r="A2021" s="8">
        <v>42917</v>
      </c>
      <c r="B2021" t="s">
        <v>21</v>
      </c>
      <c r="C2021" t="s">
        <v>6067</v>
      </c>
      <c r="D2021" t="s">
        <v>6068</v>
      </c>
      <c r="E2021" t="s">
        <v>6069</v>
      </c>
      <c r="F2021" t="s">
        <v>205</v>
      </c>
      <c r="G2021" t="s">
        <v>6070</v>
      </c>
      <c r="H2021" t="s">
        <v>22</v>
      </c>
      <c r="I2021" t="s">
        <v>754</v>
      </c>
      <c r="J2021" t="s">
        <v>227</v>
      </c>
      <c r="K2021" t="s">
        <v>266</v>
      </c>
      <c r="L2021" t="s">
        <v>211</v>
      </c>
      <c r="M2021" t="str">
        <f>_430_CS_COMBOCODES[[#This Row],[Dept ID]]&amp;_430_CS_COMBOCODES[[#This Row],[Fund]]</f>
        <v>105022410500</v>
      </c>
    </row>
    <row r="2022" spans="1:13" hidden="1" x14ac:dyDescent="0.3">
      <c r="A2022" s="8">
        <v>42917</v>
      </c>
      <c r="B2022" t="s">
        <v>21</v>
      </c>
      <c r="C2022" t="s">
        <v>6071</v>
      </c>
      <c r="D2022" t="s">
        <v>6072</v>
      </c>
      <c r="E2022" t="s">
        <v>6073</v>
      </c>
      <c r="F2022" t="s">
        <v>205</v>
      </c>
      <c r="G2022" t="s">
        <v>6074</v>
      </c>
      <c r="H2022" t="s">
        <v>22</v>
      </c>
      <c r="I2022" t="s">
        <v>2358</v>
      </c>
      <c r="J2022" t="s">
        <v>2359</v>
      </c>
      <c r="K2022" t="s">
        <v>266</v>
      </c>
      <c r="L2022" t="s">
        <v>211</v>
      </c>
      <c r="M2022" t="str">
        <f>_430_CS_COMBOCODES[[#This Row],[Dept ID]]&amp;_430_CS_COMBOCODES[[#This Row],[Fund]]</f>
        <v>135001813000</v>
      </c>
    </row>
    <row r="2023" spans="1:13" hidden="1" x14ac:dyDescent="0.3">
      <c r="A2023" s="8">
        <v>44013</v>
      </c>
      <c r="B2023" t="s">
        <v>21</v>
      </c>
      <c r="C2023" t="s">
        <v>6075</v>
      </c>
      <c r="D2023" t="s">
        <v>6076</v>
      </c>
      <c r="E2023" t="s">
        <v>22</v>
      </c>
      <c r="F2023" t="s">
        <v>205</v>
      </c>
      <c r="G2023" t="s">
        <v>6077</v>
      </c>
      <c r="H2023" t="s">
        <v>22</v>
      </c>
      <c r="I2023" t="s">
        <v>754</v>
      </c>
      <c r="J2023" t="s">
        <v>1594</v>
      </c>
      <c r="K2023" t="s">
        <v>266</v>
      </c>
      <c r="L2023" t="s">
        <v>211</v>
      </c>
      <c r="M2023" t="str">
        <f>_430_CS_COMBOCODES[[#This Row],[Dept ID]]&amp;_430_CS_COMBOCODES[[#This Row],[Fund]]</f>
        <v>105230210500</v>
      </c>
    </row>
    <row r="2024" spans="1:13" hidden="1" x14ac:dyDescent="0.3">
      <c r="A2024" s="8">
        <v>43282</v>
      </c>
      <c r="B2024" t="s">
        <v>21</v>
      </c>
      <c r="C2024" t="s">
        <v>6078</v>
      </c>
      <c r="D2024" t="s">
        <v>4704</v>
      </c>
      <c r="E2024" t="s">
        <v>6079</v>
      </c>
      <c r="F2024" t="s">
        <v>205</v>
      </c>
      <c r="G2024" t="s">
        <v>4705</v>
      </c>
      <c r="H2024" t="s">
        <v>22</v>
      </c>
      <c r="I2024" t="s">
        <v>2681</v>
      </c>
      <c r="J2024" t="s">
        <v>227</v>
      </c>
      <c r="K2024" t="s">
        <v>266</v>
      </c>
      <c r="L2024" t="s">
        <v>211</v>
      </c>
      <c r="M2024" t="str">
        <f>_430_CS_COMBOCODES[[#This Row],[Dept ID]]&amp;_430_CS_COMBOCODES[[#This Row],[Fund]]</f>
        <v>151101015000</v>
      </c>
    </row>
    <row r="2025" spans="1:13" hidden="1" x14ac:dyDescent="0.3">
      <c r="A2025" s="8">
        <v>43556</v>
      </c>
      <c r="B2025" t="s">
        <v>21</v>
      </c>
      <c r="C2025" t="s">
        <v>6080</v>
      </c>
      <c r="D2025" t="s">
        <v>6081</v>
      </c>
      <c r="E2025" t="s">
        <v>6082</v>
      </c>
      <c r="F2025" t="s">
        <v>205</v>
      </c>
      <c r="G2025" t="s">
        <v>6083</v>
      </c>
      <c r="H2025" t="s">
        <v>22</v>
      </c>
      <c r="I2025" t="s">
        <v>556</v>
      </c>
      <c r="J2025" t="s">
        <v>1279</v>
      </c>
      <c r="K2025" t="s">
        <v>266</v>
      </c>
      <c r="L2025" t="s">
        <v>211</v>
      </c>
      <c r="M2025" t="str">
        <f>_430_CS_COMBOCODES[[#This Row],[Dept ID]]&amp;_430_CS_COMBOCODES[[#This Row],[Fund]]</f>
        <v>109620010600</v>
      </c>
    </row>
    <row r="2026" spans="1:13" hidden="1" x14ac:dyDescent="0.3">
      <c r="A2026" s="8">
        <v>42917</v>
      </c>
      <c r="B2026" t="s">
        <v>21</v>
      </c>
      <c r="C2026" t="s">
        <v>6084</v>
      </c>
      <c r="D2026" t="s">
        <v>6085</v>
      </c>
      <c r="E2026" t="s">
        <v>6086</v>
      </c>
      <c r="F2026" t="s">
        <v>205</v>
      </c>
      <c r="G2026" t="s">
        <v>6087</v>
      </c>
      <c r="H2026" t="s">
        <v>22</v>
      </c>
      <c r="I2026" t="s">
        <v>754</v>
      </c>
      <c r="J2026" t="s">
        <v>227</v>
      </c>
      <c r="K2026" t="s">
        <v>266</v>
      </c>
      <c r="L2026" t="s">
        <v>211</v>
      </c>
      <c r="M2026" t="str">
        <f>_430_CS_COMBOCODES[[#This Row],[Dept ID]]&amp;_430_CS_COMBOCODES[[#This Row],[Fund]]</f>
        <v>100805310500</v>
      </c>
    </row>
    <row r="2027" spans="1:13" hidden="1" x14ac:dyDescent="0.3">
      <c r="A2027" s="8">
        <v>42917</v>
      </c>
      <c r="B2027" t="s">
        <v>21</v>
      </c>
      <c r="C2027" t="s">
        <v>6088</v>
      </c>
      <c r="D2027" t="s">
        <v>6089</v>
      </c>
      <c r="E2027" t="s">
        <v>6090</v>
      </c>
      <c r="F2027" t="s">
        <v>205</v>
      </c>
      <c r="G2027" t="s">
        <v>6091</v>
      </c>
      <c r="H2027" t="s">
        <v>22</v>
      </c>
      <c r="I2027" t="s">
        <v>556</v>
      </c>
      <c r="J2027" t="s">
        <v>227</v>
      </c>
      <c r="K2027" t="s">
        <v>266</v>
      </c>
      <c r="L2027" t="s">
        <v>211</v>
      </c>
      <c r="M2027" t="str">
        <f>_430_CS_COMBOCODES[[#This Row],[Dept ID]]&amp;_430_CS_COMBOCODES[[#This Row],[Fund]]</f>
        <v>100802310600</v>
      </c>
    </row>
    <row r="2028" spans="1:13" hidden="1" x14ac:dyDescent="0.3">
      <c r="A2028" s="8">
        <v>43647</v>
      </c>
      <c r="B2028" t="s">
        <v>21</v>
      </c>
      <c r="C2028" t="s">
        <v>6092</v>
      </c>
      <c r="D2028" t="s">
        <v>5773</v>
      </c>
      <c r="E2028" t="s">
        <v>5774</v>
      </c>
      <c r="F2028" t="s">
        <v>205</v>
      </c>
      <c r="G2028" t="s">
        <v>5775</v>
      </c>
      <c r="H2028" t="s">
        <v>22</v>
      </c>
      <c r="I2028" t="s">
        <v>200</v>
      </c>
      <c r="J2028" t="s">
        <v>259</v>
      </c>
      <c r="K2028" t="s">
        <v>382</v>
      </c>
      <c r="L2028" t="s">
        <v>211</v>
      </c>
      <c r="M2028" t="str">
        <f>_430_CS_COMBOCODES[[#This Row],[Dept ID]]&amp;_430_CS_COMBOCODES[[#This Row],[Fund]]</f>
        <v>141761014100</v>
      </c>
    </row>
    <row r="2029" spans="1:13" hidden="1" x14ac:dyDescent="0.3">
      <c r="A2029" s="8">
        <v>42917</v>
      </c>
      <c r="B2029" t="s">
        <v>21</v>
      </c>
      <c r="C2029" t="s">
        <v>6093</v>
      </c>
      <c r="D2029" t="s">
        <v>6094</v>
      </c>
      <c r="E2029" t="s">
        <v>6095</v>
      </c>
      <c r="F2029" t="s">
        <v>205</v>
      </c>
      <c r="G2029" t="s">
        <v>421</v>
      </c>
      <c r="H2029" t="s">
        <v>22</v>
      </c>
      <c r="I2029" t="s">
        <v>265</v>
      </c>
      <c r="J2029" t="s">
        <v>227</v>
      </c>
      <c r="K2029" t="s">
        <v>266</v>
      </c>
      <c r="L2029" t="s">
        <v>211</v>
      </c>
      <c r="M2029" t="str">
        <f>_430_CS_COMBOCODES[[#This Row],[Dept ID]]&amp;_430_CS_COMBOCODES[[#This Row],[Fund]]</f>
        <v>101106010000</v>
      </c>
    </row>
    <row r="2030" spans="1:13" hidden="1" x14ac:dyDescent="0.3">
      <c r="A2030" s="8">
        <v>44013</v>
      </c>
      <c r="B2030" t="s">
        <v>21</v>
      </c>
      <c r="C2030" t="s">
        <v>6096</v>
      </c>
      <c r="D2030" t="s">
        <v>6097</v>
      </c>
      <c r="E2030" t="s">
        <v>22</v>
      </c>
      <c r="F2030" t="s">
        <v>205</v>
      </c>
      <c r="G2030" t="s">
        <v>4388</v>
      </c>
      <c r="H2030" t="s">
        <v>22</v>
      </c>
      <c r="I2030" t="s">
        <v>754</v>
      </c>
      <c r="J2030" t="s">
        <v>4108</v>
      </c>
      <c r="K2030" t="s">
        <v>266</v>
      </c>
      <c r="L2030" t="s">
        <v>211</v>
      </c>
      <c r="M2030" t="str">
        <f>_430_CS_COMBOCODES[[#This Row],[Dept ID]]&amp;_430_CS_COMBOCODES[[#This Row],[Fund]]</f>
        <v>100708710500</v>
      </c>
    </row>
    <row r="2031" spans="1:13" hidden="1" x14ac:dyDescent="0.3">
      <c r="A2031" s="8">
        <v>44013</v>
      </c>
      <c r="B2031" t="s">
        <v>201</v>
      </c>
      <c r="C2031" t="s">
        <v>6098</v>
      </c>
      <c r="D2031" t="s">
        <v>6099</v>
      </c>
      <c r="E2031" t="s">
        <v>6100</v>
      </c>
      <c r="F2031" t="s">
        <v>205</v>
      </c>
      <c r="G2031" t="s">
        <v>1589</v>
      </c>
      <c r="H2031" t="s">
        <v>22</v>
      </c>
      <c r="I2031" t="s">
        <v>265</v>
      </c>
      <c r="J2031" t="s">
        <v>1594</v>
      </c>
      <c r="K2031" t="s">
        <v>266</v>
      </c>
      <c r="L2031" t="s">
        <v>211</v>
      </c>
      <c r="M2031" t="str">
        <f>_430_CS_COMBOCODES[[#This Row],[Dept ID]]&amp;_430_CS_COMBOCODES[[#This Row],[Fund]]</f>
        <v>105133310000</v>
      </c>
    </row>
    <row r="2032" spans="1:13" hidden="1" x14ac:dyDescent="0.3">
      <c r="A2032" s="8">
        <v>43646</v>
      </c>
      <c r="B2032" t="s">
        <v>201</v>
      </c>
      <c r="C2032" t="s">
        <v>6101</v>
      </c>
      <c r="D2032" t="s">
        <v>6102</v>
      </c>
      <c r="E2032" t="s">
        <v>6103</v>
      </c>
      <c r="F2032" t="s">
        <v>205</v>
      </c>
      <c r="G2032" t="s">
        <v>6104</v>
      </c>
      <c r="H2032" t="s">
        <v>22</v>
      </c>
      <c r="I2032" t="s">
        <v>265</v>
      </c>
      <c r="J2032" t="s">
        <v>209</v>
      </c>
      <c r="K2032" t="s">
        <v>266</v>
      </c>
      <c r="L2032" t="s">
        <v>211</v>
      </c>
      <c r="M2032" t="str">
        <f>_430_CS_COMBOCODES[[#This Row],[Dept ID]]&amp;_430_CS_COMBOCODES[[#This Row],[Fund]]</f>
        <v>104821710000</v>
      </c>
    </row>
    <row r="2033" spans="1:13" hidden="1" x14ac:dyDescent="0.3">
      <c r="A2033" s="8">
        <v>43647</v>
      </c>
      <c r="B2033" t="s">
        <v>21</v>
      </c>
      <c r="C2033" t="s">
        <v>6105</v>
      </c>
      <c r="D2033" t="s">
        <v>6106</v>
      </c>
      <c r="E2033" t="s">
        <v>6107</v>
      </c>
      <c r="F2033" t="s">
        <v>205</v>
      </c>
      <c r="G2033" t="s">
        <v>6108</v>
      </c>
      <c r="H2033" t="s">
        <v>22</v>
      </c>
      <c r="I2033" t="s">
        <v>265</v>
      </c>
      <c r="J2033" t="s">
        <v>222</v>
      </c>
      <c r="K2033" t="s">
        <v>266</v>
      </c>
      <c r="L2033" t="s">
        <v>211</v>
      </c>
      <c r="M2033" t="str">
        <f>_430_CS_COMBOCODES[[#This Row],[Dept ID]]&amp;_430_CS_COMBOCODES[[#This Row],[Fund]]</f>
        <v>106644010000</v>
      </c>
    </row>
    <row r="2034" spans="1:13" hidden="1" x14ac:dyDescent="0.3">
      <c r="A2034" s="8">
        <v>44013</v>
      </c>
      <c r="B2034" t="s">
        <v>21</v>
      </c>
      <c r="C2034" t="s">
        <v>6109</v>
      </c>
      <c r="D2034" t="s">
        <v>4587</v>
      </c>
      <c r="E2034" t="s">
        <v>22</v>
      </c>
      <c r="F2034" t="s">
        <v>205</v>
      </c>
      <c r="G2034" t="s">
        <v>695</v>
      </c>
      <c r="H2034" t="s">
        <v>22</v>
      </c>
      <c r="I2034" t="s">
        <v>754</v>
      </c>
      <c r="J2034" t="s">
        <v>227</v>
      </c>
      <c r="K2034" t="s">
        <v>266</v>
      </c>
      <c r="L2034" t="s">
        <v>211</v>
      </c>
      <c r="M2034" t="str">
        <f>_430_CS_COMBOCODES[[#This Row],[Dept ID]]&amp;_430_CS_COMBOCODES[[#This Row],[Fund]]</f>
        <v>100204010500</v>
      </c>
    </row>
    <row r="2035" spans="1:13" hidden="1" x14ac:dyDescent="0.3">
      <c r="A2035" s="8">
        <v>42917</v>
      </c>
      <c r="B2035" t="s">
        <v>21</v>
      </c>
      <c r="C2035" t="s">
        <v>6110</v>
      </c>
      <c r="D2035" t="s">
        <v>6111</v>
      </c>
      <c r="E2035" t="s">
        <v>6112</v>
      </c>
      <c r="F2035" t="s">
        <v>205</v>
      </c>
      <c r="G2035" t="s">
        <v>6113</v>
      </c>
      <c r="H2035" t="s">
        <v>22</v>
      </c>
      <c r="I2035" t="s">
        <v>5689</v>
      </c>
      <c r="J2035" t="s">
        <v>5113</v>
      </c>
      <c r="K2035" t="s">
        <v>401</v>
      </c>
      <c r="L2035" t="s">
        <v>211</v>
      </c>
      <c r="M2035" t="str">
        <f>_430_CS_COMBOCODES[[#This Row],[Dept ID]]&amp;_430_CS_COMBOCODES[[#This Row],[Fund]]</f>
        <v>126550012260</v>
      </c>
    </row>
    <row r="2036" spans="1:13" x14ac:dyDescent="0.3">
      <c r="A2036" s="8">
        <v>42917</v>
      </c>
      <c r="B2036" t="s">
        <v>21</v>
      </c>
      <c r="C2036" t="s">
        <v>6114</v>
      </c>
      <c r="D2036" t="s">
        <v>4702</v>
      </c>
      <c r="E2036" t="s">
        <v>6115</v>
      </c>
      <c r="F2036" t="s">
        <v>205</v>
      </c>
      <c r="G2036" t="s">
        <v>590</v>
      </c>
      <c r="H2036" t="s">
        <v>22</v>
      </c>
      <c r="I2036" t="s">
        <v>265</v>
      </c>
      <c r="J2036" t="s">
        <v>227</v>
      </c>
      <c r="K2036" t="s">
        <v>266</v>
      </c>
      <c r="L2036" t="s">
        <v>211</v>
      </c>
      <c r="M2036" t="str">
        <f>_430_CS_COMBOCODES[[#This Row],[Dept ID]]&amp;_430_CS_COMBOCODES[[#This Row],[Fund]]</f>
        <v>100403010000</v>
      </c>
    </row>
    <row r="2037" spans="1:13" hidden="1" x14ac:dyDescent="0.3">
      <c r="A2037" s="8">
        <v>42917</v>
      </c>
      <c r="B2037" t="s">
        <v>21</v>
      </c>
      <c r="C2037" t="s">
        <v>6116</v>
      </c>
      <c r="D2037" t="s">
        <v>6117</v>
      </c>
      <c r="E2037" t="s">
        <v>6118</v>
      </c>
      <c r="F2037" t="s">
        <v>205</v>
      </c>
      <c r="G2037" t="s">
        <v>6108</v>
      </c>
      <c r="H2037" t="s">
        <v>22</v>
      </c>
      <c r="I2037" t="s">
        <v>754</v>
      </c>
      <c r="J2037" t="s">
        <v>222</v>
      </c>
      <c r="K2037" t="s">
        <v>266</v>
      </c>
      <c r="L2037" t="s">
        <v>211</v>
      </c>
      <c r="M2037" t="str">
        <f>_430_CS_COMBOCODES[[#This Row],[Dept ID]]&amp;_430_CS_COMBOCODES[[#This Row],[Fund]]</f>
        <v>106644010500</v>
      </c>
    </row>
    <row r="2038" spans="1:13" hidden="1" x14ac:dyDescent="0.3">
      <c r="A2038" s="8">
        <v>43921</v>
      </c>
      <c r="B2038" t="s">
        <v>201</v>
      </c>
      <c r="C2038" t="s">
        <v>6119</v>
      </c>
      <c r="D2038" t="s">
        <v>5810</v>
      </c>
      <c r="E2038" t="s">
        <v>5811</v>
      </c>
      <c r="F2038" t="s">
        <v>205</v>
      </c>
      <c r="G2038" t="s">
        <v>5812</v>
      </c>
      <c r="H2038" t="s">
        <v>22</v>
      </c>
      <c r="I2038" t="s">
        <v>384</v>
      </c>
      <c r="J2038" t="s">
        <v>259</v>
      </c>
      <c r="K2038" t="s">
        <v>382</v>
      </c>
      <c r="L2038" t="s">
        <v>211</v>
      </c>
      <c r="M2038" t="str">
        <f>_430_CS_COMBOCODES[[#This Row],[Dept ID]]&amp;_430_CS_COMBOCODES[[#This Row],[Fund]]</f>
        <v>141741414000</v>
      </c>
    </row>
    <row r="2039" spans="1:13" hidden="1" x14ac:dyDescent="0.3">
      <c r="A2039" s="8">
        <v>42917</v>
      </c>
      <c r="B2039" t="s">
        <v>21</v>
      </c>
      <c r="C2039" t="s">
        <v>6120</v>
      </c>
      <c r="D2039" t="s">
        <v>6121</v>
      </c>
      <c r="E2039" t="s">
        <v>5091</v>
      </c>
      <c r="F2039" t="s">
        <v>205</v>
      </c>
      <c r="G2039" t="s">
        <v>6122</v>
      </c>
      <c r="H2039" t="s">
        <v>22</v>
      </c>
      <c r="I2039" t="s">
        <v>2358</v>
      </c>
      <c r="J2039" t="s">
        <v>2359</v>
      </c>
      <c r="K2039" t="s">
        <v>266</v>
      </c>
      <c r="L2039" t="s">
        <v>211</v>
      </c>
      <c r="M2039" t="str">
        <f>_430_CS_COMBOCODES[[#This Row],[Dept ID]]&amp;_430_CS_COMBOCODES[[#This Row],[Fund]]</f>
        <v>135000813000</v>
      </c>
    </row>
    <row r="2040" spans="1:13" hidden="1" x14ac:dyDescent="0.3">
      <c r="A2040" s="8">
        <v>43921</v>
      </c>
      <c r="B2040" t="s">
        <v>201</v>
      </c>
      <c r="C2040" t="s">
        <v>6123</v>
      </c>
      <c r="D2040" t="s">
        <v>5082</v>
      </c>
      <c r="E2040" t="s">
        <v>5083</v>
      </c>
      <c r="F2040" t="s">
        <v>205</v>
      </c>
      <c r="G2040" t="s">
        <v>5084</v>
      </c>
      <c r="H2040" t="s">
        <v>22</v>
      </c>
      <c r="I2040" t="s">
        <v>384</v>
      </c>
      <c r="J2040" t="s">
        <v>259</v>
      </c>
      <c r="K2040" t="s">
        <v>382</v>
      </c>
      <c r="L2040" t="s">
        <v>211</v>
      </c>
      <c r="M2040" t="str">
        <f>_430_CS_COMBOCODES[[#This Row],[Dept ID]]&amp;_430_CS_COMBOCODES[[#This Row],[Fund]]</f>
        <v>141781014000</v>
      </c>
    </row>
    <row r="2041" spans="1:13" hidden="1" x14ac:dyDescent="0.3">
      <c r="A2041" s="8">
        <v>43891</v>
      </c>
      <c r="B2041" t="s">
        <v>21</v>
      </c>
      <c r="C2041" t="s">
        <v>6124</v>
      </c>
      <c r="D2041" t="s">
        <v>6125</v>
      </c>
      <c r="E2041" t="s">
        <v>22</v>
      </c>
      <c r="F2041" t="s">
        <v>205</v>
      </c>
      <c r="G2041" t="s">
        <v>6126</v>
      </c>
      <c r="H2041" t="s">
        <v>22</v>
      </c>
      <c r="I2041" t="s">
        <v>754</v>
      </c>
      <c r="J2041" t="s">
        <v>4108</v>
      </c>
      <c r="K2041" t="s">
        <v>266</v>
      </c>
      <c r="L2041" t="s">
        <v>211</v>
      </c>
      <c r="M2041" t="str">
        <f>_430_CS_COMBOCODES[[#This Row],[Dept ID]]&amp;_430_CS_COMBOCODES[[#This Row],[Fund]]</f>
        <v>103917010500</v>
      </c>
    </row>
    <row r="2042" spans="1:13" hidden="1" x14ac:dyDescent="0.3">
      <c r="A2042" s="8">
        <v>42917</v>
      </c>
      <c r="B2042" t="s">
        <v>21</v>
      </c>
      <c r="C2042" t="s">
        <v>6127</v>
      </c>
      <c r="D2042" t="s">
        <v>6128</v>
      </c>
      <c r="E2042" t="s">
        <v>4206</v>
      </c>
      <c r="F2042" t="s">
        <v>205</v>
      </c>
      <c r="G2042" t="s">
        <v>6129</v>
      </c>
      <c r="H2042" t="s">
        <v>22</v>
      </c>
      <c r="I2042" t="s">
        <v>265</v>
      </c>
      <c r="J2042" t="s">
        <v>227</v>
      </c>
      <c r="K2042" t="s">
        <v>266</v>
      </c>
      <c r="L2042" t="s">
        <v>211</v>
      </c>
      <c r="M2042" t="str">
        <f>_430_CS_COMBOCODES[[#This Row],[Dept ID]]&amp;_430_CS_COMBOCODES[[#This Row],[Fund]]</f>
        <v>100706810000</v>
      </c>
    </row>
    <row r="2043" spans="1:13" hidden="1" x14ac:dyDescent="0.3">
      <c r="A2043" s="8">
        <v>43647</v>
      </c>
      <c r="B2043" t="s">
        <v>21</v>
      </c>
      <c r="C2043" t="s">
        <v>6130</v>
      </c>
      <c r="D2043" t="s">
        <v>6131</v>
      </c>
      <c r="E2043" t="s">
        <v>6132</v>
      </c>
      <c r="F2043" t="s">
        <v>205</v>
      </c>
      <c r="G2043" t="s">
        <v>6133</v>
      </c>
      <c r="H2043" t="s">
        <v>22</v>
      </c>
      <c r="I2043" t="s">
        <v>200</v>
      </c>
      <c r="J2043" t="s">
        <v>259</v>
      </c>
      <c r="K2043" t="s">
        <v>382</v>
      </c>
      <c r="L2043" t="s">
        <v>211</v>
      </c>
      <c r="M2043" t="str">
        <f>_430_CS_COMBOCODES[[#This Row],[Dept ID]]&amp;_430_CS_COMBOCODES[[#This Row],[Fund]]</f>
        <v>141754114100</v>
      </c>
    </row>
    <row r="2044" spans="1:13" hidden="1" x14ac:dyDescent="0.3">
      <c r="A2044" s="8">
        <v>42917</v>
      </c>
      <c r="B2044" t="s">
        <v>21</v>
      </c>
      <c r="C2044" t="s">
        <v>6134</v>
      </c>
      <c r="D2044" t="s">
        <v>6135</v>
      </c>
      <c r="E2044" t="s">
        <v>3888</v>
      </c>
      <c r="F2044" t="s">
        <v>205</v>
      </c>
      <c r="G2044" t="s">
        <v>6136</v>
      </c>
      <c r="H2044" t="s">
        <v>22</v>
      </c>
      <c r="I2044" t="s">
        <v>3890</v>
      </c>
      <c r="J2044" t="s">
        <v>3891</v>
      </c>
      <c r="K2044" t="s">
        <v>19</v>
      </c>
      <c r="L2044" t="s">
        <v>211</v>
      </c>
      <c r="M2044" t="str">
        <f>_430_CS_COMBOCODES[[#This Row],[Dept ID]]&amp;_430_CS_COMBOCODES[[#This Row],[Fund]]</f>
        <v>128000012280</v>
      </c>
    </row>
    <row r="2045" spans="1:13" hidden="1" x14ac:dyDescent="0.3">
      <c r="A2045" s="8">
        <v>42917</v>
      </c>
      <c r="B2045" t="s">
        <v>21</v>
      </c>
      <c r="C2045" t="s">
        <v>6137</v>
      </c>
      <c r="D2045" t="s">
        <v>6138</v>
      </c>
      <c r="E2045" t="s">
        <v>6139</v>
      </c>
      <c r="F2045" t="s">
        <v>205</v>
      </c>
      <c r="G2045" t="s">
        <v>6140</v>
      </c>
      <c r="H2045" t="s">
        <v>22</v>
      </c>
      <c r="I2045" t="s">
        <v>3890</v>
      </c>
      <c r="J2045" t="s">
        <v>3891</v>
      </c>
      <c r="K2045" t="s">
        <v>19</v>
      </c>
      <c r="L2045" t="s">
        <v>211</v>
      </c>
      <c r="M2045" t="str">
        <f>_430_CS_COMBOCODES[[#This Row],[Dept ID]]&amp;_430_CS_COMBOCODES[[#This Row],[Fund]]</f>
        <v>128440012280</v>
      </c>
    </row>
    <row r="2046" spans="1:13" hidden="1" x14ac:dyDescent="0.3">
      <c r="A2046" s="8">
        <v>43647</v>
      </c>
      <c r="B2046" t="s">
        <v>21</v>
      </c>
      <c r="C2046" t="s">
        <v>6141</v>
      </c>
      <c r="D2046" t="s">
        <v>6142</v>
      </c>
      <c r="E2046" t="s">
        <v>6143</v>
      </c>
      <c r="F2046" t="s">
        <v>205</v>
      </c>
      <c r="G2046" t="s">
        <v>6144</v>
      </c>
      <c r="H2046" t="s">
        <v>22</v>
      </c>
      <c r="I2046" t="s">
        <v>200</v>
      </c>
      <c r="J2046" t="s">
        <v>233</v>
      </c>
      <c r="K2046" t="s">
        <v>4056</v>
      </c>
      <c r="L2046" t="s">
        <v>211</v>
      </c>
      <c r="M2046" t="str">
        <f>_430_CS_COMBOCODES[[#This Row],[Dept ID]]&amp;_430_CS_COMBOCODES[[#This Row],[Fund]]</f>
        <v>141761914100</v>
      </c>
    </row>
    <row r="2047" spans="1:13" hidden="1" x14ac:dyDescent="0.3">
      <c r="A2047" s="8">
        <v>44013</v>
      </c>
      <c r="B2047" t="s">
        <v>21</v>
      </c>
      <c r="C2047" t="s">
        <v>6145</v>
      </c>
      <c r="D2047" t="s">
        <v>4953</v>
      </c>
      <c r="E2047" t="s">
        <v>22</v>
      </c>
      <c r="F2047" t="s">
        <v>205</v>
      </c>
      <c r="G2047" t="s">
        <v>4955</v>
      </c>
      <c r="H2047" t="s">
        <v>22</v>
      </c>
      <c r="I2047" t="s">
        <v>754</v>
      </c>
      <c r="J2047" t="s">
        <v>227</v>
      </c>
      <c r="K2047" t="s">
        <v>266</v>
      </c>
      <c r="L2047" t="s">
        <v>211</v>
      </c>
      <c r="M2047" t="str">
        <f>_430_CS_COMBOCODES[[#This Row],[Dept ID]]&amp;_430_CS_COMBOCODES[[#This Row],[Fund]]</f>
        <v>100208510500</v>
      </c>
    </row>
    <row r="2048" spans="1:13" hidden="1" x14ac:dyDescent="0.3">
      <c r="A2048" s="8">
        <v>43646</v>
      </c>
      <c r="B2048" t="s">
        <v>201</v>
      </c>
      <c r="C2048" t="s">
        <v>6146</v>
      </c>
      <c r="D2048" t="s">
        <v>5566</v>
      </c>
      <c r="E2048" t="s">
        <v>5567</v>
      </c>
      <c r="F2048" t="s">
        <v>205</v>
      </c>
      <c r="G2048" t="s">
        <v>3081</v>
      </c>
      <c r="H2048" t="s">
        <v>22</v>
      </c>
      <c r="I2048" t="s">
        <v>754</v>
      </c>
      <c r="J2048" t="s">
        <v>227</v>
      </c>
      <c r="K2048" t="s">
        <v>266</v>
      </c>
      <c r="L2048" t="s">
        <v>211</v>
      </c>
      <c r="M2048" t="str">
        <f>_430_CS_COMBOCODES[[#This Row],[Dept ID]]&amp;_430_CS_COMBOCODES[[#This Row],[Fund]]</f>
        <v>100501010500</v>
      </c>
    </row>
    <row r="2049" spans="1:13" hidden="1" x14ac:dyDescent="0.3">
      <c r="A2049" s="8">
        <v>43282</v>
      </c>
      <c r="B2049" t="s">
        <v>21</v>
      </c>
      <c r="C2049" t="s">
        <v>6147</v>
      </c>
      <c r="D2049" t="s">
        <v>5623</v>
      </c>
      <c r="E2049" t="s">
        <v>6148</v>
      </c>
      <c r="F2049" t="s">
        <v>205</v>
      </c>
      <c r="G2049" t="s">
        <v>5625</v>
      </c>
      <c r="H2049" t="s">
        <v>22</v>
      </c>
      <c r="I2049" t="s">
        <v>754</v>
      </c>
      <c r="J2049" t="s">
        <v>1594</v>
      </c>
      <c r="K2049" t="s">
        <v>266</v>
      </c>
      <c r="L2049" t="s">
        <v>211</v>
      </c>
      <c r="M2049" t="str">
        <f>_430_CS_COMBOCODES[[#This Row],[Dept ID]]&amp;_430_CS_COMBOCODES[[#This Row],[Fund]]</f>
        <v>105231510500</v>
      </c>
    </row>
    <row r="2050" spans="1:13" hidden="1" x14ac:dyDescent="0.3">
      <c r="A2050" s="8">
        <v>44013</v>
      </c>
      <c r="B2050" t="s">
        <v>21</v>
      </c>
      <c r="C2050" t="s">
        <v>6149</v>
      </c>
      <c r="D2050" t="s">
        <v>6150</v>
      </c>
      <c r="E2050" t="s">
        <v>22</v>
      </c>
      <c r="F2050" t="s">
        <v>205</v>
      </c>
      <c r="G2050" t="s">
        <v>1325</v>
      </c>
      <c r="H2050" t="s">
        <v>22</v>
      </c>
      <c r="I2050" t="s">
        <v>754</v>
      </c>
      <c r="J2050" t="s">
        <v>227</v>
      </c>
      <c r="K2050" t="s">
        <v>266</v>
      </c>
      <c r="L2050" t="s">
        <v>211</v>
      </c>
      <c r="M2050" t="str">
        <f>_430_CS_COMBOCODES[[#This Row],[Dept ID]]&amp;_430_CS_COMBOCODES[[#This Row],[Fund]]</f>
        <v>100207010500</v>
      </c>
    </row>
    <row r="2051" spans="1:13" hidden="1" x14ac:dyDescent="0.3">
      <c r="A2051" s="8">
        <v>43922</v>
      </c>
      <c r="B2051" t="s">
        <v>21</v>
      </c>
      <c r="C2051" t="s">
        <v>6151</v>
      </c>
      <c r="D2051" t="s">
        <v>4850</v>
      </c>
      <c r="E2051" t="s">
        <v>4851</v>
      </c>
      <c r="F2051" t="s">
        <v>205</v>
      </c>
      <c r="G2051" t="s">
        <v>4852</v>
      </c>
      <c r="H2051" t="s">
        <v>22</v>
      </c>
      <c r="I2051" t="s">
        <v>384</v>
      </c>
      <c r="J2051" t="s">
        <v>233</v>
      </c>
      <c r="K2051" t="s">
        <v>4056</v>
      </c>
      <c r="L2051" t="s">
        <v>211</v>
      </c>
      <c r="M2051" t="str">
        <f>_430_CS_COMBOCODES[[#This Row],[Dept ID]]&amp;_430_CS_COMBOCODES[[#This Row],[Fund]]</f>
        <v>141731114000</v>
      </c>
    </row>
    <row r="2052" spans="1:13" hidden="1" x14ac:dyDescent="0.3">
      <c r="A2052" s="8">
        <v>43921</v>
      </c>
      <c r="B2052" t="s">
        <v>201</v>
      </c>
      <c r="C2052" t="s">
        <v>6152</v>
      </c>
      <c r="D2052" t="s">
        <v>5127</v>
      </c>
      <c r="E2052" t="s">
        <v>5128</v>
      </c>
      <c r="F2052" t="s">
        <v>205</v>
      </c>
      <c r="G2052" t="s">
        <v>5129</v>
      </c>
      <c r="H2052" t="s">
        <v>22</v>
      </c>
      <c r="I2052" t="s">
        <v>384</v>
      </c>
      <c r="J2052" t="s">
        <v>259</v>
      </c>
      <c r="K2052" t="s">
        <v>382</v>
      </c>
      <c r="L2052" t="s">
        <v>211</v>
      </c>
      <c r="M2052" t="str">
        <f>_430_CS_COMBOCODES[[#This Row],[Dept ID]]&amp;_430_CS_COMBOCODES[[#This Row],[Fund]]</f>
        <v>141720614000</v>
      </c>
    </row>
    <row r="2053" spans="1:13" hidden="1" x14ac:dyDescent="0.3">
      <c r="A2053" s="8">
        <v>42917</v>
      </c>
      <c r="B2053" t="s">
        <v>21</v>
      </c>
      <c r="C2053" t="s">
        <v>6153</v>
      </c>
      <c r="D2053" t="s">
        <v>5396</v>
      </c>
      <c r="E2053" t="s">
        <v>6154</v>
      </c>
      <c r="F2053" t="s">
        <v>205</v>
      </c>
      <c r="G2053" t="s">
        <v>5397</v>
      </c>
      <c r="H2053" t="s">
        <v>22</v>
      </c>
      <c r="I2053" t="s">
        <v>754</v>
      </c>
      <c r="J2053" t="s">
        <v>760</v>
      </c>
      <c r="K2053" t="s">
        <v>266</v>
      </c>
      <c r="L2053" t="s">
        <v>211</v>
      </c>
      <c r="M2053" t="str">
        <f>_430_CS_COMBOCODES[[#This Row],[Dept ID]]&amp;_430_CS_COMBOCODES[[#This Row],[Fund]]</f>
        <v>101209010500</v>
      </c>
    </row>
    <row r="2054" spans="1:13" hidden="1" x14ac:dyDescent="0.3">
      <c r="A2054" s="8">
        <v>42917</v>
      </c>
      <c r="B2054" t="s">
        <v>21</v>
      </c>
      <c r="C2054" t="s">
        <v>6155</v>
      </c>
      <c r="D2054" t="s">
        <v>5171</v>
      </c>
      <c r="E2054" t="s">
        <v>6156</v>
      </c>
      <c r="F2054" t="s">
        <v>205</v>
      </c>
      <c r="G2054" t="s">
        <v>2337</v>
      </c>
      <c r="H2054" t="s">
        <v>22</v>
      </c>
      <c r="I2054" t="s">
        <v>754</v>
      </c>
      <c r="J2054" t="s">
        <v>760</v>
      </c>
      <c r="K2054" t="s">
        <v>266</v>
      </c>
      <c r="L2054" t="s">
        <v>211</v>
      </c>
      <c r="M2054" t="str">
        <f>_430_CS_COMBOCODES[[#This Row],[Dept ID]]&amp;_430_CS_COMBOCODES[[#This Row],[Fund]]</f>
        <v>104922210500</v>
      </c>
    </row>
    <row r="2055" spans="1:13" hidden="1" x14ac:dyDescent="0.3">
      <c r="A2055" s="8">
        <v>43921</v>
      </c>
      <c r="B2055" t="s">
        <v>201</v>
      </c>
      <c r="C2055" t="s">
        <v>6157</v>
      </c>
      <c r="D2055" t="s">
        <v>6012</v>
      </c>
      <c r="E2055" t="s">
        <v>4883</v>
      </c>
      <c r="F2055" t="s">
        <v>205</v>
      </c>
      <c r="G2055" t="s">
        <v>6013</v>
      </c>
      <c r="H2055" t="s">
        <v>22</v>
      </c>
      <c r="I2055" t="s">
        <v>384</v>
      </c>
      <c r="J2055" t="s">
        <v>259</v>
      </c>
      <c r="K2055" t="s">
        <v>382</v>
      </c>
      <c r="L2055" t="s">
        <v>211</v>
      </c>
      <c r="M2055" t="str">
        <f>_430_CS_COMBOCODES[[#This Row],[Dept ID]]&amp;_430_CS_COMBOCODES[[#This Row],[Fund]]</f>
        <v>141723214000</v>
      </c>
    </row>
    <row r="2056" spans="1:13" hidden="1" x14ac:dyDescent="0.3">
      <c r="A2056" s="8">
        <v>42917</v>
      </c>
      <c r="B2056" t="s">
        <v>21</v>
      </c>
      <c r="C2056" t="s">
        <v>6158</v>
      </c>
      <c r="D2056" t="s">
        <v>6159</v>
      </c>
      <c r="E2056" t="s">
        <v>6160</v>
      </c>
      <c r="F2056" t="s">
        <v>205</v>
      </c>
      <c r="G2056" t="s">
        <v>6161</v>
      </c>
      <c r="H2056" t="s">
        <v>22</v>
      </c>
      <c r="I2056" t="s">
        <v>4662</v>
      </c>
      <c r="J2056" t="s">
        <v>4663</v>
      </c>
      <c r="K2056" t="s">
        <v>401</v>
      </c>
      <c r="L2056" t="s">
        <v>211</v>
      </c>
      <c r="M2056" t="str">
        <f>_430_CS_COMBOCODES[[#This Row],[Dept ID]]&amp;_430_CS_COMBOCODES[[#This Row],[Fund]]</f>
        <v>124200012230</v>
      </c>
    </row>
    <row r="2057" spans="1:13" hidden="1" x14ac:dyDescent="0.3">
      <c r="A2057" s="8">
        <v>44013</v>
      </c>
      <c r="B2057" t="s">
        <v>21</v>
      </c>
      <c r="C2057" t="s">
        <v>6162</v>
      </c>
      <c r="D2057" t="s">
        <v>6163</v>
      </c>
      <c r="E2057" t="s">
        <v>22</v>
      </c>
      <c r="F2057" t="s">
        <v>205</v>
      </c>
      <c r="G2057" t="s">
        <v>5946</v>
      </c>
      <c r="H2057" t="s">
        <v>22</v>
      </c>
      <c r="I2057" t="s">
        <v>754</v>
      </c>
      <c r="J2057" t="s">
        <v>233</v>
      </c>
      <c r="K2057" t="s">
        <v>266</v>
      </c>
      <c r="L2057" t="s">
        <v>211</v>
      </c>
      <c r="M2057" t="str">
        <f>_430_CS_COMBOCODES[[#This Row],[Dept ID]]&amp;_430_CS_COMBOCODES[[#This Row],[Fund]]</f>
        <v>103203510500</v>
      </c>
    </row>
    <row r="2058" spans="1:13" hidden="1" x14ac:dyDescent="0.3">
      <c r="A2058" s="8">
        <v>43647</v>
      </c>
      <c r="B2058" t="s">
        <v>21</v>
      </c>
      <c r="C2058" t="s">
        <v>6164</v>
      </c>
      <c r="D2058" t="s">
        <v>4094</v>
      </c>
      <c r="E2058" t="s">
        <v>4095</v>
      </c>
      <c r="F2058" t="s">
        <v>205</v>
      </c>
      <c r="G2058" t="s">
        <v>4096</v>
      </c>
      <c r="H2058" t="s">
        <v>22</v>
      </c>
      <c r="I2058" t="s">
        <v>200</v>
      </c>
      <c r="J2058" t="s">
        <v>259</v>
      </c>
      <c r="K2058" t="s">
        <v>382</v>
      </c>
      <c r="L2058" t="s">
        <v>211</v>
      </c>
      <c r="M2058" t="str">
        <f>_430_CS_COMBOCODES[[#This Row],[Dept ID]]&amp;_430_CS_COMBOCODES[[#This Row],[Fund]]</f>
        <v>141760914100</v>
      </c>
    </row>
    <row r="2059" spans="1:13" hidden="1" x14ac:dyDescent="0.3">
      <c r="A2059" s="8">
        <v>42917</v>
      </c>
      <c r="B2059" t="s">
        <v>21</v>
      </c>
      <c r="C2059" t="s">
        <v>6165</v>
      </c>
      <c r="D2059" t="s">
        <v>6166</v>
      </c>
      <c r="E2059" t="s">
        <v>6167</v>
      </c>
      <c r="F2059" t="s">
        <v>205</v>
      </c>
      <c r="G2059" t="s">
        <v>628</v>
      </c>
      <c r="H2059" t="s">
        <v>22</v>
      </c>
      <c r="I2059" t="s">
        <v>754</v>
      </c>
      <c r="J2059" t="s">
        <v>1568</v>
      </c>
      <c r="K2059" t="s">
        <v>266</v>
      </c>
      <c r="L2059" t="s">
        <v>211</v>
      </c>
      <c r="M2059" t="str">
        <f>_430_CS_COMBOCODES[[#This Row],[Dept ID]]&amp;_430_CS_COMBOCODES[[#This Row],[Fund]]</f>
        <v>105230410500</v>
      </c>
    </row>
    <row r="2060" spans="1:13" hidden="1" x14ac:dyDescent="0.3">
      <c r="A2060" s="8">
        <v>42917</v>
      </c>
      <c r="B2060" t="s">
        <v>21</v>
      </c>
      <c r="C2060" t="s">
        <v>6168</v>
      </c>
      <c r="D2060" t="s">
        <v>6169</v>
      </c>
      <c r="E2060" t="s">
        <v>5106</v>
      </c>
      <c r="F2060" t="s">
        <v>205</v>
      </c>
      <c r="G2060" t="s">
        <v>1377</v>
      </c>
      <c r="H2060" t="s">
        <v>22</v>
      </c>
      <c r="I2060" t="s">
        <v>754</v>
      </c>
      <c r="J2060" t="s">
        <v>227</v>
      </c>
      <c r="K2060" t="s">
        <v>266</v>
      </c>
      <c r="L2060" t="s">
        <v>211</v>
      </c>
      <c r="M2060" t="str">
        <f>_430_CS_COMBOCODES[[#This Row],[Dept ID]]&amp;_430_CS_COMBOCODES[[#This Row],[Fund]]</f>
        <v>100301010500</v>
      </c>
    </row>
    <row r="2061" spans="1:13" hidden="1" x14ac:dyDescent="0.3">
      <c r="A2061" s="8">
        <v>42917</v>
      </c>
      <c r="B2061" t="s">
        <v>21</v>
      </c>
      <c r="C2061" t="s">
        <v>6170</v>
      </c>
      <c r="D2061" t="s">
        <v>6171</v>
      </c>
      <c r="E2061" t="s">
        <v>6172</v>
      </c>
      <c r="F2061" t="s">
        <v>205</v>
      </c>
      <c r="G2061" t="s">
        <v>6173</v>
      </c>
      <c r="H2061" t="s">
        <v>22</v>
      </c>
      <c r="I2061" t="s">
        <v>754</v>
      </c>
      <c r="J2061" t="s">
        <v>4775</v>
      </c>
      <c r="K2061" t="s">
        <v>266</v>
      </c>
      <c r="L2061" t="s">
        <v>211</v>
      </c>
      <c r="M2061" t="str">
        <f>_430_CS_COMBOCODES[[#This Row],[Dept ID]]&amp;_430_CS_COMBOCODES[[#This Row],[Fund]]</f>
        <v>103309410500</v>
      </c>
    </row>
    <row r="2062" spans="1:13" hidden="1" x14ac:dyDescent="0.3">
      <c r="A2062" s="8">
        <v>42917</v>
      </c>
      <c r="B2062" t="s">
        <v>21</v>
      </c>
      <c r="C2062" t="s">
        <v>6174</v>
      </c>
      <c r="D2062" t="s">
        <v>6175</v>
      </c>
      <c r="E2062" t="s">
        <v>6176</v>
      </c>
      <c r="F2062" t="s">
        <v>205</v>
      </c>
      <c r="G2062" t="s">
        <v>6177</v>
      </c>
      <c r="H2062" t="s">
        <v>22</v>
      </c>
      <c r="I2062" t="s">
        <v>556</v>
      </c>
      <c r="J2062" t="s">
        <v>227</v>
      </c>
      <c r="K2062" t="s">
        <v>266</v>
      </c>
      <c r="L2062" t="s">
        <v>211</v>
      </c>
      <c r="M2062" t="str">
        <f>_430_CS_COMBOCODES[[#This Row],[Dept ID]]&amp;_430_CS_COMBOCODES[[#This Row],[Fund]]</f>
        <v>100707010600</v>
      </c>
    </row>
    <row r="2063" spans="1:13" hidden="1" x14ac:dyDescent="0.3">
      <c r="A2063" s="8">
        <v>42917</v>
      </c>
      <c r="B2063" t="s">
        <v>21</v>
      </c>
      <c r="C2063" t="s">
        <v>6178</v>
      </c>
      <c r="D2063" t="s">
        <v>4042</v>
      </c>
      <c r="E2063" t="s">
        <v>6179</v>
      </c>
      <c r="F2063" t="s">
        <v>205</v>
      </c>
      <c r="G2063" t="s">
        <v>793</v>
      </c>
      <c r="H2063" t="s">
        <v>22</v>
      </c>
      <c r="I2063" t="s">
        <v>265</v>
      </c>
      <c r="J2063" t="s">
        <v>227</v>
      </c>
      <c r="K2063" t="s">
        <v>266</v>
      </c>
      <c r="L2063" t="s">
        <v>211</v>
      </c>
      <c r="M2063" t="str">
        <f>_430_CS_COMBOCODES[[#This Row],[Dept ID]]&amp;_430_CS_COMBOCODES[[#This Row],[Fund]]</f>
        <v>100707410000</v>
      </c>
    </row>
    <row r="2064" spans="1:13" hidden="1" x14ac:dyDescent="0.3">
      <c r="A2064" s="8">
        <v>42917</v>
      </c>
      <c r="B2064" t="s">
        <v>21</v>
      </c>
      <c r="C2064" t="s">
        <v>6180</v>
      </c>
      <c r="D2064" t="s">
        <v>4687</v>
      </c>
      <c r="E2064" t="s">
        <v>6181</v>
      </c>
      <c r="F2064" t="s">
        <v>205</v>
      </c>
      <c r="G2064" t="s">
        <v>983</v>
      </c>
      <c r="H2064" t="s">
        <v>22</v>
      </c>
      <c r="I2064" t="s">
        <v>265</v>
      </c>
      <c r="J2064" t="s">
        <v>227</v>
      </c>
      <c r="K2064" t="s">
        <v>266</v>
      </c>
      <c r="L2064" t="s">
        <v>211</v>
      </c>
      <c r="M2064" t="str">
        <f>_430_CS_COMBOCODES[[#This Row],[Dept ID]]&amp;_430_CS_COMBOCODES[[#This Row],[Fund]]</f>
        <v>100602310000</v>
      </c>
    </row>
    <row r="2065" spans="1:13" hidden="1" x14ac:dyDescent="0.3">
      <c r="A2065" s="8">
        <v>42917</v>
      </c>
      <c r="B2065" t="s">
        <v>21</v>
      </c>
      <c r="C2065" t="s">
        <v>6182</v>
      </c>
      <c r="D2065" t="s">
        <v>6183</v>
      </c>
      <c r="E2065" t="s">
        <v>6184</v>
      </c>
      <c r="F2065" t="s">
        <v>205</v>
      </c>
      <c r="G2065" t="s">
        <v>6185</v>
      </c>
      <c r="H2065" t="s">
        <v>22</v>
      </c>
      <c r="I2065" t="s">
        <v>384</v>
      </c>
      <c r="J2065" t="s">
        <v>259</v>
      </c>
      <c r="K2065" t="s">
        <v>3977</v>
      </c>
      <c r="L2065" t="s">
        <v>211</v>
      </c>
      <c r="M2065" t="str">
        <f>_430_CS_COMBOCODES[[#This Row],[Dept ID]]&amp;_430_CS_COMBOCODES[[#This Row],[Fund]]</f>
        <v>141802914000</v>
      </c>
    </row>
    <row r="2066" spans="1:13" hidden="1" x14ac:dyDescent="0.3">
      <c r="A2066" s="8">
        <v>43282</v>
      </c>
      <c r="B2066" t="s">
        <v>21</v>
      </c>
      <c r="C2066" t="s">
        <v>6186</v>
      </c>
      <c r="D2066" t="s">
        <v>6187</v>
      </c>
      <c r="E2066" t="s">
        <v>4797</v>
      </c>
      <c r="F2066" t="s">
        <v>205</v>
      </c>
      <c r="G2066" t="s">
        <v>6188</v>
      </c>
      <c r="H2066" t="s">
        <v>22</v>
      </c>
      <c r="I2066" t="s">
        <v>754</v>
      </c>
      <c r="J2066" t="s">
        <v>1594</v>
      </c>
      <c r="K2066" t="s">
        <v>266</v>
      </c>
      <c r="L2066" t="s">
        <v>211</v>
      </c>
      <c r="M2066" t="str">
        <f>_430_CS_COMBOCODES[[#This Row],[Dept ID]]&amp;_430_CS_COMBOCODES[[#This Row],[Fund]]</f>
        <v>105130210500</v>
      </c>
    </row>
    <row r="2067" spans="1:13" hidden="1" x14ac:dyDescent="0.3">
      <c r="A2067" s="8">
        <v>42917</v>
      </c>
      <c r="B2067" t="s">
        <v>21</v>
      </c>
      <c r="C2067" t="s">
        <v>6189</v>
      </c>
      <c r="D2067" t="s">
        <v>6190</v>
      </c>
      <c r="E2067" t="s">
        <v>6191</v>
      </c>
      <c r="F2067" t="s">
        <v>205</v>
      </c>
      <c r="G2067" t="s">
        <v>6192</v>
      </c>
      <c r="H2067" t="s">
        <v>22</v>
      </c>
      <c r="I2067" t="s">
        <v>2681</v>
      </c>
      <c r="J2067" t="s">
        <v>233</v>
      </c>
      <c r="K2067" t="s">
        <v>266</v>
      </c>
      <c r="L2067" t="s">
        <v>211</v>
      </c>
      <c r="M2067" t="str">
        <f>_430_CS_COMBOCODES[[#This Row],[Dept ID]]&amp;_430_CS_COMBOCODES[[#This Row],[Fund]]</f>
        <v>153208115000</v>
      </c>
    </row>
    <row r="2068" spans="1:13" hidden="1" x14ac:dyDescent="0.3">
      <c r="A2068" s="8">
        <v>42917</v>
      </c>
      <c r="B2068" t="s">
        <v>21</v>
      </c>
      <c r="C2068" t="s">
        <v>6193</v>
      </c>
      <c r="D2068" t="s">
        <v>5670</v>
      </c>
      <c r="E2068" t="s">
        <v>6194</v>
      </c>
      <c r="F2068" t="s">
        <v>205</v>
      </c>
      <c r="G2068" t="s">
        <v>5672</v>
      </c>
      <c r="H2068" t="s">
        <v>22</v>
      </c>
      <c r="I2068" t="s">
        <v>754</v>
      </c>
      <c r="J2068" t="s">
        <v>760</v>
      </c>
      <c r="K2068" t="s">
        <v>266</v>
      </c>
      <c r="L2068" t="s">
        <v>211</v>
      </c>
      <c r="M2068" t="str">
        <f>_430_CS_COMBOCODES[[#This Row],[Dept ID]]&amp;_430_CS_COMBOCODES[[#This Row],[Fund]]</f>
        <v>104922310500</v>
      </c>
    </row>
    <row r="2069" spans="1:13" hidden="1" x14ac:dyDescent="0.3">
      <c r="A2069" s="8">
        <v>43647</v>
      </c>
      <c r="B2069" t="s">
        <v>21</v>
      </c>
      <c r="C2069" t="s">
        <v>6195</v>
      </c>
      <c r="D2069" t="s">
        <v>5481</v>
      </c>
      <c r="E2069" t="s">
        <v>5482</v>
      </c>
      <c r="F2069" t="s">
        <v>205</v>
      </c>
      <c r="G2069" t="s">
        <v>5483</v>
      </c>
      <c r="H2069" t="s">
        <v>22</v>
      </c>
      <c r="I2069" t="s">
        <v>200</v>
      </c>
      <c r="J2069" t="s">
        <v>259</v>
      </c>
      <c r="K2069" t="s">
        <v>382</v>
      </c>
      <c r="L2069" t="s">
        <v>211</v>
      </c>
      <c r="M2069" t="str">
        <f>_430_CS_COMBOCODES[[#This Row],[Dept ID]]&amp;_430_CS_COMBOCODES[[#This Row],[Fund]]</f>
        <v>141777014100</v>
      </c>
    </row>
    <row r="2070" spans="1:13" hidden="1" x14ac:dyDescent="0.3">
      <c r="A2070" s="8">
        <v>43922</v>
      </c>
      <c r="B2070" t="s">
        <v>21</v>
      </c>
      <c r="C2070" t="s">
        <v>6196</v>
      </c>
      <c r="D2070" t="s">
        <v>6197</v>
      </c>
      <c r="E2070" t="s">
        <v>22</v>
      </c>
      <c r="F2070" t="s">
        <v>205</v>
      </c>
      <c r="G2070" t="s">
        <v>6198</v>
      </c>
      <c r="H2070" t="s">
        <v>22</v>
      </c>
      <c r="I2070" t="s">
        <v>200</v>
      </c>
      <c r="J2070" t="s">
        <v>233</v>
      </c>
      <c r="K2070" t="s">
        <v>1609</v>
      </c>
      <c r="L2070" t="s">
        <v>211</v>
      </c>
      <c r="M2070" t="str">
        <f>_430_CS_COMBOCODES[[#This Row],[Dept ID]]&amp;_430_CS_COMBOCODES[[#This Row],[Fund]]</f>
        <v>141783514100</v>
      </c>
    </row>
    <row r="2071" spans="1:13" hidden="1" x14ac:dyDescent="0.3">
      <c r="A2071" s="8">
        <v>43647</v>
      </c>
      <c r="B2071" t="s">
        <v>21</v>
      </c>
      <c r="C2071" t="s">
        <v>6199</v>
      </c>
      <c r="D2071" t="s">
        <v>4959</v>
      </c>
      <c r="E2071" t="s">
        <v>4960</v>
      </c>
      <c r="F2071" t="s">
        <v>205</v>
      </c>
      <c r="G2071" t="s">
        <v>4961</v>
      </c>
      <c r="H2071" t="s">
        <v>22</v>
      </c>
      <c r="I2071" t="s">
        <v>200</v>
      </c>
      <c r="J2071" t="s">
        <v>233</v>
      </c>
      <c r="K2071" t="s">
        <v>1609</v>
      </c>
      <c r="L2071" t="s">
        <v>211</v>
      </c>
      <c r="M2071" t="str">
        <f>_430_CS_COMBOCODES[[#This Row],[Dept ID]]&amp;_430_CS_COMBOCODES[[#This Row],[Fund]]</f>
        <v>141760114100</v>
      </c>
    </row>
    <row r="2072" spans="1:13" hidden="1" x14ac:dyDescent="0.3">
      <c r="A2072" s="8">
        <v>44013</v>
      </c>
      <c r="B2072" t="s">
        <v>21</v>
      </c>
      <c r="C2072" t="s">
        <v>6200</v>
      </c>
      <c r="D2072" t="s">
        <v>6201</v>
      </c>
      <c r="E2072" t="s">
        <v>22</v>
      </c>
      <c r="F2072" t="s">
        <v>205</v>
      </c>
      <c r="G2072" t="s">
        <v>6066</v>
      </c>
      <c r="H2072" t="s">
        <v>22</v>
      </c>
      <c r="I2072" t="s">
        <v>265</v>
      </c>
      <c r="J2072" t="s">
        <v>227</v>
      </c>
      <c r="K2072" t="s">
        <v>266</v>
      </c>
      <c r="L2072" t="s">
        <v>211</v>
      </c>
      <c r="M2072" t="str">
        <f>_430_CS_COMBOCODES[[#This Row],[Dept ID]]&amp;_430_CS_COMBOCODES[[#This Row],[Fund]]</f>
        <v>101101210000</v>
      </c>
    </row>
    <row r="2073" spans="1:13" hidden="1" x14ac:dyDescent="0.3">
      <c r="A2073" s="8">
        <v>42917</v>
      </c>
      <c r="B2073" t="s">
        <v>21</v>
      </c>
      <c r="C2073" t="s">
        <v>6202</v>
      </c>
      <c r="D2073" t="s">
        <v>6203</v>
      </c>
      <c r="E2073" t="s">
        <v>6204</v>
      </c>
      <c r="F2073" t="s">
        <v>205</v>
      </c>
      <c r="G2073" t="s">
        <v>6205</v>
      </c>
      <c r="H2073" t="s">
        <v>22</v>
      </c>
      <c r="I2073" t="s">
        <v>754</v>
      </c>
      <c r="J2073" t="s">
        <v>4649</v>
      </c>
      <c r="K2073" t="s">
        <v>266</v>
      </c>
      <c r="L2073" t="s">
        <v>211</v>
      </c>
      <c r="M2073" t="str">
        <f>_430_CS_COMBOCODES[[#This Row],[Dept ID]]&amp;_430_CS_COMBOCODES[[#This Row],[Fund]]</f>
        <v>104012410500</v>
      </c>
    </row>
    <row r="2074" spans="1:13" hidden="1" x14ac:dyDescent="0.3">
      <c r="A2074" s="8">
        <v>42917</v>
      </c>
      <c r="B2074" t="s">
        <v>21</v>
      </c>
      <c r="C2074" t="s">
        <v>6206</v>
      </c>
      <c r="D2074" t="s">
        <v>6207</v>
      </c>
      <c r="E2074" t="s">
        <v>6208</v>
      </c>
      <c r="F2074" t="s">
        <v>205</v>
      </c>
      <c r="G2074" t="s">
        <v>6209</v>
      </c>
      <c r="H2074" t="s">
        <v>22</v>
      </c>
      <c r="I2074" t="s">
        <v>399</v>
      </c>
      <c r="J2074" t="s">
        <v>400</v>
      </c>
      <c r="K2074" t="s">
        <v>401</v>
      </c>
      <c r="L2074" t="s">
        <v>211</v>
      </c>
      <c r="M2074" t="str">
        <f>_430_CS_COMBOCODES[[#This Row],[Dept ID]]&amp;_430_CS_COMBOCODES[[#This Row],[Fund]]</f>
        <v>123600012220</v>
      </c>
    </row>
    <row r="2075" spans="1:13" hidden="1" x14ac:dyDescent="0.3">
      <c r="A2075" s="8">
        <v>42917</v>
      </c>
      <c r="B2075" t="s">
        <v>21</v>
      </c>
      <c r="C2075" t="s">
        <v>6210</v>
      </c>
      <c r="D2075" t="s">
        <v>6211</v>
      </c>
      <c r="E2075" t="s">
        <v>4652</v>
      </c>
      <c r="F2075" t="s">
        <v>205</v>
      </c>
      <c r="G2075" t="s">
        <v>6212</v>
      </c>
      <c r="H2075" t="s">
        <v>22</v>
      </c>
      <c r="I2075" t="s">
        <v>754</v>
      </c>
      <c r="J2075" t="s">
        <v>760</v>
      </c>
      <c r="K2075" t="s">
        <v>266</v>
      </c>
      <c r="L2075" t="s">
        <v>211</v>
      </c>
      <c r="M2075" t="str">
        <f>_430_CS_COMBOCODES[[#This Row],[Dept ID]]&amp;_430_CS_COMBOCODES[[#This Row],[Fund]]</f>
        <v>104621110500</v>
      </c>
    </row>
    <row r="2076" spans="1:13" hidden="1" x14ac:dyDescent="0.3">
      <c r="A2076" s="8">
        <v>44013</v>
      </c>
      <c r="B2076" t="s">
        <v>21</v>
      </c>
      <c r="C2076" t="s">
        <v>6213</v>
      </c>
      <c r="D2076" t="s">
        <v>5309</v>
      </c>
      <c r="E2076" t="s">
        <v>22</v>
      </c>
      <c r="F2076" t="s">
        <v>205</v>
      </c>
      <c r="G2076" t="s">
        <v>6214</v>
      </c>
      <c r="H2076" t="s">
        <v>22</v>
      </c>
      <c r="I2076" t="s">
        <v>754</v>
      </c>
      <c r="J2076" t="s">
        <v>1594</v>
      </c>
      <c r="K2076" t="s">
        <v>266</v>
      </c>
      <c r="L2076" t="s">
        <v>211</v>
      </c>
      <c r="M2076" t="str">
        <f>_430_CS_COMBOCODES[[#This Row],[Dept ID]]&amp;_430_CS_COMBOCODES[[#This Row],[Fund]]</f>
        <v>105131210500</v>
      </c>
    </row>
    <row r="2077" spans="1:13" hidden="1" x14ac:dyDescent="0.3">
      <c r="A2077" s="8">
        <v>43647</v>
      </c>
      <c r="B2077" t="s">
        <v>21</v>
      </c>
      <c r="C2077" t="s">
        <v>6215</v>
      </c>
      <c r="D2077" t="s">
        <v>4172</v>
      </c>
      <c r="E2077" t="s">
        <v>4173</v>
      </c>
      <c r="F2077" t="s">
        <v>205</v>
      </c>
      <c r="G2077" t="s">
        <v>4174</v>
      </c>
      <c r="H2077" t="s">
        <v>22</v>
      </c>
      <c r="I2077" t="s">
        <v>200</v>
      </c>
      <c r="J2077" t="s">
        <v>259</v>
      </c>
      <c r="K2077" t="s">
        <v>382</v>
      </c>
      <c r="L2077" t="s">
        <v>211</v>
      </c>
      <c r="M2077" t="str">
        <f>_430_CS_COMBOCODES[[#This Row],[Dept ID]]&amp;_430_CS_COMBOCODES[[#This Row],[Fund]]</f>
        <v>141710414100</v>
      </c>
    </row>
    <row r="2078" spans="1:13" hidden="1" x14ac:dyDescent="0.3">
      <c r="A2078" s="8">
        <v>43282</v>
      </c>
      <c r="B2078" t="s">
        <v>21</v>
      </c>
      <c r="C2078" t="s">
        <v>6216</v>
      </c>
      <c r="D2078" t="s">
        <v>6217</v>
      </c>
      <c r="E2078" t="s">
        <v>6218</v>
      </c>
      <c r="F2078" t="s">
        <v>205</v>
      </c>
      <c r="G2078" t="s">
        <v>6219</v>
      </c>
      <c r="H2078" t="s">
        <v>22</v>
      </c>
      <c r="I2078" t="s">
        <v>754</v>
      </c>
      <c r="J2078" t="s">
        <v>1594</v>
      </c>
      <c r="K2078" t="s">
        <v>266</v>
      </c>
      <c r="L2078" t="s">
        <v>211</v>
      </c>
      <c r="M2078" t="str">
        <f>_430_CS_COMBOCODES[[#This Row],[Dept ID]]&amp;_430_CS_COMBOCODES[[#This Row],[Fund]]</f>
        <v>105130510500</v>
      </c>
    </row>
    <row r="2079" spans="1:13" hidden="1" x14ac:dyDescent="0.3">
      <c r="A2079" s="8">
        <v>43647</v>
      </c>
      <c r="B2079" t="s">
        <v>21</v>
      </c>
      <c r="C2079" t="s">
        <v>6220</v>
      </c>
      <c r="D2079" t="s">
        <v>5858</v>
      </c>
      <c r="E2079" t="s">
        <v>5859</v>
      </c>
      <c r="F2079" t="s">
        <v>205</v>
      </c>
      <c r="G2079" t="s">
        <v>5860</v>
      </c>
      <c r="H2079" t="s">
        <v>22</v>
      </c>
      <c r="I2079" t="s">
        <v>200</v>
      </c>
      <c r="J2079" t="s">
        <v>259</v>
      </c>
      <c r="K2079" t="s">
        <v>382</v>
      </c>
      <c r="L2079" t="s">
        <v>211</v>
      </c>
      <c r="M2079" t="str">
        <f>_430_CS_COMBOCODES[[#This Row],[Dept ID]]&amp;_430_CS_COMBOCODES[[#This Row],[Fund]]</f>
        <v>141760014100</v>
      </c>
    </row>
    <row r="2080" spans="1:13" hidden="1" x14ac:dyDescent="0.3">
      <c r="A2080" s="8">
        <v>42917</v>
      </c>
      <c r="B2080" t="s">
        <v>21</v>
      </c>
      <c r="C2080" t="s">
        <v>6221</v>
      </c>
      <c r="D2080" t="s">
        <v>6222</v>
      </c>
      <c r="E2080" t="s">
        <v>242</v>
      </c>
      <c r="F2080" t="s">
        <v>205</v>
      </c>
      <c r="G2080" t="s">
        <v>6223</v>
      </c>
      <c r="H2080" t="s">
        <v>22</v>
      </c>
      <c r="I2080" t="s">
        <v>754</v>
      </c>
      <c r="J2080" t="s">
        <v>233</v>
      </c>
      <c r="K2080" t="s">
        <v>266</v>
      </c>
      <c r="L2080" t="s">
        <v>211</v>
      </c>
      <c r="M2080" t="str">
        <f>_430_CS_COMBOCODES[[#This Row],[Dept ID]]&amp;_430_CS_COMBOCODES[[#This Row],[Fund]]</f>
        <v>103202010500</v>
      </c>
    </row>
    <row r="2081" spans="1:13" hidden="1" x14ac:dyDescent="0.3">
      <c r="A2081" s="8">
        <v>43921</v>
      </c>
      <c r="B2081" t="s">
        <v>201</v>
      </c>
      <c r="C2081" t="s">
        <v>6224</v>
      </c>
      <c r="D2081" t="s">
        <v>5477</v>
      </c>
      <c r="E2081" t="s">
        <v>5478</v>
      </c>
      <c r="F2081" t="s">
        <v>205</v>
      </c>
      <c r="G2081" t="s">
        <v>5479</v>
      </c>
      <c r="H2081" t="s">
        <v>22</v>
      </c>
      <c r="I2081" t="s">
        <v>384</v>
      </c>
      <c r="J2081" t="s">
        <v>259</v>
      </c>
      <c r="K2081" t="s">
        <v>382</v>
      </c>
      <c r="L2081" t="s">
        <v>211</v>
      </c>
      <c r="M2081" t="str">
        <f>_430_CS_COMBOCODES[[#This Row],[Dept ID]]&amp;_430_CS_COMBOCODES[[#This Row],[Fund]]</f>
        <v>141710514000</v>
      </c>
    </row>
    <row r="2082" spans="1:13" hidden="1" x14ac:dyDescent="0.3">
      <c r="A2082" s="8">
        <v>42917</v>
      </c>
      <c r="B2082" t="s">
        <v>21</v>
      </c>
      <c r="C2082" t="s">
        <v>6225</v>
      </c>
      <c r="D2082" t="s">
        <v>6226</v>
      </c>
      <c r="E2082" t="s">
        <v>5060</v>
      </c>
      <c r="F2082" t="s">
        <v>205</v>
      </c>
      <c r="G2082" t="s">
        <v>6227</v>
      </c>
      <c r="H2082" t="s">
        <v>22</v>
      </c>
      <c r="I2082" t="s">
        <v>754</v>
      </c>
      <c r="J2082" t="s">
        <v>3949</v>
      </c>
      <c r="K2082" t="s">
        <v>266</v>
      </c>
      <c r="L2082" t="s">
        <v>211</v>
      </c>
      <c r="M2082" t="str">
        <f>_430_CS_COMBOCODES[[#This Row],[Dept ID]]&amp;_430_CS_COMBOCODES[[#This Row],[Fund]]</f>
        <v>109770010500</v>
      </c>
    </row>
    <row r="2083" spans="1:13" hidden="1" x14ac:dyDescent="0.3">
      <c r="A2083" s="8">
        <v>43185</v>
      </c>
      <c r="B2083" t="s">
        <v>21</v>
      </c>
      <c r="C2083" t="s">
        <v>6228</v>
      </c>
      <c r="D2083" t="s">
        <v>6229</v>
      </c>
      <c r="E2083" t="s">
        <v>6230</v>
      </c>
      <c r="F2083" t="s">
        <v>205</v>
      </c>
      <c r="G2083" t="s">
        <v>635</v>
      </c>
      <c r="H2083" t="s">
        <v>22</v>
      </c>
      <c r="I2083" t="s">
        <v>754</v>
      </c>
      <c r="J2083" t="s">
        <v>760</v>
      </c>
      <c r="K2083" t="s">
        <v>266</v>
      </c>
      <c r="L2083" t="s">
        <v>211</v>
      </c>
      <c r="M2083" t="str">
        <f>_430_CS_COMBOCODES[[#This Row],[Dept ID]]&amp;_430_CS_COMBOCODES[[#This Row],[Fund]]</f>
        <v>104922110500</v>
      </c>
    </row>
    <row r="2084" spans="1:13" hidden="1" x14ac:dyDescent="0.3">
      <c r="A2084" s="8">
        <v>43647</v>
      </c>
      <c r="B2084" t="s">
        <v>21</v>
      </c>
      <c r="C2084" t="s">
        <v>6231</v>
      </c>
      <c r="D2084" t="s">
        <v>6232</v>
      </c>
      <c r="E2084" t="s">
        <v>6233</v>
      </c>
      <c r="F2084" t="s">
        <v>205</v>
      </c>
      <c r="G2084" t="s">
        <v>6234</v>
      </c>
      <c r="H2084" t="s">
        <v>22</v>
      </c>
      <c r="I2084" t="s">
        <v>754</v>
      </c>
      <c r="J2084" t="s">
        <v>1775</v>
      </c>
      <c r="K2084" t="s">
        <v>266</v>
      </c>
      <c r="L2084" t="s">
        <v>211</v>
      </c>
      <c r="M2084" t="str">
        <f>_430_CS_COMBOCODES[[#This Row],[Dept ID]]&amp;_430_CS_COMBOCODES[[#This Row],[Fund]]</f>
        <v>105643910500</v>
      </c>
    </row>
    <row r="2085" spans="1:13" hidden="1" x14ac:dyDescent="0.3">
      <c r="A2085" s="8">
        <v>42917</v>
      </c>
      <c r="B2085" t="s">
        <v>21</v>
      </c>
      <c r="C2085" t="s">
        <v>6235</v>
      </c>
      <c r="D2085" t="s">
        <v>6236</v>
      </c>
      <c r="E2085" t="s">
        <v>6237</v>
      </c>
      <c r="F2085" t="s">
        <v>205</v>
      </c>
      <c r="G2085" t="s">
        <v>4370</v>
      </c>
      <c r="H2085" t="s">
        <v>22</v>
      </c>
      <c r="I2085" t="s">
        <v>754</v>
      </c>
      <c r="J2085" t="s">
        <v>200</v>
      </c>
      <c r="K2085" t="s">
        <v>266</v>
      </c>
      <c r="L2085" t="s">
        <v>211</v>
      </c>
      <c r="M2085" t="str">
        <f>_430_CS_COMBOCODES[[#This Row],[Dept ID]]&amp;_430_CS_COMBOCODES[[#This Row],[Fund]]</f>
        <v>103610010500</v>
      </c>
    </row>
    <row r="2086" spans="1:13" hidden="1" x14ac:dyDescent="0.3">
      <c r="A2086" s="8">
        <v>44013</v>
      </c>
      <c r="B2086" t="s">
        <v>21</v>
      </c>
      <c r="C2086" t="s">
        <v>6238</v>
      </c>
      <c r="D2086" t="s">
        <v>4756</v>
      </c>
      <c r="E2086" t="s">
        <v>22</v>
      </c>
      <c r="F2086" t="s">
        <v>205</v>
      </c>
      <c r="G2086" t="s">
        <v>836</v>
      </c>
      <c r="H2086" t="s">
        <v>22</v>
      </c>
      <c r="I2086" t="s">
        <v>754</v>
      </c>
      <c r="J2086" t="s">
        <v>227</v>
      </c>
      <c r="K2086" t="s">
        <v>266</v>
      </c>
      <c r="L2086" t="s">
        <v>211</v>
      </c>
      <c r="M2086" t="str">
        <f>_430_CS_COMBOCODES[[#This Row],[Dept ID]]&amp;_430_CS_COMBOCODES[[#This Row],[Fund]]</f>
        <v>100805010500</v>
      </c>
    </row>
    <row r="2087" spans="1:13" hidden="1" x14ac:dyDescent="0.3">
      <c r="A2087" s="8">
        <v>43517</v>
      </c>
      <c r="B2087" t="s">
        <v>21</v>
      </c>
      <c r="C2087" t="s">
        <v>6239</v>
      </c>
      <c r="D2087" t="s">
        <v>6240</v>
      </c>
      <c r="E2087" t="s">
        <v>6241</v>
      </c>
      <c r="F2087" t="s">
        <v>205</v>
      </c>
      <c r="G2087" t="s">
        <v>6242</v>
      </c>
      <c r="H2087" t="s">
        <v>22</v>
      </c>
      <c r="I2087" t="s">
        <v>2358</v>
      </c>
      <c r="J2087" t="s">
        <v>2359</v>
      </c>
      <c r="K2087" t="s">
        <v>266</v>
      </c>
      <c r="L2087" t="s">
        <v>211</v>
      </c>
      <c r="M2087" t="str">
        <f>_430_CS_COMBOCODES[[#This Row],[Dept ID]]&amp;_430_CS_COMBOCODES[[#This Row],[Fund]]</f>
        <v>135003813000</v>
      </c>
    </row>
    <row r="2088" spans="1:13" hidden="1" x14ac:dyDescent="0.3">
      <c r="A2088" s="8">
        <v>42917</v>
      </c>
      <c r="B2088" t="s">
        <v>21</v>
      </c>
      <c r="C2088" t="s">
        <v>6243</v>
      </c>
      <c r="D2088" t="s">
        <v>6244</v>
      </c>
      <c r="E2088" t="s">
        <v>6245</v>
      </c>
      <c r="F2088" t="s">
        <v>205</v>
      </c>
      <c r="G2088" t="s">
        <v>6246</v>
      </c>
      <c r="H2088" t="s">
        <v>22</v>
      </c>
      <c r="I2088" t="s">
        <v>384</v>
      </c>
      <c r="J2088" t="s">
        <v>259</v>
      </c>
      <c r="K2088" t="s">
        <v>3977</v>
      </c>
      <c r="L2088" t="s">
        <v>211</v>
      </c>
      <c r="M2088" t="str">
        <f>_430_CS_COMBOCODES[[#This Row],[Dept ID]]&amp;_430_CS_COMBOCODES[[#This Row],[Fund]]</f>
        <v>141804714000</v>
      </c>
    </row>
    <row r="2089" spans="1:13" hidden="1" x14ac:dyDescent="0.3">
      <c r="A2089" s="8">
        <v>42917</v>
      </c>
      <c r="B2089" t="s">
        <v>21</v>
      </c>
      <c r="C2089" t="s">
        <v>6247</v>
      </c>
      <c r="D2089" t="s">
        <v>6248</v>
      </c>
      <c r="E2089" t="s">
        <v>6249</v>
      </c>
      <c r="F2089" t="s">
        <v>205</v>
      </c>
      <c r="G2089" t="s">
        <v>6250</v>
      </c>
      <c r="H2089" t="s">
        <v>22</v>
      </c>
      <c r="I2089" t="s">
        <v>754</v>
      </c>
      <c r="J2089" t="s">
        <v>227</v>
      </c>
      <c r="K2089" t="s">
        <v>266</v>
      </c>
      <c r="L2089" t="s">
        <v>211</v>
      </c>
      <c r="M2089" t="str">
        <f>_430_CS_COMBOCODES[[#This Row],[Dept ID]]&amp;_430_CS_COMBOCODES[[#This Row],[Fund]]</f>
        <v>100404510500</v>
      </c>
    </row>
    <row r="2090" spans="1:13" hidden="1" x14ac:dyDescent="0.3">
      <c r="A2090" s="8">
        <v>42917</v>
      </c>
      <c r="B2090" t="s">
        <v>21</v>
      </c>
      <c r="C2090" t="s">
        <v>6251</v>
      </c>
      <c r="D2090" t="s">
        <v>4552</v>
      </c>
      <c r="E2090" t="s">
        <v>4553</v>
      </c>
      <c r="F2090" t="s">
        <v>205</v>
      </c>
      <c r="G2090" t="s">
        <v>4554</v>
      </c>
      <c r="H2090" t="s">
        <v>22</v>
      </c>
      <c r="I2090" t="s">
        <v>754</v>
      </c>
      <c r="J2090" t="s">
        <v>227</v>
      </c>
      <c r="K2090" t="s">
        <v>266</v>
      </c>
      <c r="L2090" t="s">
        <v>211</v>
      </c>
      <c r="M2090" t="str">
        <f>_430_CS_COMBOCODES[[#This Row],[Dept ID]]&amp;_430_CS_COMBOCODES[[#This Row],[Fund]]</f>
        <v>100404110500</v>
      </c>
    </row>
    <row r="2091" spans="1:13" hidden="1" x14ac:dyDescent="0.3">
      <c r="A2091" s="8">
        <v>43913</v>
      </c>
      <c r="B2091" t="s">
        <v>201</v>
      </c>
      <c r="C2091" t="s">
        <v>6252</v>
      </c>
      <c r="D2091" t="s">
        <v>5406</v>
      </c>
      <c r="E2091" t="s">
        <v>5406</v>
      </c>
      <c r="F2091" t="s">
        <v>205</v>
      </c>
      <c r="G2091" t="s">
        <v>5407</v>
      </c>
      <c r="H2091" t="s">
        <v>22</v>
      </c>
      <c r="I2091" t="s">
        <v>384</v>
      </c>
      <c r="J2091" t="s">
        <v>259</v>
      </c>
      <c r="K2091" t="s">
        <v>3977</v>
      </c>
      <c r="L2091" t="s">
        <v>211</v>
      </c>
      <c r="M2091" t="str">
        <f>_430_CS_COMBOCODES[[#This Row],[Dept ID]]&amp;_430_CS_COMBOCODES[[#This Row],[Fund]]</f>
        <v>141781514000</v>
      </c>
    </row>
    <row r="2092" spans="1:13" hidden="1" x14ac:dyDescent="0.3">
      <c r="A2092" s="8">
        <v>43451</v>
      </c>
      <c r="B2092" t="s">
        <v>201</v>
      </c>
      <c r="C2092" t="s">
        <v>6253</v>
      </c>
      <c r="D2092" t="s">
        <v>6254</v>
      </c>
      <c r="E2092" t="s">
        <v>6255</v>
      </c>
      <c r="F2092" t="s">
        <v>205</v>
      </c>
      <c r="G2092" t="s">
        <v>6256</v>
      </c>
      <c r="H2092" t="s">
        <v>22</v>
      </c>
      <c r="I2092" t="s">
        <v>754</v>
      </c>
      <c r="J2092" t="s">
        <v>227</v>
      </c>
      <c r="K2092" t="s">
        <v>266</v>
      </c>
      <c r="L2092" t="s">
        <v>211</v>
      </c>
      <c r="M2092" t="str">
        <f>_430_CS_COMBOCODES[[#This Row],[Dept ID]]&amp;_430_CS_COMBOCODES[[#This Row],[Fund]]</f>
        <v>100208010500</v>
      </c>
    </row>
    <row r="2093" spans="1:13" hidden="1" x14ac:dyDescent="0.3">
      <c r="A2093" s="8">
        <v>42917</v>
      </c>
      <c r="B2093" t="s">
        <v>21</v>
      </c>
      <c r="C2093" t="s">
        <v>6257</v>
      </c>
      <c r="D2093" t="s">
        <v>6258</v>
      </c>
      <c r="E2093" t="s">
        <v>6259</v>
      </c>
      <c r="F2093" t="s">
        <v>205</v>
      </c>
      <c r="G2093" t="s">
        <v>6260</v>
      </c>
      <c r="H2093" t="s">
        <v>22</v>
      </c>
      <c r="I2093" t="s">
        <v>754</v>
      </c>
      <c r="J2093" t="s">
        <v>222</v>
      </c>
      <c r="K2093" t="s">
        <v>266</v>
      </c>
      <c r="L2093" t="s">
        <v>211</v>
      </c>
      <c r="M2093" t="str">
        <f>_430_CS_COMBOCODES[[#This Row],[Dept ID]]&amp;_430_CS_COMBOCODES[[#This Row],[Fund]]</f>
        <v>105640110500</v>
      </c>
    </row>
    <row r="2094" spans="1:13" hidden="1" x14ac:dyDescent="0.3">
      <c r="A2094" s="8">
        <v>44013</v>
      </c>
      <c r="B2094" t="s">
        <v>21</v>
      </c>
      <c r="C2094" t="s">
        <v>6261</v>
      </c>
      <c r="D2094" t="s">
        <v>4604</v>
      </c>
      <c r="E2094" t="s">
        <v>22</v>
      </c>
      <c r="F2094" t="s">
        <v>205</v>
      </c>
      <c r="G2094" t="s">
        <v>2284</v>
      </c>
      <c r="H2094" t="s">
        <v>22</v>
      </c>
      <c r="I2094" t="s">
        <v>754</v>
      </c>
      <c r="J2094" t="s">
        <v>227</v>
      </c>
      <c r="K2094" t="s">
        <v>266</v>
      </c>
      <c r="L2094" t="s">
        <v>211</v>
      </c>
      <c r="M2094" t="str">
        <f>_430_CS_COMBOCODES[[#This Row],[Dept ID]]&amp;_430_CS_COMBOCODES[[#This Row],[Fund]]</f>
        <v>100600610500</v>
      </c>
    </row>
    <row r="2095" spans="1:13" hidden="1" x14ac:dyDescent="0.3">
      <c r="A2095" s="8">
        <v>43921</v>
      </c>
      <c r="B2095" t="s">
        <v>201</v>
      </c>
      <c r="C2095" t="s">
        <v>6262</v>
      </c>
      <c r="D2095" t="s">
        <v>4429</v>
      </c>
      <c r="E2095" t="s">
        <v>4430</v>
      </c>
      <c r="F2095" t="s">
        <v>205</v>
      </c>
      <c r="G2095" t="s">
        <v>4431</v>
      </c>
      <c r="H2095" t="s">
        <v>22</v>
      </c>
      <c r="I2095" t="s">
        <v>200</v>
      </c>
      <c r="J2095" t="s">
        <v>233</v>
      </c>
      <c r="K2095" t="s">
        <v>382</v>
      </c>
      <c r="L2095" t="s">
        <v>211</v>
      </c>
      <c r="M2095" t="str">
        <f>_430_CS_COMBOCODES[[#This Row],[Dept ID]]&amp;_430_CS_COMBOCODES[[#This Row],[Fund]]</f>
        <v>141731514100</v>
      </c>
    </row>
    <row r="2096" spans="1:13" hidden="1" x14ac:dyDescent="0.3">
      <c r="A2096" s="8">
        <v>44013</v>
      </c>
      <c r="B2096" t="s">
        <v>21</v>
      </c>
      <c r="C2096" t="s">
        <v>6263</v>
      </c>
      <c r="D2096" t="s">
        <v>4377</v>
      </c>
      <c r="E2096" t="s">
        <v>22</v>
      </c>
      <c r="F2096" t="s">
        <v>205</v>
      </c>
      <c r="G2096" t="s">
        <v>225</v>
      </c>
      <c r="H2096" t="s">
        <v>22</v>
      </c>
      <c r="I2096" t="s">
        <v>754</v>
      </c>
      <c r="J2096" t="s">
        <v>227</v>
      </c>
      <c r="K2096" t="s">
        <v>266</v>
      </c>
      <c r="L2096" t="s">
        <v>211</v>
      </c>
      <c r="M2096" t="str">
        <f>_430_CS_COMBOCODES[[#This Row],[Dept ID]]&amp;_430_CS_COMBOCODES[[#This Row],[Fund]]</f>
        <v>100803010500</v>
      </c>
    </row>
    <row r="2097" spans="1:13" hidden="1" x14ac:dyDescent="0.3">
      <c r="A2097" s="8">
        <v>43282</v>
      </c>
      <c r="B2097" t="s">
        <v>21</v>
      </c>
      <c r="C2097" t="s">
        <v>6264</v>
      </c>
      <c r="D2097" t="s">
        <v>5853</v>
      </c>
      <c r="E2097" t="s">
        <v>6265</v>
      </c>
      <c r="F2097" t="s">
        <v>205</v>
      </c>
      <c r="G2097" t="s">
        <v>5854</v>
      </c>
      <c r="H2097" t="s">
        <v>22</v>
      </c>
      <c r="I2097" t="s">
        <v>265</v>
      </c>
      <c r="J2097" t="s">
        <v>227</v>
      </c>
      <c r="K2097" t="s">
        <v>266</v>
      </c>
      <c r="L2097" t="s">
        <v>211</v>
      </c>
      <c r="M2097" t="str">
        <f>_430_CS_COMBOCODES[[#This Row],[Dept ID]]&amp;_430_CS_COMBOCODES[[#This Row],[Fund]]</f>
        <v>100404010000</v>
      </c>
    </row>
    <row r="2098" spans="1:13" hidden="1" x14ac:dyDescent="0.3">
      <c r="A2098" s="8">
        <v>42917</v>
      </c>
      <c r="B2098" t="s">
        <v>21</v>
      </c>
      <c r="C2098" t="s">
        <v>6266</v>
      </c>
      <c r="D2098" t="s">
        <v>6267</v>
      </c>
      <c r="E2098" t="s">
        <v>6268</v>
      </c>
      <c r="F2098" t="s">
        <v>205</v>
      </c>
      <c r="G2098" t="s">
        <v>6269</v>
      </c>
      <c r="H2098" t="s">
        <v>22</v>
      </c>
      <c r="I2098" t="s">
        <v>754</v>
      </c>
      <c r="J2098" t="s">
        <v>6270</v>
      </c>
      <c r="K2098" t="s">
        <v>266</v>
      </c>
      <c r="L2098" t="s">
        <v>211</v>
      </c>
      <c r="M2098" t="str">
        <f>_430_CS_COMBOCODES[[#This Row],[Dept ID]]&amp;_430_CS_COMBOCODES[[#This Row],[Fund]]</f>
        <v>105130710500</v>
      </c>
    </row>
    <row r="2099" spans="1:13" hidden="1" x14ac:dyDescent="0.3">
      <c r="A2099" s="8">
        <v>42917</v>
      </c>
      <c r="B2099" t="s">
        <v>21</v>
      </c>
      <c r="C2099" t="s">
        <v>6271</v>
      </c>
      <c r="D2099" t="s">
        <v>6272</v>
      </c>
      <c r="E2099" t="s">
        <v>6272</v>
      </c>
      <c r="F2099" t="s">
        <v>205</v>
      </c>
      <c r="G2099" t="s">
        <v>6273</v>
      </c>
      <c r="H2099" t="s">
        <v>22</v>
      </c>
      <c r="I2099" t="s">
        <v>3890</v>
      </c>
      <c r="J2099" t="s">
        <v>3891</v>
      </c>
      <c r="K2099" t="s">
        <v>19</v>
      </c>
      <c r="L2099" t="s">
        <v>211</v>
      </c>
      <c r="M2099" t="str">
        <f>_430_CS_COMBOCODES[[#This Row],[Dept ID]]&amp;_430_CS_COMBOCODES[[#This Row],[Fund]]</f>
        <v>126910012280</v>
      </c>
    </row>
    <row r="2100" spans="1:13" hidden="1" x14ac:dyDescent="0.3">
      <c r="A2100" s="8">
        <v>42917</v>
      </c>
      <c r="B2100" t="s">
        <v>21</v>
      </c>
      <c r="C2100" t="s">
        <v>6274</v>
      </c>
      <c r="D2100" t="s">
        <v>6275</v>
      </c>
      <c r="E2100" t="s">
        <v>6276</v>
      </c>
      <c r="F2100" t="s">
        <v>205</v>
      </c>
      <c r="G2100" t="s">
        <v>344</v>
      </c>
      <c r="H2100" t="s">
        <v>22</v>
      </c>
      <c r="I2100" t="s">
        <v>2358</v>
      </c>
      <c r="J2100" t="s">
        <v>2359</v>
      </c>
      <c r="K2100" t="s">
        <v>266</v>
      </c>
      <c r="L2100" t="s">
        <v>211</v>
      </c>
      <c r="M2100" t="str">
        <f>_430_CS_COMBOCODES[[#This Row],[Dept ID]]&amp;_430_CS_COMBOCODES[[#This Row],[Fund]]</f>
        <v>135002613000</v>
      </c>
    </row>
    <row r="2101" spans="1:13" hidden="1" x14ac:dyDescent="0.3">
      <c r="A2101" s="8">
        <v>42917</v>
      </c>
      <c r="B2101" t="s">
        <v>21</v>
      </c>
      <c r="C2101" t="s">
        <v>6277</v>
      </c>
      <c r="D2101" t="s">
        <v>6278</v>
      </c>
      <c r="E2101" t="s">
        <v>6279</v>
      </c>
      <c r="F2101" t="s">
        <v>205</v>
      </c>
      <c r="G2101" t="s">
        <v>4632</v>
      </c>
      <c r="H2101" t="s">
        <v>22</v>
      </c>
      <c r="I2101" t="s">
        <v>556</v>
      </c>
      <c r="J2101" t="s">
        <v>227</v>
      </c>
      <c r="K2101" t="s">
        <v>266</v>
      </c>
      <c r="L2101" t="s">
        <v>211</v>
      </c>
      <c r="M2101" t="str">
        <f>_430_CS_COMBOCODES[[#This Row],[Dept ID]]&amp;_430_CS_COMBOCODES[[#This Row],[Fund]]</f>
        <v>100303410600</v>
      </c>
    </row>
    <row r="2102" spans="1:13" hidden="1" x14ac:dyDescent="0.3">
      <c r="A2102" s="8">
        <v>42917</v>
      </c>
      <c r="B2102" t="s">
        <v>21</v>
      </c>
      <c r="C2102" t="s">
        <v>6280</v>
      </c>
      <c r="D2102" t="s">
        <v>6281</v>
      </c>
      <c r="E2102" t="s">
        <v>6282</v>
      </c>
      <c r="F2102" t="s">
        <v>205</v>
      </c>
      <c r="G2102" t="s">
        <v>6283</v>
      </c>
      <c r="H2102" t="s">
        <v>22</v>
      </c>
      <c r="I2102" t="s">
        <v>754</v>
      </c>
      <c r="J2102" t="s">
        <v>5121</v>
      </c>
      <c r="K2102" t="s">
        <v>266</v>
      </c>
      <c r="L2102" t="s">
        <v>211</v>
      </c>
      <c r="M2102" t="str">
        <f>_430_CS_COMBOCODES[[#This Row],[Dept ID]]&amp;_430_CS_COMBOCODES[[#This Row],[Fund]]</f>
        <v>100206710500</v>
      </c>
    </row>
    <row r="2103" spans="1:13" x14ac:dyDescent="0.3">
      <c r="A2103" s="8">
        <v>43252</v>
      </c>
      <c r="B2103" t="s">
        <v>21</v>
      </c>
      <c r="C2103" t="s">
        <v>6284</v>
      </c>
      <c r="D2103" t="s">
        <v>4673</v>
      </c>
      <c r="E2103" t="s">
        <v>4674</v>
      </c>
      <c r="F2103" t="s">
        <v>205</v>
      </c>
      <c r="G2103" t="s">
        <v>2023</v>
      </c>
      <c r="H2103" t="s">
        <v>22</v>
      </c>
      <c r="I2103" t="s">
        <v>265</v>
      </c>
      <c r="J2103" t="s">
        <v>222</v>
      </c>
      <c r="K2103" t="s">
        <v>266</v>
      </c>
      <c r="L2103" t="s">
        <v>211</v>
      </c>
      <c r="M2103" t="str">
        <f>_430_CS_COMBOCODES[[#This Row],[Dept ID]]&amp;_430_CS_COMBOCODES[[#This Row],[Fund]]</f>
        <v>999999910000</v>
      </c>
    </row>
    <row r="2104" spans="1:13" hidden="1" x14ac:dyDescent="0.3">
      <c r="A2104" s="8">
        <v>42917</v>
      </c>
      <c r="B2104" t="s">
        <v>21</v>
      </c>
      <c r="C2104" t="s">
        <v>6285</v>
      </c>
      <c r="D2104" t="s">
        <v>6286</v>
      </c>
      <c r="E2104" t="s">
        <v>6287</v>
      </c>
      <c r="F2104" t="s">
        <v>205</v>
      </c>
      <c r="G2104" t="s">
        <v>1779</v>
      </c>
      <c r="H2104" t="s">
        <v>22</v>
      </c>
      <c r="I2104" t="s">
        <v>754</v>
      </c>
      <c r="J2104" t="s">
        <v>1594</v>
      </c>
      <c r="K2104" t="s">
        <v>266</v>
      </c>
      <c r="L2104" t="s">
        <v>211</v>
      </c>
      <c r="M2104" t="str">
        <f>_430_CS_COMBOCODES[[#This Row],[Dept ID]]&amp;_430_CS_COMBOCODES[[#This Row],[Fund]]</f>
        <v>105130110500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8E3D3-F9BF-4B09-84C3-3CB56918F5CF}">
  <dimension ref="A1:A10"/>
  <sheetViews>
    <sheetView workbookViewId="0">
      <selection sqref="A1:A1048576"/>
    </sheetView>
  </sheetViews>
  <sheetFormatPr defaultRowHeight="14.4" x14ac:dyDescent="0.3"/>
  <cols>
    <col min="1" max="1" width="33.109375" bestFit="1" customWidth="1"/>
  </cols>
  <sheetData>
    <row r="1" spans="1:1" x14ac:dyDescent="0.3">
      <c r="A1" t="s">
        <v>6288</v>
      </c>
    </row>
    <row r="2" spans="1:1" x14ac:dyDescent="0.3">
      <c r="A2" t="s">
        <v>2</v>
      </c>
    </row>
    <row r="3" spans="1:1" x14ac:dyDescent="0.3">
      <c r="A3" t="s">
        <v>6289</v>
      </c>
    </row>
    <row r="4" spans="1:1" x14ac:dyDescent="0.3">
      <c r="A4" t="s">
        <v>6290</v>
      </c>
    </row>
    <row r="5" spans="1:1" x14ac:dyDescent="0.3">
      <c r="A5" t="s">
        <v>6291</v>
      </c>
    </row>
    <row r="6" spans="1:1" x14ac:dyDescent="0.3">
      <c r="A6" t="s">
        <v>6292</v>
      </c>
    </row>
    <row r="7" spans="1:1" x14ac:dyDescent="0.3">
      <c r="A7" t="s">
        <v>6293</v>
      </c>
    </row>
    <row r="8" spans="1:1" x14ac:dyDescent="0.3">
      <c r="A8" t="s">
        <v>6294</v>
      </c>
    </row>
    <row r="9" spans="1:1" x14ac:dyDescent="0.3">
      <c r="A9" t="s">
        <v>6295</v>
      </c>
    </row>
    <row r="10" spans="1:1" x14ac:dyDescent="0.3">
      <c r="A10" t="s">
        <v>6296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3 c 1 8 e b c 0 - c 4 8 c - 4 e 7 d - b 7 c 7 - 1 b 3 e 7 c e c 4 7 8 1 "   x m l n s = " h t t p : / / s c h e m a s . m i c r o s o f t . c o m / D a t a M a s h u p " > A A A A A P o H A A B Q S w M E F A A C A A g A I F 2 6 U i e G G u K i A A A A 9 Q A A A B I A H A B D b 2 5 m a W c v U G F j a 2 F n Z S 5 4 b W w g o h g A K K A U A A A A A A A A A A A A A A A A A A A A A A A A A A A A h Y + x D o I w F E V / h X S n L X V R 8 i i D q y Q m R O P a Q I V G e B h a L P / m 4 C f 5 C 2 I U d X O 8 5 5 7 h 3 v v 1 B u n Y N s F F 9 9 Z 0 m J C I c h J o L L r S Y J W Q w R 3 D J U k l b F V x U p U O J h l t P N o y I b V z 5 5 g x 7 z 3 1 C 9 r 1 F R O c R + y Q b f K i 1 q 0 i H 9 n 8 l 0 O D 1 i k s N J G w f 4 2 R g q 4 i K r i g H N j M I D P 4 7 c U 0 9 9 n + Q F g P j R t 6 L T W G u x z Y H I G 9 L 8 g H U E s D B B Q A A g A I A C B d u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X b p S 3 J Q R i / Y E A A B F G w A A E w A c A E Z v c m 1 1 b G F z L 1 N l Y 3 R p b 2 4 x L m 0 g o h g A K K A U A A A A A A A A A A A A A A A A A A A A A A A A A A A A 7 V h L b + M 2 E L 4 H y H 8 g 1 I s C q E b 8 S A 9 t X c C R n W 2 2 S Z y N 0 x a F E x i M x N h q J N K g q D S G 4 f 9 e U k 9 K p G R 5 g f Z g b C 6 h O d T M c L 5 v h u S E y G E e w W C W / O / + d H p y e h K u I E U u m F J v 6 W H o g y H w E T s 9 A f x v R i L q I D 4 z + X C Q 3 7 E j S h F m f x L 6 9 k L I m 3 m 2 n d / B A A 2 N 7 F v j e T e 3 C W Z 8 0 b O V q P j O s F c Q L 7 m B x 8 0 a X R h c 2 S N 8 8 V H n k U I c v h I a 2 M S P A i y k o Z k Y t L Z b w y b B C 1 c Z u 2 s T F x k W Y H w J Y O i D 7 X Z n u f a R 6 3 L d d h Q y E v Q L 7 X w 6 0 W t W H b C A M Q p I h B k f I e i s w P f z W 4 I R g 3 Q D E s F z o f 0 B B e R d 6 I 9 1 h d 3 C Q C J J 5 8 2 q H 9 b W q C g 1 d r J W z M O W a x 3 I W o W k 0 K r Y F 6 H J 3 V d t S E Z u E R W b / h I h 6 q G w M H G H Q o b c z 8 T D p s Y T C 2 h C v 7 O 4 v k H / f G H P F v b 0 9 n J q T 8 e T W b z 2 0 w 0 Q y 0 m + U L t O W P v N w 2 7 n B r 2 y a c Q Q L f y c f K w h F r F T P 8 x 9 T t b E 4 x z V y v 5 q L G + N M V o z c D 0 W C + 4 p + Z s z X w y v I u y m U 0 s K A z G 0 f R i G Y g t b V V N H 0 q I K J b 2 q M L O k / S y z r Q p T b 2 p J 0 6 8 n T U N E B X 0 a N 8 e H k L I A C T L p I y F t N h v W r M x 2 L v 7 n / K h R m Q U i H T Y u T 0 K T I Q a u P O S 7 J e r L C b + n 4 G j i K m I 0 C d Z + E p G i 6 A h n R L l T J u / h B t x z F h I X T O I d q + K H C O v U C d E n S q K 1 K i G h J x J Q E d g r 5 L y B O 6 I K m g q m W F A t F q k c R 8 E L o v G K k e P I k v z L A s C q R K K L s g M Z S c V Z C T n N h y n B 9 A V / v U Y x u 0 X m b w p 4 k / 0 j c 1 v B 3 + I e 8 G P L 4 U W v 5 t j Q n x o V O 4 J u y e r 0 2 B D E P D 8 3 5 A Q l 1 E W 0 o J K c o b F I f 1 q I w y J X L T E v I 5 v K r z K l S i y S i S N z R U c P D S M k C p R Q L w N d x b Y C Z 1 E X a q t X 0 4 l X j W J 8 G 8 j j c x m F H O U Q / I 6 9 8 n k n h 7 S r h 7 T q h I r p y K h 1 u V v v c 9 l 0 2 d + Y g 3 X F q X t o d U q 0 p 7 z W p o c S v 2 4 D D c u + c B 6 W o p t 5 f 7 y s l P f f a 4 G F E l q B R i V m 7 V D p t U S l p 0 N F Q i M D 6 J h Q k d O p V 5 f J S j z V Z G 6 q z f 2 W x X l f / C u J f m R I y E z s H 5 4 f y V 1 K f z 1 y I U P M C 1 B j l g x a Z k m / Z Z Y U a B 0 T S p V H Y v 0 b V R N f K 7 3 T 1 h / V v d a v 0 8 r J l + i t Y d P g 0 J O v F 2 t X 7 t + S + i v P Z / H m H s g / U h B m y O f x E n N m 1 Y W 0 U J j z l C r P 4 O d f + H 3 Y 9 8 / O T k 8 8 r F c s 9 0 z y m + X X N E 3 y j / d 2 T V o 3 T b 4 9 W z S 8 a N U I q T w Z v j V B D v / m K y 7 7 e z o V j X 2 B v V 2 A Q 9 5 j y s t g + 7 9 e e a W T Q X N u t A J C e 1 7 U Y 9 L w m t G / w G q a O T W t o 1 2 p g C q 2 5 R q q S y p t O b X D 9 8 6 Y O J G w Y P K a L J 7 8 c d E M T e P 6 x 6 f L y F 0 i 1 u G 3 g C c e 4 o D g x R g y + J T B A O J f a j P J C d / 5 P X E + R r 4 X e D w n h 4 Z l W J m n w 2 7 P 4 l A 7 x P X w k v + 4 4 D + / R I S h G d v 4 a F g M O 3 c c N q l v z E E J i D g X f k W Q x 1 K i X i p J 5 7 P a D e b p / M j 3 Z w 7 0 I Q 2 H j E a y y o O a W o r 9 + H R 4 f R V R y E u s u I L F I M 4 Y Z F G o V N 5 y W V N b P 6 F D l d n Z i l A G h E w R c Z K r X a K C P / u b Q F k r S r c 4 r R O a L p M y + w f 0 v b K O M l t L g d Y y 9 X 7 0 1 8 I e 3 f x 3 N O W F Z G F D H 2 E X 0 q e y 0 T 2 E v T g i v t q i X l 5 j 9 s O g I 9 Y l n N R f O 2 q f G L n 4 c s l j y 7 Q i z S 2 n i R H / A l B L A Q I t A B Q A A g A I A C B d u l I n h h r i o g A A A P U A A A A S A A A A A A A A A A A A A A A A A A A A A A B D b 2 5 m a W c v U G F j a 2 F n Z S 5 4 b W x Q S w E C L Q A U A A I A C A A g X b p S D 8 r p q 6 Q A A A D p A A A A E w A A A A A A A A A A A A A A A A D u A A A A W 0 N v b n R l b n R f V H l w Z X N d L n h t b F B L A Q I t A B Q A A g A I A C B d u l L c l B G L 9 g Q A A E U b A A A T A A A A A A A A A A A A A A A A A N 8 B A A B G b 3 J t d W x h c y 9 T Z W N 0 a W 9 u M S 5 t U E s F B g A A A A A D A A M A w g A A A C I H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5 1 P g A A A A A A A F M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P c m l n a W 5 h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P c m l n a W 5 h b F 8 y I i A v P j x F b n R y e S B U e X B l P S J G a W x s Z W R D b 2 1 w b G V 0 Z V J l c 3 V s d F R v V 2 9 y a 3 N o Z W V 0 I i B W Y W x 1 Z T 0 i b D E i I C 8 + P E V u d H J 5 I F R 5 c G U 9 I l F 1 Z X J 5 S U Q i I F Z h b H V l P S J z N z g 1 Z T k y Y j U t Y j M x Z i 0 0 Y m J k L W E y N j Q t N j l m M T k 1 Z T Q 3 M 2 N m I i A v P j x F b n R y e S B U e X B l P S J G a W x s R X J y b 3 J D b 3 V u d C I g V m F s d W U 9 I m w w I i A v P j x F b n R y e S B U e X B l P S J G a W x s T G F z d F V w Z G F 0 Z W Q i I F Z h b H V l P S J k M j A y M C 0 w N y 0 z M V Q x O D o y M T o z M i 4 1 M T c 3 M T U 2 W i I g L z 4 8 R W 5 0 c n k g V H l w Z T 0 i R m l s b E V y c m 9 y Q 2 9 k Z S I g V m F s d W U 9 I n N V b m t u b 3 d u I i A v P j x F b n R y e S B U e X B l P S J G a W x s Q 2 9 s d W 1 u V H l w Z X M i I F Z h b H V l P S J z Q m d Z R 0 J n Y 0 d C Z 1 l H Q m d V R 0 J n W U d C Z 1 k 9 I i A v P j x F b n R y e S B U e X B l P S J G a W x s Q 2 9 s d W 1 u T m F t Z X M i I F Z h b H V l P S J z W y Z x d W 9 0 O 0 J 1 c 2 l u Z X M g V W 5 p d C Z x d W 9 0 O y w m c X V v d D t F b X B s I E l E J n F 1 b 3 Q 7 L C Z x d W 9 0 O 1 R 5 c G U m c X V v d D s s J n F 1 b 3 Q 7 T m F t Z S Z x d W 9 0 O y w m c X V v d D t Q Y X k g U G V y a W 9 k I E V u Z C Z x d W 9 0 O y w m c X V v d D t Q Y X k g U n V u I E l E J n F 1 b 3 Q 7 L C Z x d W 9 0 O 1 B h e S B H c m 9 1 c C Z x d W 9 0 O y w m c X V v d D t Q b 3 N p d G l v b i Z x d W 9 0 O y w m c X V v d D t D a G V j a y B O b y Z x d W 9 0 O y w m c X V v d D t D b 2 1 i a W 5 h d G l v b i B D b 2 R l J n F 1 b 3 Q 7 L C Z x d W 9 0 O 0 1 v b m V 0 Y X J 5 I E F t b 3 V u d C Z x d W 9 0 O y w m c X V v d D t B Y 2 N v d W 5 0 J n F 1 b 3 Q 7 L C Z x d W 9 0 O 0 Z 1 b m Q g Q 2 9 k Z S Z x d W 9 0 O y w m c X V v d D t E Z X B h c n R t Z W 5 0 J n F 1 b 3 Q 7 L C Z x d W 9 0 O 1 B y b 2 d y Y W 0 g Q 2 9 k Z S Z x d W 9 0 O y w m c X V v d D t D b G F z c y B G a W V s Z C Z x d W 9 0 O y w m c X V v d D t Q c m 9 q Z W N 0 J n F 1 b 3 Q 7 X S I g L z 4 8 R W 5 0 c n k g V H l w Z T 0 i R m l s b F N 0 Y X R 1 c y I g V m F s d W U 9 I n N D b 2 1 w b G V 0 Z S I g L z 4 8 R W 5 0 c n k g V H l w Z T 0 i R m l s b E N v d W 5 0 I i B W Y W x 1 Z T 0 i b D E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P c m l n a W 5 h b C 9 D a G F u Z 2 V k I F R 5 c G U y L n t C d X N p b m V z I F V u a X Q s M H 0 m c X V v d D s s J n F 1 b 3 Q 7 U 2 V j d G l v b j E v T 3 J p Z 2 l u Y W w v Q X B w Z W 5 k Z W Q g U X V l c n k u e 0 V t c G w g S U Q s M H 0 m c X V v d D s s J n F 1 b 3 Q 7 U 2 V j d G l v b j E v T 3 J p Z 2 l u Y W w v Q 2 h h b m d l Z C B U e X B l M S 5 7 V H l w Z S w x N n 0 m c X V v d D s s J n F 1 b 3 Q 7 U 2 V j d G l v b j E v T 3 J p Z 2 l u Y W w v Q 2 h h b m d l Z C B U e X B l N C 5 7 T m F t Z S w z f S Z x d W 9 0 O y w m c X V v d D t T Z W N 0 a W 9 u M S 9 P c m l n a W 5 h b C 9 D a G F u Z 2 V k I F R 5 c G U z L n t Q Y X k g U G V y a W 9 k I E V u Z C w 1 f S Z x d W 9 0 O y w m c X V v d D t T Z W N 0 a W 9 u M S 9 P c m l n a W 5 h b C 9 B c H B l b m R l Z C B R d W V y e S 5 7 U G F 5 I F J 1 b i B J R C w z f S Z x d W 9 0 O y w m c X V v d D t T Z W N 0 a W 9 u M S 9 P c m l n a W 5 h b C 9 B c H B l b m R l Z C B R d W V y e S 5 7 U G F 5 I E d y b 3 V w L D R 9 J n F 1 b 3 Q 7 L C Z x d W 9 0 O 1 N l Y 3 R p b 2 4 x L 0 9 y a W d p b m F s L 0 F w c G V u Z G V k I F F 1 Z X J 5 L n t Q b 3 N p d G l v b i w 1 f S Z x d W 9 0 O y w m c X V v d D t T Z W N 0 a W 9 u M S 9 P c m l n a W 5 h b C 9 B c H B l b m R l Z C B R d W V y e S 5 7 Q 2 h l Y 2 s g T m 8 s N n 0 m c X V v d D s s J n F 1 b 3 Q 7 U 2 V j d G l v b j E v T 3 J p Z 2 l u Y W w v Q X B w Z W 5 k Z W Q g U X V l c n k u e 0 N v b W J p b m F 0 a W 9 u I E N v Z G U s N 3 0 m c X V v d D s s J n F 1 b 3 Q 7 U 2 V j d G l v b j E v T 3 J p Z 2 l u Y W w v Q X B w Z W 5 k Z W Q g U X V l c n k u e 0 1 v b m V 0 Y X J 5 I E F t b 3 V u d C w 5 f S Z x d W 9 0 O y w m c X V v d D t T Z W N 0 a W 9 u M S 9 P c m l n a W 5 h b C 9 B c H B l b m R l Z C B R d W V y e S 5 7 Q W N j b 3 V u d C w 4 f S Z x d W 9 0 O y w m c X V v d D t T Z W N 0 a W 9 u M S 9 P c m l n a W 5 h b C 9 B c H B l b m R l Z C B R d W V y e S 5 7 R n V u Z C B D b 2 R l L D E y f S Z x d W 9 0 O y w m c X V v d D t T Z W N 0 a W 9 u M S 9 P c m l n a W 5 h b C 9 B c H B l b m R l Z C B R d W V y e S 5 7 R G V w Y X J 0 b W V u d C w x M H 0 m c X V v d D s s J n F 1 b 3 Q 7 U 2 V j d G l v b j E v T 3 J p Z 2 l u Y W w v Q X B w Z W 5 k Z W Q g U X V l c n k u e 1 B y b 2 d y Y W 0 g Q 2 9 k Z S w x M 3 0 m c X V v d D s s J n F 1 b 3 Q 7 U 2 V j d G l v b j E v T 3 J p Z 2 l u Y W w v Q X B w Z W 5 k Z W Q g U X V l c n k u e 0 N s Y X N z I E Z p Z W x k L D E 0 f S Z x d W 9 0 O y w m c X V v d D t T Z W N 0 a W 9 u M S 9 P c m l n a W 5 h b C 9 B c H B l b m R l Z C B R d W V y e S 5 7 U H J v a m V j d C w x M X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9 y a W d p b m F s L 0 N o Y W 5 n Z W Q g V H l w Z T I u e 0 J 1 c 2 l u Z X M g V W 5 p d C w w f S Z x d W 9 0 O y w m c X V v d D t T Z W N 0 a W 9 u M S 9 P c m l n a W 5 h b C 9 B c H B l b m R l Z C B R d W V y e S 5 7 R W 1 w b C B J R C w w f S Z x d W 9 0 O y w m c X V v d D t T Z W N 0 a W 9 u M S 9 P c m l n a W 5 h b C 9 D a G F u Z 2 V k I F R 5 c G U x L n t U e X B l L D E 2 f S Z x d W 9 0 O y w m c X V v d D t T Z W N 0 a W 9 u M S 9 P c m l n a W 5 h b C 9 D a G F u Z 2 V k I F R 5 c G U 0 L n t O Y W 1 l L D N 9 J n F 1 b 3 Q 7 L C Z x d W 9 0 O 1 N l Y 3 R p b 2 4 x L 0 9 y a W d p b m F s L 0 N o Y W 5 n Z W Q g V H l w Z T M u e 1 B h e S B Q Z X J p b 2 Q g R W 5 k L D V 9 J n F 1 b 3 Q 7 L C Z x d W 9 0 O 1 N l Y 3 R p b 2 4 x L 0 9 y a W d p b m F s L 0 F w c G V u Z G V k I F F 1 Z X J 5 L n t Q Y X k g U n V u I E l E L D N 9 J n F 1 b 3 Q 7 L C Z x d W 9 0 O 1 N l Y 3 R p b 2 4 x L 0 9 y a W d p b m F s L 0 F w c G V u Z G V k I F F 1 Z X J 5 L n t Q Y X k g R 3 J v d X A s N H 0 m c X V v d D s s J n F 1 b 3 Q 7 U 2 V j d G l v b j E v T 3 J p Z 2 l u Y W w v Q X B w Z W 5 k Z W Q g U X V l c n k u e 1 B v c 2 l 0 a W 9 u L D V 9 J n F 1 b 3 Q 7 L C Z x d W 9 0 O 1 N l Y 3 R p b 2 4 x L 0 9 y a W d p b m F s L 0 F w c G V u Z G V k I F F 1 Z X J 5 L n t D a G V j a y B O b y w 2 f S Z x d W 9 0 O y w m c X V v d D t T Z W N 0 a W 9 u M S 9 P c m l n a W 5 h b C 9 B c H B l b m R l Z C B R d W V y e S 5 7 Q 2 9 t Y m l u Y X R p b 2 4 g Q 2 9 k Z S w 3 f S Z x d W 9 0 O y w m c X V v d D t T Z W N 0 a W 9 u M S 9 P c m l n a W 5 h b C 9 B c H B l b m R l Z C B R d W V y e S 5 7 T W 9 u Z X R h c n k g Q W 1 v d W 5 0 L D l 9 J n F 1 b 3 Q 7 L C Z x d W 9 0 O 1 N l Y 3 R p b 2 4 x L 0 9 y a W d p b m F s L 0 F w c G V u Z G V k I F F 1 Z X J 5 L n t B Y 2 N v d W 5 0 L D h 9 J n F 1 b 3 Q 7 L C Z x d W 9 0 O 1 N l Y 3 R p b 2 4 x L 0 9 y a W d p b m F s L 0 F w c G V u Z G V k I F F 1 Z X J 5 L n t G d W 5 k I E N v Z G U s M T J 9 J n F 1 b 3 Q 7 L C Z x d W 9 0 O 1 N l Y 3 R p b 2 4 x L 0 9 y a W d p b m F s L 0 F w c G V u Z G V k I F F 1 Z X J 5 L n t E Z X B h c n R t Z W 5 0 L D E w f S Z x d W 9 0 O y w m c X V v d D t T Z W N 0 a W 9 u M S 9 P c m l n a W 5 h b C 9 B c H B l b m R l Z C B R d W V y e S 5 7 U H J v Z 3 J h b S B D b 2 R l L D E z f S Z x d W 9 0 O y w m c X V v d D t T Z W N 0 a W 9 u M S 9 P c m l n a W 5 h b C 9 B c H B l b m R l Z C B R d W V y e S 5 7 Q 2 x h c 3 M g R m l l b G Q s M T R 9 J n F 1 b 3 Q 7 L C Z x d W 9 0 O 1 N l Y 3 R p b 2 4 x L 0 9 y a W d p b m F s L 0 F w c G V u Z G V k I F F 1 Z X J 5 L n t Q c m 9 q Z W N 0 L D E x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P c m l n a W 5 h b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c n J l Y 3 R l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O Y X Z p Z 2 F 0 a W 9 u U 3 R l c E 5 h b W U i I F Z h b H V l P S J z T m F 2 a W d h d G l v b i I g L z 4 8 R W 5 0 c n k g V H l w Z T 0 i R m l s b E x h c 3 R V c G R h d G V k I i B W Y W x 1 Z T 0 i Z D I w M j A t M D Y t M D R U M T c 6 N D g 6 M D c u O D Y 3 M j M w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9 y c m V j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c n J l Y 3 R l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a W d p b m F s L 0 F w c G V u Z G V k J T I w U X V l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a W d p b m F s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a W d p b m F s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a W d p b m F s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a W d p b m F s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a W d p b m F s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J p Z 2 l u Y W w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J p Z 2 l u Y W w v U m V v c m R l c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B Z G R l Z C U y M E N 1 c 3 R v b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S Z W 9 y Z G V y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a W d p b m F s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a W d p b m F s L 1 J l b 3 J k Z X J l Z C U y M E N v b H V t b n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J p Z 2 l u Y W w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D a G F u Z 2 V k J T I w V H l w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0 M z B f Q 1 N f Q 0 9 N Q k 9 D T 0 R F U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f N D M w X 0 N T X 0 N P T U J P Q 0 9 E R V M i I C 8 + P E V u d H J 5 I F R 5 c G U 9 I k Z p b G x l Z E N v b X B s Z X R l U m V z d W x 0 V G 9 X b 3 J r c 2 h l Z X Q i I F Z h b H V l P S J s M S I g L z 4 8 R W 5 0 c n k g V H l w Z T 0 i R m l s b E N v b H V t b k 5 h b W V z I i B W Y W x 1 Z T 0 i c 1 s m c X V v d D t F Z m Y g R G F 0 Z S Z x d W 9 0 O y w m c X V v d D t T d G F 0 d X M m c X V v d D s s J n F 1 b 3 Q 7 R 0 w g Q 2 9 t Y m 8 g Q 2 9 k Z S Z x d W 9 0 O y w m c X V v d D t E Z X N j c i Z x d W 9 0 O y w m c X V v d D t T a G 9 y d C B E Z X N j J n F 1 b 3 Q 7 L C Z x d W 9 0 O 0 F j Y 3 Q m c X V v d D s s J n F 1 b 3 Q 7 R G V w d C B J R C Z x d W 9 0 O y w m c X V v d D t Q c m 9 q Z W N 0 J n F 1 b 3 Q 7 L C Z x d W 9 0 O 0 Z 1 b m Q m c X V v d D s s J n F 1 b 3 Q 7 U H J v Z 3 J h b S Z x d W 9 0 O y w m c X V v d D t D b G F z c y Z x d W 9 0 O y w m c X V v d D t W Y W x p Z C Z x d W 9 0 O 1 0 i I C 8 + P E V u d H J 5 I F R 5 c G U 9 I k Z p b G x D b 2 x 1 b W 5 U e X B l c y I g V m F s d W U 9 I n N D U V l H Q m d Z R 0 J n W U d C Z 1 l H I i A v P j x F b n R y e S B U e X B l P S J G a W x s T G F z d F V w Z G F 0 Z W Q i I F Z h b H V l P S J k M j A y M S 0 w N S 0 y N l Q x N j o 0 M T o w M C 4 5 N D k z N D Y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R d W V y e U l E I i B W Y W x 1 Z T 0 i c z U 2 Y m Q x M j d h L W U 1 M 2 Y t N D A 5 M S 0 4 N m E 0 L W F k O D F i Z j R h N j Q 2 M y I g L z 4 8 R W 5 0 c n k g V H l w Z T 0 i R m l s b F N 0 Y X R 1 c y I g V m F s d W U 9 I n N D b 2 1 w b G V 0 Z S I g L z 4 8 R W 5 0 c n k g V H l w Z T 0 i R m l s b E N v d W 5 0 I i B W Y W x 1 Z T 0 i b D I x M D M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Q z M F 9 D U 1 9 D T 0 1 C T 0 N P R E V T L 0 F 1 d G 9 S Z W 1 v d m V k Q 2 9 s d W 1 u c z E u e 0 V m Z i B E Y X R l L D B 9 J n F 1 b 3 Q 7 L C Z x d W 9 0 O 1 N l Y 3 R p b 2 4 x L z Q z M F 9 D U 1 9 D T 0 1 C T 0 N P R E V T L 0 F 1 d G 9 S Z W 1 v d m V k Q 2 9 s d W 1 u c z E u e 1 N 0 Y X R 1 c y w x f S Z x d W 9 0 O y w m c X V v d D t T Z W N 0 a W 9 u M S 8 0 M z B f Q 1 N f Q 0 9 N Q k 9 D T 0 R F U y 9 B d X R v U m V t b 3 Z l Z E N v b H V t b n M x L n t H T C B D b 2 1 i b y B D b 2 R l L D J 9 J n F 1 b 3 Q 7 L C Z x d W 9 0 O 1 N l Y 3 R p b 2 4 x L z Q z M F 9 D U 1 9 D T 0 1 C T 0 N P R E V T L 0 F 1 d G 9 S Z W 1 v d m V k Q 2 9 s d W 1 u c z E u e 0 R l c 2 N y L D N 9 J n F 1 b 3 Q 7 L C Z x d W 9 0 O 1 N l Y 3 R p b 2 4 x L z Q z M F 9 D U 1 9 D T 0 1 C T 0 N P R E V T L 0 F 1 d G 9 S Z W 1 v d m V k Q 2 9 s d W 1 u c z E u e 1 N o b 3 J 0 I E R l c 2 M s N H 0 m c X V v d D s s J n F 1 b 3 Q 7 U 2 V j d G l v b j E v N D M w X 0 N T X 0 N P T U J P Q 0 9 E R V M v Q X V 0 b 1 J l b W 9 2 Z W R D b 2 x 1 b W 5 z M S 5 7 Q W N j d C w 1 f S Z x d W 9 0 O y w m c X V v d D t T Z W N 0 a W 9 u M S 8 0 M z B f Q 1 N f Q 0 9 N Q k 9 D T 0 R F U y 9 B d X R v U m V t b 3 Z l Z E N v b H V t b n M x L n t E Z X B 0 I E l E L D Z 9 J n F 1 b 3 Q 7 L C Z x d W 9 0 O 1 N l Y 3 R p b 2 4 x L z Q z M F 9 D U 1 9 D T 0 1 C T 0 N P R E V T L 0 F 1 d G 9 S Z W 1 v d m V k Q 2 9 s d W 1 u c z E u e 1 B y b 2 p l Y 3 Q s N 3 0 m c X V v d D s s J n F 1 b 3 Q 7 U 2 V j d G l v b j E v N D M w X 0 N T X 0 N P T U J P Q 0 9 E R V M v Q X V 0 b 1 J l b W 9 2 Z W R D b 2 x 1 b W 5 z M S 5 7 R n V u Z C w 4 f S Z x d W 9 0 O y w m c X V v d D t T Z W N 0 a W 9 u M S 8 0 M z B f Q 1 N f Q 0 9 N Q k 9 D T 0 R F U y 9 B d X R v U m V t b 3 Z l Z E N v b H V t b n M x L n t Q c m 9 n c m F t L D l 9 J n F 1 b 3 Q 7 L C Z x d W 9 0 O 1 N l Y 3 R p b 2 4 x L z Q z M F 9 D U 1 9 D T 0 1 C T 0 N P R E V T L 0 F 1 d G 9 S Z W 1 v d m V k Q 2 9 s d W 1 u c z E u e 0 N s Y X N z L D E w f S Z x d W 9 0 O y w m c X V v d D t T Z W N 0 a W 9 u M S 8 0 M z B f Q 1 N f Q 0 9 N Q k 9 D T 0 R F U y 9 B d X R v U m V t b 3 Z l Z E N v b H V t b n M x L n t W Y W x p Z C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z Q z M F 9 D U 1 9 D T 0 1 C T 0 N P R E V T L 0 F 1 d G 9 S Z W 1 v d m V k Q 2 9 s d W 1 u c z E u e 0 V m Z i B E Y X R l L D B 9 J n F 1 b 3 Q 7 L C Z x d W 9 0 O 1 N l Y 3 R p b 2 4 x L z Q z M F 9 D U 1 9 D T 0 1 C T 0 N P R E V T L 0 F 1 d G 9 S Z W 1 v d m V k Q 2 9 s d W 1 u c z E u e 1 N 0 Y X R 1 c y w x f S Z x d W 9 0 O y w m c X V v d D t T Z W N 0 a W 9 u M S 8 0 M z B f Q 1 N f Q 0 9 N Q k 9 D T 0 R F U y 9 B d X R v U m V t b 3 Z l Z E N v b H V t b n M x L n t H T C B D b 2 1 i b y B D b 2 R l L D J 9 J n F 1 b 3 Q 7 L C Z x d W 9 0 O 1 N l Y 3 R p b 2 4 x L z Q z M F 9 D U 1 9 D T 0 1 C T 0 N P R E V T L 0 F 1 d G 9 S Z W 1 v d m V k Q 2 9 s d W 1 u c z E u e 0 R l c 2 N y L D N 9 J n F 1 b 3 Q 7 L C Z x d W 9 0 O 1 N l Y 3 R p b 2 4 x L z Q z M F 9 D U 1 9 D T 0 1 C T 0 N P R E V T L 0 F 1 d G 9 S Z W 1 v d m V k Q 2 9 s d W 1 u c z E u e 1 N o b 3 J 0 I E R l c 2 M s N H 0 m c X V v d D s s J n F 1 b 3 Q 7 U 2 V j d G l v b j E v N D M w X 0 N T X 0 N P T U J P Q 0 9 E R V M v Q X V 0 b 1 J l b W 9 2 Z W R D b 2 x 1 b W 5 z M S 5 7 Q W N j d C w 1 f S Z x d W 9 0 O y w m c X V v d D t T Z W N 0 a W 9 u M S 8 0 M z B f Q 1 N f Q 0 9 N Q k 9 D T 0 R F U y 9 B d X R v U m V t b 3 Z l Z E N v b H V t b n M x L n t E Z X B 0 I E l E L D Z 9 J n F 1 b 3 Q 7 L C Z x d W 9 0 O 1 N l Y 3 R p b 2 4 x L z Q z M F 9 D U 1 9 D T 0 1 C T 0 N P R E V T L 0 F 1 d G 9 S Z W 1 v d m V k Q 2 9 s d W 1 u c z E u e 1 B y b 2 p l Y 3 Q s N 3 0 m c X V v d D s s J n F 1 b 3 Q 7 U 2 V j d G l v b j E v N D M w X 0 N T X 0 N P T U J P Q 0 9 E R V M v Q X V 0 b 1 J l b W 9 2 Z W R D b 2 x 1 b W 5 z M S 5 7 R n V u Z C w 4 f S Z x d W 9 0 O y w m c X V v d D t T Z W N 0 a W 9 u M S 8 0 M z B f Q 1 N f Q 0 9 N Q k 9 D T 0 R F U y 9 B d X R v U m V t b 3 Z l Z E N v b H V t b n M x L n t Q c m 9 n c m F t L D l 9 J n F 1 b 3 Q 7 L C Z x d W 9 0 O 1 N l Y 3 R p b 2 4 x L z Q z M F 9 D U 1 9 D T 0 1 C T 0 N P R E V T L 0 F 1 d G 9 S Z W 1 v d m V k Q 2 9 s d W 1 u c z E u e 0 N s Y X N z L D E w f S Z x d W 9 0 O y w m c X V v d D t T Z W N 0 a W 9 u M S 8 0 M z B f Q 1 N f Q 0 9 N Q k 9 D T 0 R F U y 9 B d X R v U m V t b 3 Z l Z E N v b H V t b n M x L n t W Y W x p Z C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Q z M F 9 D U 1 9 D T 0 1 C T 0 N P R E V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z M F 9 D U 1 9 D T 0 1 C T 0 N P R E V T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Q z M F 9 D U 1 9 D T 0 1 C T 0 N P R E V T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J p Z 2 l u Y W w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y a W d p b m F s L 0 V 4 c G F u Z G V k J T I w N D M w X 0 N T X 0 N P T U J P Q 0 9 E R V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S Z W 5 h b W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D a G F u Z 2 V k J T I w V H l w Z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J y Z W N 0 Z W Q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v c n J l Y 3 R l Z C 9 F e H B h b m R l Z C U y M D Q z M F 9 D U 1 9 D T 0 1 C T 0 N P R E V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y c m V j d G V k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9 y c m V j d G V k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b 3 J y Z W N 0 Z W Q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D M w X 0 N T X 1 B B W V 9 D Q U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X z Q z M F 9 D U 1 9 Q Q V l f Q 0 F M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2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i 0 x M F Q x O D o y M D o x N i 4 3 M j Q 3 N T Y 1 W i I g L z 4 8 R W 5 0 c n k g V H l w Z T 0 i R m l s b E N v b H V t b l R 5 c G V z I i B W Y W x 1 Z T 0 i c 0 F 3 W U p D U V k 9 I i A v P j x F b n R y e S B U e X B l P S J G a W x s Q 2 9 s d W 1 u T m F t Z X M i I F Z h b H V l P S J z W y Z x d W 9 0 O 0 N v J n F 1 b 3 Q 7 L C Z x d W 9 0 O 0 d y b 3 V w J n F 1 b 3 Q 7 L C Z x d W 9 0 O 1 B h e S B Q Z X J p b 2 Q g R W 5 k J n F 1 b 3 Q 7 L C Z x d W 9 0 O 1 B h e S B C Z 2 4 g R H Q m c X V v d D s s J n F 1 b 3 Q 7 U G F 5 I F J 1 b i B J R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Q z M F 9 D U 1 9 Q Q V l f Q 0 F M L 0 N o Y W 5 n Z W Q g V H l w Z S 5 7 Q 2 8 s M H 0 m c X V v d D s s J n F 1 b 3 Q 7 U 2 V j d G l v b j E v N D M w X 0 N T X 1 B B W V 9 D Q U w v Q 2 h h b m d l Z C B U e X B l L n t H c m 9 1 c C w x f S Z x d W 9 0 O y w m c X V v d D t T Z W N 0 a W 9 u M S 8 0 M z B f Q 1 N f U E F Z X 0 N B T C 9 D a G F u Z 2 V k I F R 5 c G U u e 1 B h e S B Q Z X J p b 2 Q g R W 5 k L D J 9 J n F 1 b 3 Q 7 L C Z x d W 9 0 O 1 N l Y 3 R p b 2 4 x L z Q z M F 9 D U 1 9 Q Q V l f Q 0 F M L 0 N o Y W 5 n Z W Q g V H l w Z S 5 7 U G F 5 I E J n b i B E d C w z f S Z x d W 9 0 O y w m c X V v d D t T Z W N 0 a W 9 u M S 8 0 M z B f Q 1 N f U E F Z X 0 N B T C 9 D a G F u Z 2 V k I F R 5 c G U u e 1 B h e S B S d W 4 g S U Q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N D M w X 0 N T X 1 B B W V 9 D Q U w v Q 2 h h b m d l Z C B U e X B l L n t D b y w w f S Z x d W 9 0 O y w m c X V v d D t T Z W N 0 a W 9 u M S 8 0 M z B f Q 1 N f U E F Z X 0 N B T C 9 D a G F u Z 2 V k I F R 5 c G U u e 0 d y b 3 V w L D F 9 J n F 1 b 3 Q 7 L C Z x d W 9 0 O 1 N l Y 3 R p b 2 4 x L z Q z M F 9 D U 1 9 Q Q V l f Q 0 F M L 0 N o Y W 5 n Z W Q g V H l w Z S 5 7 U G F 5 I F B l c m l v Z C B F b m Q s M n 0 m c X V v d D s s J n F 1 b 3 Q 7 U 2 V j d G l v b j E v N D M w X 0 N T X 1 B B W V 9 D Q U w v Q 2 h h b m d l Z C B U e X B l L n t Q Y X k g Q m d u I E R 0 L D N 9 J n F 1 b 3 Q 7 L C Z x d W 9 0 O 1 N l Y 3 R p b 2 4 x L z Q z M F 9 D U 1 9 Q Q V l f Q 0 F M L 0 N o Y W 5 n Z W Q g V H l w Z S 5 7 U G F 5 I F J 1 b i B J R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N D M w X 0 N T X 1 B B W V 9 D Q U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D M w X 0 N T X 1 B B W V 9 D Q U w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D M w X 0 N T X 1 B B W V 9 D Q U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B Z G R l Z C U y M E N 1 c 3 R v b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c m l n a W 5 h b C 9 S Z W 5 h b W V k J T I w Q 2 9 s d W 1 u c z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v 5 n K A l U U Z E S i z g r W L P K z + w A A A A A C A A A A A A A D Z g A A w A A A A B A A A A C V N D z R + 3 y X n d m s w o Q E e T o c A A A A A A S A A A C g A A A A E A A A A N E B W E M h z S v o f k U 4 A h q r j 4 R Q A A A A C A X D r h f h l 8 X A v l I E s u X l U b c o q F e i H F N W i 3 Y P 0 w y V 2 x C x B I H x y X q X u A p H F 1 o N 6 o N N j S x B 2 7 H g i H 3 x 9 Z l S L U k F R c s l 9 0 i i 2 W + 1 W 1 U a T P W / X / U U A A A A K i D M c j y 4 q Q J A J R y t b b F U H q n e I p w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7346BDA2DB54385FBCED025802C60" ma:contentTypeVersion="7" ma:contentTypeDescription="Create a new document." ma:contentTypeScope="" ma:versionID="ad205822e20c382254bdb7c876558040">
  <xsd:schema xmlns:xsd="http://www.w3.org/2001/XMLSchema" xmlns:xs="http://www.w3.org/2001/XMLSchema" xmlns:p="http://schemas.microsoft.com/office/2006/metadata/properties" xmlns:ns3="823d6d96-8014-4c5e-9c82-bcee4fbde04a" xmlns:ns4="57695bb6-2d69-4857-b69c-0f6e2b6363b1" targetNamespace="http://schemas.microsoft.com/office/2006/metadata/properties" ma:root="true" ma:fieldsID="b99f42c3f063c77641d4232759739762" ns3:_="" ns4:_="">
    <xsd:import namespace="823d6d96-8014-4c5e-9c82-bcee4fbde04a"/>
    <xsd:import namespace="57695bb6-2d69-4857-b69c-0f6e2b6363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d6d96-8014-4c5e-9c82-bcee4fbde0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95bb6-2d69-4857-b69c-0f6e2b6363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3B6DF-7656-4A9B-B263-F88C0750439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A5BE514F-C828-4B69-A0E3-FBAEFBA49A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FBA01-7104-4C54-B719-CE9AC72A54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F448F8D-4C64-4AF5-9361-69B6A218A8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3d6d96-8014-4c5e-9c82-bcee4fbde04a"/>
    <ds:schemaRef ds:uri="57695bb6-2d69-4857-b69c-0f6e2b6363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Original Entries</vt:lpstr>
      <vt:lpstr>Corrected Entries</vt:lpstr>
      <vt:lpstr>Upload</vt:lpstr>
      <vt:lpstr>Reconciliation</vt:lpstr>
      <vt:lpstr>Sheet1</vt:lpstr>
      <vt:lpstr>Combo_Code_Validation</vt:lpstr>
      <vt:lpstr>Reasons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Domoni Jordan</cp:lastModifiedBy>
  <cp:revision/>
  <dcterms:created xsi:type="dcterms:W3CDTF">2019-10-21T20:05:35Z</dcterms:created>
  <dcterms:modified xsi:type="dcterms:W3CDTF">2023-10-25T18:14:33Z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0x010100DF07346BDA2DB54385FBCED025802C60</vt:lpwstr>
  </property>
</Properties>
</file>